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介護事業者係\3 有料老人ホーム\3.HPアップ用データ\HPアップ用\R3.8.1 指針・様式改正\"/>
    </mc:Choice>
  </mc:AlternateContent>
  <bookViews>
    <workbookView xWindow="0" yWindow="0" windowWidth="19200" windowHeight="10950"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3" r:id="rId12"/>
    <sheet name="別添４" sheetId="28" r:id="rId13"/>
  </sheets>
  <definedNames>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別添３!$A$1:$N$86</definedName>
    <definedName name="_xlnm.Print_Area" localSheetId="12">別添４!$A$1:$L$50</definedName>
  </definedNames>
  <calcPr calcId="162913"/>
</workbook>
</file>

<file path=xl/calcChain.xml><?xml version="1.0" encoding="utf-8"?>
<calcChain xmlns="http://schemas.openxmlformats.org/spreadsheetml/2006/main">
  <c r="G18" i="33" l="1"/>
  <c r="G17" i="33"/>
  <c r="K10" i="28" l="1"/>
  <c r="I10" i="28"/>
  <c r="G10" i="28"/>
  <c r="K9" i="28"/>
  <c r="I9" i="28"/>
  <c r="G9" i="28"/>
  <c r="K8" i="28"/>
  <c r="I8" i="28"/>
  <c r="G8" i="28"/>
  <c r="K7" i="28"/>
  <c r="I7" i="28"/>
  <c r="G7" i="28"/>
  <c r="K6" i="28"/>
  <c r="I6" i="28"/>
  <c r="G6" i="28"/>
  <c r="K5" i="28"/>
  <c r="I5" i="28"/>
  <c r="G5" i="28"/>
  <c r="K4" i="28"/>
  <c r="I4" i="28"/>
  <c r="G4" i="28"/>
  <c r="L37" i="33"/>
  <c r="G37" i="33"/>
  <c r="H37" i="33" s="1"/>
  <c r="L36" i="33"/>
  <c r="I36" i="33"/>
  <c r="G36" i="33"/>
  <c r="J36" i="33" s="1"/>
  <c r="L35" i="33"/>
  <c r="G35" i="33"/>
  <c r="H35" i="33" s="1"/>
  <c r="L34" i="33"/>
  <c r="G34" i="33"/>
  <c r="J34" i="33" s="1"/>
  <c r="H33" i="33"/>
  <c r="G33" i="33"/>
  <c r="K33" i="33" s="1"/>
  <c r="L32" i="33"/>
  <c r="G32" i="33"/>
  <c r="I32" i="33" s="1"/>
  <c r="G31" i="33"/>
  <c r="H30" i="33"/>
  <c r="G30" i="33"/>
  <c r="K30" i="33" s="1"/>
  <c r="G29" i="33"/>
  <c r="G28" i="33"/>
  <c r="G27" i="33"/>
  <c r="J27" i="33" s="1"/>
  <c r="G26" i="33"/>
  <c r="K26" i="33" s="1"/>
  <c r="L25" i="33"/>
  <c r="G25" i="33"/>
  <c r="H25" i="33" s="1"/>
  <c r="L24" i="33"/>
  <c r="G24" i="33"/>
  <c r="K24" i="33" s="1"/>
  <c r="L23" i="33"/>
  <c r="G23" i="33"/>
  <c r="H23" i="33" s="1"/>
  <c r="L22" i="33"/>
  <c r="G22" i="33"/>
  <c r="K22" i="33" s="1"/>
  <c r="L21" i="33"/>
  <c r="G21" i="33"/>
  <c r="I21" i="33" s="1"/>
  <c r="L20" i="33"/>
  <c r="G20" i="33"/>
  <c r="I20" i="33" s="1"/>
  <c r="G19" i="33"/>
  <c r="H19" i="33" s="1"/>
  <c r="L18" i="33"/>
  <c r="J18" i="33"/>
  <c r="H3" i="33"/>
  <c r="H14" i="33" s="1"/>
  <c r="I14" i="33" s="1"/>
  <c r="I23" i="33" l="1"/>
  <c r="I25" i="33"/>
  <c r="H32" i="33"/>
  <c r="I18" i="33"/>
  <c r="H20" i="33"/>
  <c r="H21" i="33"/>
  <c r="H22" i="33"/>
  <c r="H24" i="33"/>
  <c r="I24" i="33" s="1"/>
  <c r="H26" i="33"/>
  <c r="J30" i="33"/>
  <c r="J32" i="33"/>
  <c r="K32" i="33" s="1"/>
  <c r="J33" i="33"/>
  <c r="J21" i="33"/>
  <c r="I22" i="33"/>
  <c r="I26" i="33"/>
  <c r="J22" i="33"/>
  <c r="J24" i="33"/>
  <c r="J26" i="33"/>
  <c r="I34" i="33"/>
  <c r="J17" i="33"/>
  <c r="K17" i="33" s="1"/>
  <c r="H17" i="33"/>
  <c r="I17" i="33" s="1"/>
  <c r="K18" i="33"/>
  <c r="I19" i="33"/>
  <c r="J23" i="33"/>
  <c r="J25" i="33"/>
  <c r="K27" i="33"/>
  <c r="K34" i="33"/>
  <c r="I35" i="33"/>
  <c r="K36" i="33"/>
  <c r="I37" i="33"/>
  <c r="J8" i="33"/>
  <c r="K8" i="33" s="1"/>
  <c r="J9" i="33"/>
  <c r="K9" i="33" s="1"/>
  <c r="J10" i="33"/>
  <c r="K10" i="33" s="1"/>
  <c r="J11" i="33"/>
  <c r="K11" i="33" s="1"/>
  <c r="J12" i="33"/>
  <c r="K12" i="33" s="1"/>
  <c r="J13" i="33"/>
  <c r="K13" i="33" s="1"/>
  <c r="J14" i="33"/>
  <c r="K14" i="33" s="1"/>
  <c r="H18" i="33"/>
  <c r="J19" i="33"/>
  <c r="K19" i="33" s="1"/>
  <c r="K21" i="33"/>
  <c r="K23" i="33"/>
  <c r="K25" i="33"/>
  <c r="H27" i="33"/>
  <c r="I27" i="33" s="1"/>
  <c r="I30" i="33"/>
  <c r="I33" i="33"/>
  <c r="H34" i="33"/>
  <c r="J35" i="33"/>
  <c r="H36" i="33"/>
  <c r="J37" i="33"/>
  <c r="J20" i="33"/>
  <c r="K20" i="33" s="1"/>
  <c r="K35" i="33"/>
  <c r="K37" i="33"/>
  <c r="H8" i="33"/>
  <c r="I8" i="33" s="1"/>
  <c r="H9" i="33"/>
  <c r="I9" i="33" s="1"/>
  <c r="H10" i="33"/>
  <c r="I10" i="33" s="1"/>
  <c r="H11" i="33"/>
  <c r="I11" i="33" s="1"/>
  <c r="H12" i="33"/>
  <c r="I12" i="33" s="1"/>
  <c r="H13" i="33"/>
  <c r="I13" i="33" s="1"/>
</calcChain>
</file>

<file path=xl/sharedStrings.xml><?xml version="1.0" encoding="utf-8"?>
<sst xmlns="http://schemas.openxmlformats.org/spreadsheetml/2006/main" count="940" uniqueCount="754">
  <si>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</si>
  <si>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</si>
  <si>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</si>
  <si>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</si>
  <si>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</si>
  <si>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</si>
  <si>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</si>
  <si>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</si>
  <si>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</si>
  <si>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</si>
  <si>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</si>
  <si>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</si>
  <si>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</si>
  <si>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</si>
  <si>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</si>
  <si>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</si>
  <si>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</si>
  <si>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</si>
  <si>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</si>
  <si>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</si>
  <si>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</si>
  <si>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</si>
  <si>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</si>
  <si>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</si>
  <si>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</si>
  <si>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</si>
  <si>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</si>
  <si>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</si>
  <si>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</si>
  <si>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</si>
  <si>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</si>
  <si>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</si>
  <si>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</si>
  <si>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</si>
  <si>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</si>
  <si>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</si>
  <si>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</si>
  <si>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</si>
  <si>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</si>
  <si>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</si>
  <si>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</si>
  <si>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</si>
  <si>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</si>
  <si>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</si>
  <si>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</si>
  <si>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</si>
  <si>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</si>
  <si>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</si>
  <si>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</si>
  <si>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</si>
  <si>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</si>
  <si>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</si>
  <si>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</si>
  <si>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</si>
  <si>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</si>
  <si>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</si>
  <si>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</si>
  <si>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</si>
  <si>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</si>
  <si>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</si>
  <si>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</si>
  <si>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</si>
  <si>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</si>
  <si>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</si>
  <si>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</si>
  <si>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</si>
  <si>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</si>
  <si>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</si>
  <si>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</si>
  <si>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</si>
  <si>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</si>
  <si>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</si>
  <si>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</si>
  <si>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</si>
  <si>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</si>
  <si>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</si>
  <si>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</si>
  <si>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</si>
  <si>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</si>
  <si>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</si>
  <si>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</si>
  <si>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</si>
  <si>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</si>
  <si>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</si>
  <si>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</si>
  <si>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</si>
  <si>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</si>
  <si>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</si>
  <si>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</si>
  <si>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</si>
  <si>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</si>
  <si>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</si>
  <si>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</si>
  <si>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</si>
  <si>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</si>
  <si>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</si>
  <si>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</si>
  <si>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</si>
  <si>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</si>
  <si>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</si>
  <si>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</si>
  <si>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</si>
  <si>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</si>
  <si>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看取り介護加算</t>
    <rPh sb="0" eb="2">
      <t>ミト</t>
    </rPh>
    <rPh sb="3" eb="5">
      <t>カイゴ</t>
    </rPh>
    <rPh sb="5" eb="7">
      <t>カサン</t>
    </rPh>
    <phoneticPr fontId="2"/>
  </si>
  <si>
    <t>認知症専門ケア加算</t>
    <rPh sb="0" eb="2">
      <t>ニンチ</t>
    </rPh>
    <rPh sb="2" eb="3">
      <t>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</si>
  <si>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</si>
  <si>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</si>
  <si>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</si>
  <si>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</si>
  <si>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</si>
  <si>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</si>
  <si>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</si>
  <si>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</si>
  <si>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</si>
  <si>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</si>
  <si>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</si>
  <si>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</si>
  <si>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</si>
  <si>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</si>
  <si>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</si>
  <si>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</si>
  <si>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</si>
  <si>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</si>
  <si>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</si>
  <si>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</si>
  <si>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</si>
  <si>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</si>
  <si>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</si>
  <si>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</si>
  <si>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</si>
  <si>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</si>
  <si>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</si>
  <si>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</si>
  <si>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</si>
  <si>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</si>
  <si>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</si>
  <si>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</si>
  <si>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</si>
  <si>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</si>
  <si>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</si>
  <si>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</si>
  <si>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</si>
  <si>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</si>
  <si>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</si>
  <si>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職員数（実人数）</t>
    <rPh sb="0" eb="3">
      <t>ショクインスウ</t>
    </rPh>
    <rPh sb="4" eb="5">
      <t>ジツ</t>
    </rPh>
    <rPh sb="5" eb="7">
      <t>ニンズウ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</si>
  <si>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</si>
  <si>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</si>
  <si>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</si>
  <si>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</si>
  <si>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</si>
  <si>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</si>
  <si>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</si>
  <si>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</si>
  <si>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</si>
  <si>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</si>
  <si>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</si>
  <si>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</si>
  <si>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</si>
  <si>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</si>
  <si>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</si>
  <si>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</si>
  <si>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</si>
  <si>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実際の配置比率</t>
    <rPh sb="0" eb="2">
      <t>ジッサイ</t>
    </rPh>
    <rPh sb="3" eb="5">
      <t>ハイチ</t>
    </rPh>
    <rPh sb="5" eb="7">
      <t>ヒリツ</t>
    </rPh>
    <phoneticPr fontId="2"/>
  </si>
  <si>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2"/>
  </si>
  <si>
    <t>ホームの職員数</t>
    <rPh sb="4" eb="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</si>
  <si>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</si>
  <si>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7">
      <t>ジギョウショ</t>
    </rPh>
    <rPh sb="8" eb="10">
      <t>メイショウ</t>
    </rPh>
    <phoneticPr fontId="2"/>
  </si>
  <si>
    <t>通所介護事業所の名称</t>
    <rPh sb="0" eb="1">
      <t>ツウ</t>
    </rPh>
    <rPh sb="1" eb="2">
      <t>ショ</t>
    </rPh>
    <rPh sb="2" eb="4">
      <t>カイゴ</t>
    </rPh>
    <rPh sb="4" eb="7">
      <t>ジギョウショ</t>
    </rPh>
    <rPh sb="8" eb="10">
      <t>メイショウ</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</si>
  <si>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</si>
  <si>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</si>
  <si>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</si>
  <si>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</si>
  <si>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</si>
  <si>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</si>
  <si>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</si>
  <si>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</si>
  <si>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</si>
  <si>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</si>
  <si>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</si>
  <si>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</si>
  <si>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</si>
  <si>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</si>
  <si>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</si>
  <si>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</si>
  <si>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</si>
  <si>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</si>
  <si>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</si>
  <si>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</si>
  <si>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</si>
  <si>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</si>
  <si>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</si>
  <si>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</si>
  <si>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</si>
  <si>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</si>
  <si>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</si>
  <si>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</si>
  <si>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</si>
  <si>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</si>
  <si>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</si>
  <si>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</si>
  <si>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</si>
  <si>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</si>
  <si>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</si>
  <si>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</si>
  <si>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</si>
  <si>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</si>
  <si>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</si>
  <si>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</si>
  <si>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</si>
  <si>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</si>
  <si>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</si>
  <si>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</si>
  <si>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</si>
  <si>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</si>
  <si>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</si>
  <si>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</si>
  <si>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</si>
  <si>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</si>
  <si>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</si>
  <si>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</si>
  <si>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</si>
  <si>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</si>
  <si>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</si>
  <si>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</si>
  <si>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</si>
  <si>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</si>
  <si>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</si>
  <si>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</si>
  <si>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</si>
  <si>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</si>
  <si>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</si>
  <si>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</si>
  <si>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</si>
  <si>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</si>
  <si>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</si>
  <si>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</si>
  <si>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</si>
  <si>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</si>
  <si>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</si>
  <si>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</si>
  <si>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</si>
  <si>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</si>
  <si>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</si>
  <si>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</si>
  <si>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</si>
  <si>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</si>
  <si>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</si>
  <si>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</si>
  <si>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</si>
  <si>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</si>
  <si>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</si>
  <si>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</si>
  <si>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</si>
  <si>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</si>
  <si>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</si>
  <si>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</si>
  <si>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</si>
  <si>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</si>
  <si>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</si>
  <si>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</si>
  <si>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</si>
  <si>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</si>
  <si>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</si>
  <si>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</si>
  <si>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</si>
  <si>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</si>
  <si>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</si>
  <si>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</si>
  <si>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</si>
  <si>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</si>
  <si>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</si>
  <si>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</si>
  <si>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</si>
  <si>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</si>
  <si>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</si>
  <si>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</si>
  <si>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2"/>
  </si>
  <si>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</si>
  <si>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</si>
  <si>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</si>
  <si>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サービス費用</t>
    <rPh sb="4" eb="6">
      <t>ヒヨウ</t>
    </rPh>
    <phoneticPr fontId="2"/>
  </si>
  <si>
    <t>％</t>
    <phoneticPr fontId="2"/>
  </si>
  <si>
    <t>※　介護予防・地域密着型の場合を含む。</t>
    <rPh sb="2" eb="4">
      <t>カイゴ</t>
    </rPh>
    <rPh sb="4" eb="6">
      <t>ヨボウ</t>
    </rPh>
    <rPh sb="7" eb="9">
      <t>チイキ</t>
    </rPh>
    <rPh sb="9" eb="12">
      <t>ミッチャクガタ</t>
    </rPh>
    <rPh sb="13" eb="15">
      <t>バアイ</t>
    </rPh>
    <rPh sb="16" eb="17">
      <t>フク</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</si>
  <si>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</si>
  <si>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</si>
  <si>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</si>
  <si>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</si>
  <si>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</si>
  <si>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</si>
  <si>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</si>
  <si>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</si>
  <si>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</si>
  <si>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</si>
  <si>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</si>
  <si>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</si>
  <si>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</si>
  <si>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</si>
  <si>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</si>
  <si>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</si>
  <si>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</si>
  <si>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</si>
  <si>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</si>
  <si>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</si>
  <si>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</si>
  <si>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介護予防
特定施設入居者生活介護
介護保険事業者番号</t>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</si>
  <si>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</si>
  <si>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</si>
  <si>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</si>
  <si>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</si>
  <si>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</si>
  <si>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</si>
  <si>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</si>
  <si>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</si>
  <si>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</si>
  <si>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</si>
  <si>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</si>
  <si>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</si>
  <si>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</si>
  <si>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</si>
  <si>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</si>
  <si>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</si>
  <si>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</si>
  <si>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</si>
  <si>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</si>
  <si>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</si>
  <si>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（介護・看護職員の配置率）</t>
    <rPh sb="1" eb="3">
      <t>カイゴ</t>
    </rPh>
    <rPh sb="4" eb="6">
      <t>カンゴ</t>
    </rPh>
    <rPh sb="6" eb="8">
      <t>ショクイン</t>
    </rPh>
    <rPh sb="9" eb="11">
      <t>ハイチ</t>
    </rPh>
    <rPh sb="11" eb="12">
      <t>リツ</t>
    </rPh>
    <phoneticPr fontId="2"/>
  </si>
  <si>
    <t>：　1</t>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</si>
  <si>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</si>
  <si>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</si>
  <si>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</si>
  <si>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</si>
  <si>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</si>
  <si>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</si>
  <si>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：1</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</si>
  <si>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</si>
  <si>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</si>
  <si>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</si>
  <si>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</si>
  <si>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</si>
  <si>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</si>
  <si>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</si>
  <si>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</si>
  <si>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</si>
  <si>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</si>
  <si>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</si>
  <si>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</si>
  <si>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</si>
  <si>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</si>
  <si>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</si>
  <si>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</si>
  <si>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</si>
  <si>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</si>
  <si>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</si>
  <si>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</si>
  <si>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</si>
  <si>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</si>
  <si>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</si>
  <si>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</si>
  <si>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</si>
  <si>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</si>
  <si>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</si>
  <si>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</si>
  <si>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1</t>
    <phoneticPr fontId="2"/>
  </si>
  <si>
    <t>http://</t>
    <phoneticPr fontId="2"/>
  </si>
  <si>
    <t>調理、洗濯、掃除等の家事の供与</t>
    <rPh sb="0" eb="2">
      <t>チョウリ</t>
    </rPh>
    <rPh sb="3" eb="5">
      <t>センタク</t>
    </rPh>
    <rPh sb="6" eb="9">
      <t>ソウジトウ</t>
    </rPh>
    <rPh sb="10" eb="12">
      <t>カジ</t>
    </rPh>
    <rPh sb="13" eb="15">
      <t>キョウヨ</t>
    </rPh>
    <phoneticPr fontId="2"/>
  </si>
  <si>
    <t>契約上の職員配置比率　</t>
    <rPh sb="0" eb="2">
      <t>ケイヤク</t>
    </rPh>
    <rPh sb="2" eb="3">
      <t>ジョウ</t>
    </rPh>
    <rPh sb="4" eb="6">
      <t>ショクイン</t>
    </rPh>
    <rPh sb="6" eb="8">
      <t>ハイチ</t>
    </rPh>
    <rPh sb="8" eb="10">
      <t>ヒリツ</t>
    </rPh>
    <phoneticPr fontId="2"/>
  </si>
  <si>
    <t>人員配置が手厚い介護サービスの実施</t>
    <rPh sb="0" eb="2">
      <t>ジンイン</t>
    </rPh>
    <rPh sb="2" eb="4">
      <t>ハイチ</t>
    </rPh>
    <rPh sb="5" eb="7">
      <t>テアツ</t>
    </rPh>
    <rPh sb="8" eb="10">
      <t>カイゴ</t>
    </rPh>
    <rPh sb="15" eb="17">
      <t>ジッシ</t>
    </rPh>
    <phoneticPr fontId="2"/>
  </si>
  <si>
    <t>入居定員</t>
    <rPh sb="0" eb="2">
      <t>ニュウキョ</t>
    </rPh>
    <rPh sb="2" eb="4">
      <t>テイイン</t>
    </rPh>
    <phoneticPr fontId="2"/>
  </si>
  <si>
    <t>人</t>
    <rPh sb="0" eb="1">
      <t>ニン</t>
    </rPh>
    <phoneticPr fontId="2"/>
  </si>
  <si>
    <t>以上</t>
    <rPh sb="0" eb="2">
      <t>イジョウ</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</si>
  <si>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</si>
  <si>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</si>
  <si>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</si>
  <si>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</si>
  <si>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</si>
  <si>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所管している自治体名</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</si>
  <si>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</si>
  <si>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</si>
  <si>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</si>
  <si>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</si>
  <si>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</si>
  <si>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</si>
  <si>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</si>
  <si>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</si>
  <si>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所管している自治体名</t>
    <rPh sb="0" eb="2">
      <t>ショカン</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</si>
  <si>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</si>
  <si>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</si>
  <si>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</si>
  <si>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</si>
  <si>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</si>
  <si>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</si>
  <si>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</si>
  <si>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</si>
  <si>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</si>
  <si>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</si>
  <si>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</si>
  <si>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</si>
  <si>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</si>
  <si>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</si>
  <si>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</si>
  <si>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</si>
  <si>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特定施設入居者生活介護
介護保険事業者番号</t>
    <rPh sb="12" eb="14">
      <t>カイゴ</t>
    </rPh>
    <rPh sb="14" eb="16">
      <t>ホケン</t>
    </rPh>
    <rPh sb="16" eb="18">
      <t>ジギョウ</t>
    </rPh>
    <rPh sb="18" eb="19">
      <t>シャ</t>
    </rPh>
    <rPh sb="19" eb="21">
      <t>バンゴウ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</si>
  <si>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</si>
  <si>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</si>
  <si>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</si>
  <si>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その他運営に関する重要事項</t>
    <phoneticPr fontId="2"/>
  </si>
  <si>
    <t>常勤換算人数</t>
    <rPh sb="0" eb="2">
      <t>ジョウキン</t>
    </rPh>
    <rPh sb="2" eb="4">
      <t>カンサン</t>
    </rPh>
    <rPh sb="4" eb="6">
      <t>ニンズウ</t>
    </rPh>
    <phoneticPr fontId="2"/>
  </si>
  <si>
    <t>時間</t>
    <rPh sb="0" eb="2">
      <t>ジカン</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</si>
  <si>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</si>
  <si>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</si>
  <si>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</si>
  <si>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</si>
  <si>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</si>
  <si>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</si>
  <si>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</si>
  <si>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</si>
  <si>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</si>
  <si>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</si>
  <si>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</si>
  <si>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</si>
  <si>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</si>
  <si>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施設の利用に当たっての留意事項</t>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</si>
  <si>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</si>
  <si>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</si>
  <si>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</si>
  <si>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</si>
  <si>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</si>
  <si>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</si>
  <si>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</si>
  <si>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特定施設サービス計画及び介護予防特定施設サービス計画等の作成</t>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</si>
  <si>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</si>
  <si>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</si>
  <si>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</si>
  <si>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2"/>
  </si>
  <si>
    <t>1級地</t>
    <rPh sb="1" eb="2">
      <t>キュウ</t>
    </rPh>
    <rPh sb="2" eb="3">
      <t>チ</t>
    </rPh>
    <phoneticPr fontId="2"/>
  </si>
  <si>
    <t>当施設の地域区分単価</t>
    <rPh sb="0" eb="1">
      <t>トウ</t>
    </rPh>
    <rPh sb="1" eb="3">
      <t>シセツ</t>
    </rPh>
    <rPh sb="4" eb="6">
      <t>チイキ</t>
    </rPh>
    <rPh sb="6" eb="8">
      <t>クブン</t>
    </rPh>
    <rPh sb="8" eb="10">
      <t>タンカ</t>
    </rPh>
    <phoneticPr fontId="2"/>
  </si>
  <si>
    <t>2級地</t>
    <rPh sb="1" eb="2">
      <t>キュウ</t>
    </rPh>
    <rPh sb="2" eb="3">
      <t>チ</t>
    </rPh>
    <phoneticPr fontId="2"/>
  </si>
  <si>
    <t>3級地</t>
    <rPh sb="1" eb="2">
      <t>キュウ</t>
    </rPh>
    <rPh sb="2" eb="3">
      <t>チ</t>
    </rPh>
    <phoneticPr fontId="2"/>
  </si>
  <si>
    <t>基本費用</t>
    <rPh sb="0" eb="2">
      <t>キホン</t>
    </rPh>
    <rPh sb="2" eb="4">
      <t>ヒヨウ</t>
    </rPh>
    <phoneticPr fontId="2"/>
  </si>
  <si>
    <t>30</t>
    <phoneticPr fontId="2"/>
  </si>
  <si>
    <t>4級地</t>
    <rPh sb="1" eb="2">
      <t>キュウ</t>
    </rPh>
    <rPh sb="2" eb="3">
      <t>チ</t>
    </rPh>
    <phoneticPr fontId="2"/>
  </si>
  <si>
    <t>単位数</t>
    <rPh sb="0" eb="3">
      <t>タンイスウ</t>
    </rPh>
    <phoneticPr fontId="2"/>
  </si>
  <si>
    <t>利用料</t>
    <rPh sb="0" eb="3">
      <t>リヨウリョウ</t>
    </rPh>
    <phoneticPr fontId="2"/>
  </si>
  <si>
    <t>利用者負担額</t>
    <rPh sb="0" eb="3">
      <t>リヨウシャ</t>
    </rPh>
    <rPh sb="3" eb="5">
      <t>フタン</t>
    </rPh>
    <rPh sb="5" eb="6">
      <t>ガク</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</si>
  <si>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</si>
  <si>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</si>
  <si>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</si>
  <si>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個別機能</t>
    <rPh sb="0" eb="2">
      <t>コベツ</t>
    </rPh>
    <rPh sb="2" eb="4">
      <t>キノウ</t>
    </rPh>
    <phoneticPr fontId="2"/>
  </si>
  <si>
    <t>夜間</t>
    <rPh sb="0" eb="2">
      <t>ヤカン</t>
    </rPh>
    <phoneticPr fontId="2"/>
  </si>
  <si>
    <t>加算費用</t>
    <rPh sb="0" eb="2">
      <t>カサン</t>
    </rPh>
    <rPh sb="2" eb="4">
      <t>ヒヨウ</t>
    </rPh>
    <phoneticPr fontId="2"/>
  </si>
  <si>
    <t>看取り１</t>
    <rPh sb="0" eb="2">
      <t>ミト</t>
    </rPh>
    <phoneticPr fontId="2"/>
  </si>
  <si>
    <t>認知症</t>
    <rPh sb="0" eb="3">
      <t>ニンチショウ</t>
    </rPh>
    <phoneticPr fontId="2"/>
  </si>
  <si>
    <t>サ提強化</t>
    <rPh sb="1" eb="2">
      <t>ツツミ</t>
    </rPh>
    <rPh sb="2" eb="4">
      <t>キョウカ</t>
    </rPh>
    <phoneticPr fontId="2"/>
  </si>
  <si>
    <t>処遇改善</t>
    <rPh sb="0" eb="2">
      <t>ショグウ</t>
    </rPh>
    <rPh sb="2" eb="4">
      <t>カイゼン</t>
    </rPh>
    <phoneticPr fontId="2"/>
  </si>
  <si>
    <t>（加算の概要）　</t>
    <rPh sb="1" eb="3">
      <t>カサン</t>
    </rPh>
    <rPh sb="4" eb="6">
      <t>ガイヨウ</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</si>
  <si>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</si>
  <si>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</si>
  <si>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</si>
  <si>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</si>
  <si>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2"/>
  </si>
  <si>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</si>
  <si>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</si>
  <si>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</si>
  <si>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（介護サービスの内容）</t>
    <rPh sb="1" eb="3">
      <t>カイゴ</t>
    </rPh>
    <phoneticPr fontId="2"/>
  </si>
  <si>
    <t>（特定施設入居者生活介護の指定）</t>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</si>
  <si>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</si>
  <si>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t>特定施設入居者生活介護※の費用</t>
    <rPh sb="0" eb="2">
      <t>トクテイ</t>
    </rPh>
    <rPh sb="2" eb="4">
      <t>シセツ</t>
    </rPh>
    <rPh sb="4" eb="7">
      <t>ニュウキョシャ</t>
    </rPh>
    <rPh sb="7" eb="9">
      <t>セイカツ</t>
    </rPh>
    <rPh sb="9" eb="11">
      <t>カイゴ</t>
    </rPh>
    <rPh sb="13" eb="15">
      <t>ヒヨウ</t>
    </rPh>
    <phoneticPr fontId="2"/>
  </si>
  <si>
    <t>介護保険外</t>
    <rPh sb="0" eb="2">
      <t>カイゴ</t>
    </rPh>
    <rPh sb="2" eb="4">
      <t>ホケン</t>
    </rPh>
    <rPh sb="4" eb="5">
      <t>ガイ</t>
    </rPh>
    <phoneticPr fontId="2"/>
  </si>
  <si>
    <t>・夜間看護体制加算【要支援は除く】</t>
    <rPh sb="1" eb="3">
      <t>ヤカン</t>
    </rPh>
    <rPh sb="3" eb="5">
      <t>カンゴ</t>
    </rPh>
    <rPh sb="5" eb="7">
      <t>タイセイ</t>
    </rPh>
    <rPh sb="7" eb="9">
      <t>カサン</t>
    </rPh>
    <rPh sb="10" eb="13">
      <t>ヨウシエン</t>
    </rPh>
    <rPh sb="14" eb="15">
      <t>ノゾ</t>
    </rPh>
    <phoneticPr fontId="2"/>
  </si>
  <si>
    <t>・医療機関連携加算【短期利用（地域密着含む）は除く】</t>
    <rPh sb="1" eb="3">
      <t>イリョウ</t>
    </rPh>
    <rPh sb="3" eb="5">
      <t>キカン</t>
    </rPh>
    <rPh sb="5" eb="7">
      <t>レンケイ</t>
    </rPh>
    <rPh sb="7" eb="9">
      <t>カサン</t>
    </rPh>
    <phoneticPr fontId="2"/>
  </si>
  <si>
    <t>・認知症専門ケア加算（Ⅰ）【短期利用（地域密着含む）は除く】</t>
    <rPh sb="1" eb="4">
      <t>ニンチショウ</t>
    </rPh>
    <rPh sb="4" eb="6">
      <t>センモン</t>
    </rPh>
    <rPh sb="8" eb="10">
      <t>カサン</t>
    </rPh>
    <phoneticPr fontId="2"/>
  </si>
  <si>
    <t>・認知症専門ケア加算（Ⅱ）【短期利用（地域密着含む）は除く】</t>
    <rPh sb="1" eb="4">
      <t>ニンチショウ</t>
    </rPh>
    <rPh sb="4" eb="6">
      <t>センモン</t>
    </rPh>
    <rPh sb="8" eb="10">
      <t>カサン</t>
    </rPh>
    <phoneticPr fontId="2"/>
  </si>
  <si>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0" eb="22">
      <t>イカ</t>
    </rPh>
    <rPh sb="23" eb="25">
      <t>ヨウケン</t>
    </rPh>
    <rPh sb="25" eb="26">
      <t>スベ</t>
    </rPh>
    <rPh sb="28" eb="30">
      <t>ガイトウ</t>
    </rPh>
    <rPh sb="36" eb="39">
      <t>ヨウシエン</t>
    </rPh>
    <rPh sb="40" eb="41">
      <t>ノゾ</t>
    </rPh>
    <phoneticPr fontId="2"/>
  </si>
  <si>
    <t>（ふりがな）</t>
  </si>
  <si>
    <t>賠償すべき事故が発生したときの対応</t>
    <rPh sb="0" eb="2">
      <t>バイショウ</t>
    </rPh>
    <rPh sb="5" eb="7">
      <t>ジコ</t>
    </rPh>
    <rPh sb="8" eb="10">
      <t>ハッセイ</t>
    </rPh>
    <rPh sb="15" eb="17">
      <t>タイオウ</t>
    </rPh>
    <phoneticPr fontId="2"/>
  </si>
  <si>
    <t>介護保険外費用</t>
    <rPh sb="0" eb="2">
      <t>カイゴ</t>
    </rPh>
    <rPh sb="2" eb="4">
      <t>ホケン</t>
    </rPh>
    <rPh sb="4" eb="5">
      <t>ガイ</t>
    </rPh>
    <rPh sb="5" eb="7">
      <t>ヒヨウ</t>
    </rPh>
    <phoneticPr fontId="2"/>
  </si>
  <si>
    <t>要支援1</t>
  </si>
  <si>
    <t>要支援2</t>
  </si>
  <si>
    <t>要介護1</t>
  </si>
  <si>
    <t>要介護2</t>
  </si>
  <si>
    <t>要介護3</t>
  </si>
  <si>
    <t>要介護4</t>
  </si>
  <si>
    <t>要介護5</t>
  </si>
  <si>
    <t>夜間看護体制加算</t>
  </si>
  <si>
    <t>医療機関連携加算</t>
  </si>
  <si>
    <t>介護報酬</t>
  </si>
  <si>
    <t>要支援１</t>
  </si>
  <si>
    <t>要支援２</t>
  </si>
  <si>
    <t>要介護１</t>
  </si>
  <si>
    <t>要介護２</t>
  </si>
  <si>
    <t>要介護３</t>
  </si>
  <si>
    <t>要介護４</t>
  </si>
  <si>
    <t>自己負担</t>
  </si>
  <si>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</si>
  <si>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２　重要事項説明書等を入力するにあたっての注意事項及び記入例の解説</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</si>
  <si>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</si>
  <si>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夜勤帯の設定時間（  時～  時）</t>
    <rPh sb="0" eb="2">
      <t>ヤキン</t>
    </rPh>
    <rPh sb="2" eb="3">
      <t>タイ</t>
    </rPh>
    <rPh sb="4" eb="6">
      <t>セッテイ</t>
    </rPh>
    <rPh sb="6" eb="8">
      <t>ジカン</t>
    </rPh>
    <rPh sb="11" eb="12">
      <t>ジ</t>
    </rPh>
    <rPh sb="15" eb="16">
      <t>ジ</t>
    </rPh>
    <phoneticPr fontId="2"/>
  </si>
  <si>
    <t>個人情報の保護</t>
    <rPh sb="0" eb="2">
      <t>コジン</t>
    </rPh>
    <rPh sb="2" eb="4">
      <t>ジョウホウ</t>
    </rPh>
    <rPh sb="5" eb="7">
      <t>ホゴ</t>
    </rPh>
    <phoneticPr fontId="2"/>
  </si>
  <si>
    <t>身体的拘束</t>
    <rPh sb="0" eb="3">
      <t>シンタイテキ</t>
    </rPh>
    <rPh sb="3" eb="5">
      <t>コウソク</t>
    </rPh>
    <phoneticPr fontId="2"/>
  </si>
  <si>
    <t>虐待防止</t>
    <rPh sb="0" eb="2">
      <t>ギャクタイ</t>
    </rPh>
    <rPh sb="2" eb="4">
      <t>ボウシ</t>
    </rPh>
    <phoneticPr fontId="2"/>
  </si>
  <si>
    <t>人</t>
    <phoneticPr fontId="2"/>
  </si>
  <si>
    <t>人　　／</t>
    <rPh sb="0" eb="1">
      <t>ニン</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</si>
  <si>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</si>
  <si>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</si>
  <si>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</si>
  <si>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</si>
  <si>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</si>
  <si>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</si>
  <si>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</si>
  <si>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</si>
  <si>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</si>
  <si>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</si>
  <si>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</si>
  <si>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</si>
  <si>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</si>
  <si>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</si>
  <si>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</si>
  <si>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</si>
  <si>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</si>
  <si>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</si>
  <si>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</si>
  <si>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</si>
  <si>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</si>
  <si>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</si>
  <si>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</si>
  <si>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</si>
  <si>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</si>
  <si>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</si>
  <si>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</si>
  <si>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</si>
  <si>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</si>
  <si>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</si>
  <si>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</si>
  <si>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</si>
  <si>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</si>
  <si>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</si>
  <si>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</si>
  <si>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</si>
  <si>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</si>
  <si>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・看護職員が、利用者ごとに健康の状況を継続的に記録していること。
・利用者の同意を得て、協力医療機関又は当該利用者の主治医の医師に対して、利用者の健康状況について月1回以上情報を提供したこと。</t>
    <rPh sb="58" eb="61">
      <t>シュジイ</t>
    </rPh>
    <phoneticPr fontId="2"/>
  </si>
  <si>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rPh sb="1" eb="4">
      <t>ニンチショウ</t>
    </rPh>
    <rPh sb="4" eb="6">
      <t>センモン</t>
    </rPh>
    <rPh sb="8" eb="10">
      <t>カサン</t>
    </rPh>
    <rPh sb="15" eb="17">
      <t>ナイヨウ</t>
    </rPh>
    <rPh sb="22" eb="23">
      <t>ミ</t>
    </rPh>
    <rPh sb="31" eb="34">
      <t>ニンチショウ</t>
    </rPh>
    <rPh sb="34" eb="36">
      <t>カイゴ</t>
    </rPh>
    <rPh sb="36" eb="39">
      <t>シドウシャ</t>
    </rPh>
    <rPh sb="39" eb="41">
      <t>ケンシュウ</t>
    </rPh>
    <rPh sb="43" eb="45">
      <t>シュウリョウ</t>
    </rPh>
    <rPh sb="49" eb="50">
      <t>モノ</t>
    </rPh>
    <rPh sb="52" eb="53">
      <t>メイ</t>
    </rPh>
    <rPh sb="53" eb="55">
      <t>イジョウ</t>
    </rPh>
    <rPh sb="55" eb="57">
      <t>ハイチ</t>
    </rPh>
    <rPh sb="59" eb="61">
      <t>シセツ</t>
    </rPh>
    <rPh sb="61" eb="63">
      <t>ゼンタイ</t>
    </rPh>
    <rPh sb="64" eb="67">
      <t>ニンチショウ</t>
    </rPh>
    <rPh sb="70" eb="72">
      <t>シドウ</t>
    </rPh>
    <rPh sb="72" eb="73">
      <t>トウ</t>
    </rPh>
    <rPh sb="74" eb="76">
      <t>ジッシ</t>
    </rPh>
    <rPh sb="85" eb="87">
      <t>カイゴ</t>
    </rPh>
    <rPh sb="87" eb="89">
      <t>ショクイン</t>
    </rPh>
    <rPh sb="90" eb="92">
      <t>カンゴ</t>
    </rPh>
    <rPh sb="92" eb="94">
      <t>ショクイン</t>
    </rPh>
    <rPh sb="97" eb="100">
      <t>ニンチショウ</t>
    </rPh>
    <rPh sb="103" eb="104">
      <t>カン</t>
    </rPh>
    <rPh sb="106" eb="108">
      <t>ケンシュウ</t>
    </rPh>
    <rPh sb="108" eb="110">
      <t>ケイカク</t>
    </rPh>
    <rPh sb="111" eb="113">
      <t>サクセイ</t>
    </rPh>
    <rPh sb="115" eb="117">
      <t>ジッシ</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</si>
  <si>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</si>
  <si>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</si>
  <si>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</si>
  <si>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備　　　　考</t>
    <rPh sb="0" eb="1">
      <t>ソナエ</t>
    </rPh>
    <rPh sb="5" eb="6">
      <t>コウ</t>
    </rPh>
    <phoneticPr fontId="2"/>
  </si>
  <si>
    <t>【併設している高齢者居宅生活支援事業者がない場合は省略】</t>
    <phoneticPr fontId="2"/>
  </si>
  <si>
    <t>【連携及び協力している高齢者居宅生活支援事業者の提供を行っていない場合は省略】</t>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</si>
  <si>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</si>
  <si>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介護職員処遇改善加算</t>
    <phoneticPr fontId="2"/>
  </si>
  <si>
    <t>自己負担分／月
（２割負担の場合）</t>
    <phoneticPr fontId="2"/>
  </si>
  <si>
    <t>１週間のうち、常勤の従業者が勤務すべき時間数</t>
    <rPh sb="1" eb="3">
      <t>シュウカン</t>
    </rPh>
    <rPh sb="7" eb="9">
      <t>ジョウキン</t>
    </rPh>
    <rPh sb="10" eb="13">
      <t>ジュウギョウシャ</t>
    </rPh>
    <rPh sb="14" eb="16">
      <t>キンム</t>
    </rPh>
    <rPh sb="19" eb="22">
      <t>ジカンスウ</t>
    </rPh>
    <phoneticPr fontId="2"/>
  </si>
  <si>
    <t>届出又は登録（指定）をした室数</t>
    <rPh sb="0" eb="2">
      <t>トドケデ</t>
    </rPh>
    <rPh sb="2" eb="3">
      <t>マタ</t>
    </rPh>
    <rPh sb="7" eb="9">
      <t>シテイ</t>
    </rPh>
    <rPh sb="13" eb="14">
      <t>シツ</t>
    </rPh>
    <rPh sb="14" eb="15">
      <t>スウ</t>
    </rPh>
    <phoneticPr fontId="2"/>
  </si>
  <si>
    <t>機能訓練室</t>
    <rPh sb="0" eb="2">
      <t>キノウ</t>
    </rPh>
    <rPh sb="2" eb="4">
      <t>クンレン</t>
    </rPh>
    <rPh sb="4" eb="5">
      <t>シツ</t>
    </rPh>
    <phoneticPr fontId="2"/>
  </si>
  <si>
    <t>窓口の名称（所在市町村（保険者））</t>
    <rPh sb="0" eb="2">
      <t>マドグチ</t>
    </rPh>
    <rPh sb="3" eb="5">
      <t>メイショウ</t>
    </rPh>
    <rPh sb="6" eb="8">
      <t>ショザイ</t>
    </rPh>
    <rPh sb="8" eb="11">
      <t>シチョウソン</t>
    </rPh>
    <rPh sb="12" eb="14">
      <t>ホケン</t>
    </rPh>
    <rPh sb="14" eb="15">
      <t>ジャ</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</si>
  <si>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2"/>
  </si>
  <si>
    <t>窓口の名称（設置者）</t>
    <rPh sb="0" eb="2">
      <t>マドグチ</t>
    </rPh>
    <rPh sb="3" eb="5">
      <t>メイショウ</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</si>
  <si>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</si>
  <si>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</si>
  <si>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入居者や家族が利用できる調理設備</t>
    <phoneticPr fontId="2"/>
  </si>
  <si>
    <t>兼務している職種名及び人数</t>
    <rPh sb="0" eb="2">
      <t>ケンム</t>
    </rPh>
    <rPh sb="6" eb="8">
      <t>ショクシュ</t>
    </rPh>
    <rPh sb="8" eb="9">
      <t>メイ</t>
    </rPh>
    <rPh sb="9" eb="10">
      <t>オヨ</t>
    </rPh>
    <rPh sb="11" eb="13">
      <t>ニンズウ</t>
    </rPh>
    <phoneticPr fontId="2"/>
  </si>
  <si>
    <t>日常生活上の世話</t>
    <rPh sb="0" eb="2">
      <t>ニチジョウ</t>
    </rPh>
    <rPh sb="2" eb="4">
      <t>セイカツ</t>
    </rPh>
    <rPh sb="4" eb="5">
      <t>ジョウ</t>
    </rPh>
    <rPh sb="6" eb="8">
      <t>セワ</t>
    </rPh>
    <phoneticPr fontId="2"/>
  </si>
  <si>
    <t>食事の提供及び介助</t>
    <rPh sb="0" eb="2">
      <t>ショクジ</t>
    </rPh>
    <rPh sb="3" eb="5">
      <t>テイキョウ</t>
    </rPh>
    <rPh sb="5" eb="6">
      <t>オヨ</t>
    </rPh>
    <rPh sb="7" eb="9">
      <t>カイジョ</t>
    </rPh>
    <phoneticPr fontId="2"/>
  </si>
  <si>
    <t>入浴の提供及び介助</t>
    <rPh sb="0" eb="2">
      <t>ニュウヨク</t>
    </rPh>
    <rPh sb="3" eb="5">
      <t>テイキョウ</t>
    </rPh>
    <rPh sb="5" eb="6">
      <t>オヨ</t>
    </rPh>
    <rPh sb="7" eb="9">
      <t>カイジョ</t>
    </rPh>
    <phoneticPr fontId="2"/>
  </si>
  <si>
    <t>排泄介助</t>
    <rPh sb="0" eb="2">
      <t>ハイセツ</t>
    </rPh>
    <rPh sb="2" eb="4">
      <t>カイジョ</t>
    </rPh>
    <phoneticPr fontId="2"/>
  </si>
  <si>
    <t>更衣介助</t>
    <rPh sb="0" eb="2">
      <t>コウイ</t>
    </rPh>
    <rPh sb="2" eb="4">
      <t>カイジョ</t>
    </rPh>
    <phoneticPr fontId="2"/>
  </si>
  <si>
    <t>移動・移乗介助</t>
    <rPh sb="0" eb="2">
      <t>イドウ</t>
    </rPh>
    <rPh sb="3" eb="5">
      <t>イジョウ</t>
    </rPh>
    <rPh sb="5" eb="7">
      <t>カイジョ</t>
    </rPh>
    <phoneticPr fontId="2"/>
  </si>
  <si>
    <t>服薬介助</t>
    <rPh sb="0" eb="2">
      <t>フクヤク</t>
    </rPh>
    <rPh sb="2" eb="4">
      <t>カイジョ</t>
    </rPh>
    <phoneticPr fontId="2"/>
  </si>
  <si>
    <t>機能訓練</t>
    <rPh sb="0" eb="2">
      <t>キノウ</t>
    </rPh>
    <rPh sb="2" eb="4">
      <t>クンレン</t>
    </rPh>
    <phoneticPr fontId="2"/>
  </si>
  <si>
    <t>窓口の名称
（大阪府国民健康保険団体連合会）</t>
    <rPh sb="0" eb="2">
      <t>マドグチ</t>
    </rPh>
    <rPh sb="3" eb="5">
      <t>メイショウ</t>
    </rPh>
    <phoneticPr fontId="2"/>
  </si>
  <si>
    <t>日常生活動作を通じた訓練</t>
    <rPh sb="0" eb="2">
      <t>ニチジョウ</t>
    </rPh>
    <rPh sb="2" eb="4">
      <t>セイカツ</t>
    </rPh>
    <rPh sb="4" eb="6">
      <t>ドウサ</t>
    </rPh>
    <rPh sb="7" eb="8">
      <t>ツウ</t>
    </rPh>
    <rPh sb="10" eb="12">
      <t>クンレン</t>
    </rPh>
    <phoneticPr fontId="2"/>
  </si>
  <si>
    <t>レクリエーションを通じた訓練</t>
    <rPh sb="9" eb="10">
      <t>ツウ</t>
    </rPh>
    <rPh sb="12" eb="14">
      <t>クンレン</t>
    </rPh>
    <phoneticPr fontId="2"/>
  </si>
  <si>
    <t>器具等を使用した訓練</t>
    <rPh sb="0" eb="2">
      <t>キグ</t>
    </rPh>
    <rPh sb="2" eb="3">
      <t>トウ</t>
    </rPh>
    <rPh sb="4" eb="6">
      <t>シヨウ</t>
    </rPh>
    <rPh sb="8" eb="10">
      <t>クンレン</t>
    </rPh>
    <phoneticPr fontId="2"/>
  </si>
  <si>
    <t>その他</t>
    <phoneticPr fontId="2"/>
  </si>
  <si>
    <t>創作活動など</t>
    <rPh sb="0" eb="2">
      <t>ソウサク</t>
    </rPh>
    <rPh sb="2" eb="4">
      <t>カツドウ</t>
    </rPh>
    <phoneticPr fontId="2"/>
  </si>
  <si>
    <t>健康管理</t>
    <rPh sb="0" eb="2">
      <t>ケンコウ</t>
    </rPh>
    <rPh sb="2" eb="4">
      <t>カンリ</t>
    </rPh>
    <phoneticPr fontId="2"/>
  </si>
  <si>
    <t>（　　　）</t>
    <phoneticPr fontId="2"/>
  </si>
  <si>
    <t>加入先</t>
    <rPh sb="0" eb="2">
      <t>カニュウ</t>
    </rPh>
    <rPh sb="2" eb="3">
      <t>サキ</t>
    </rPh>
    <phoneticPr fontId="2"/>
  </si>
  <si>
    <t>加入内容</t>
    <rPh sb="0" eb="2">
      <t>カニュウ</t>
    </rPh>
    <rPh sb="2" eb="4">
      <t>ナイヨウ</t>
    </rPh>
    <phoneticPr fontId="2"/>
  </si>
  <si>
    <t>有料老人ホーム事業開始日／届出受理日・登録日（登録番号）</t>
    <rPh sb="0" eb="2">
      <t>ユウリョウ</t>
    </rPh>
    <rPh sb="2" eb="4">
      <t>ロウジン</t>
    </rPh>
    <phoneticPr fontId="2"/>
  </si>
  <si>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</si>
  <si>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</si>
  <si>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</si>
  <si>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</si>
  <si>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</si>
  <si>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5">
      <t>タイショ</t>
    </rPh>
    <rPh sb="5" eb="6">
      <t>ジ</t>
    </rPh>
    <rPh sb="6" eb="8">
      <t>レンケイ</t>
    </rPh>
    <rPh sb="8" eb="10">
      <t>カサン</t>
    </rPh>
    <phoneticPr fontId="2"/>
  </si>
  <si>
    <t>・看取り介護加算【要支援と短期利用（地域密着含む）は除く】指針は入居の際に説明し、同意を得る。</t>
    <rPh sb="1" eb="3">
      <t>ミト</t>
    </rPh>
    <rPh sb="4" eb="6">
      <t>カイゴ</t>
    </rPh>
    <rPh sb="6" eb="8">
      <t>カサン</t>
    </rPh>
    <rPh sb="9" eb="12">
      <t>ヨウシエン</t>
    </rPh>
    <phoneticPr fontId="2"/>
  </si>
  <si>
    <t>・若年性認知症入居者受入加算</t>
    <rPh sb="1" eb="4">
      <t>ジャクネンセイ</t>
    </rPh>
    <rPh sb="4" eb="7">
      <t>ニンチショウ</t>
    </rPh>
    <rPh sb="7" eb="10">
      <t>ニュウキョシャ</t>
    </rPh>
    <rPh sb="10" eb="12">
      <t>ウケイレ</t>
    </rPh>
    <rPh sb="12" eb="14">
      <t>カサン</t>
    </rPh>
    <phoneticPr fontId="2"/>
  </si>
  <si>
    <t>・口腔衛生管理体制加算</t>
    <rPh sb="1" eb="3">
      <t>コウクウ</t>
    </rPh>
    <rPh sb="3" eb="5">
      <t>エイセイ</t>
    </rPh>
    <rPh sb="5" eb="7">
      <t>カンリ</t>
    </rPh>
    <rPh sb="7" eb="9">
      <t>タイセイ</t>
    </rPh>
    <rPh sb="9" eb="11">
      <t>カサン</t>
    </rPh>
    <phoneticPr fontId="2"/>
  </si>
  <si>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rPh sb="22" eb="24">
      <t>シテイ</t>
    </rPh>
    <rPh sb="24" eb="26">
      <t>トクテイ</t>
    </rPh>
    <rPh sb="26" eb="28">
      <t>シセツ</t>
    </rPh>
    <rPh sb="33" eb="35">
      <t>シカ</t>
    </rPh>
    <rPh sb="35" eb="37">
      <t>イシ</t>
    </rPh>
    <rPh sb="37" eb="38">
      <t>マタ</t>
    </rPh>
    <rPh sb="39" eb="41">
      <t>シカ</t>
    </rPh>
    <rPh sb="41" eb="43">
      <t>イシ</t>
    </rPh>
    <rPh sb="44" eb="46">
      <t>シジ</t>
    </rPh>
    <rPh sb="47" eb="48">
      <t>ウ</t>
    </rPh>
    <rPh sb="50" eb="52">
      <t>シカ</t>
    </rPh>
    <rPh sb="52" eb="55">
      <t>エイセイシ</t>
    </rPh>
    <rPh sb="57" eb="59">
      <t>カイゴ</t>
    </rPh>
    <rPh sb="59" eb="61">
      <t>ショクイン</t>
    </rPh>
    <rPh sb="62" eb="63">
      <t>タイ</t>
    </rPh>
    <rPh sb="64" eb="66">
      <t>コウクウ</t>
    </rPh>
    <rPh sb="69" eb="70">
      <t>カカ</t>
    </rPh>
    <rPh sb="71" eb="73">
      <t>ギジュツ</t>
    </rPh>
    <rPh sb="73" eb="74">
      <t>テキ</t>
    </rPh>
    <rPh sb="74" eb="76">
      <t>ジョゲン</t>
    </rPh>
    <rPh sb="76" eb="77">
      <t>オヨ</t>
    </rPh>
    <rPh sb="78" eb="80">
      <t>シドウ</t>
    </rPh>
    <rPh sb="81" eb="82">
      <t>ツキ</t>
    </rPh>
    <rPh sb="83" eb="84">
      <t>カイ</t>
    </rPh>
    <rPh sb="84" eb="86">
      <t>イジョウ</t>
    </rPh>
    <rPh sb="86" eb="87">
      <t>オコナ</t>
    </rPh>
    <rPh sb="91" eb="93">
      <t>バアイ</t>
    </rPh>
    <phoneticPr fontId="2"/>
  </si>
  <si>
    <t>・退院・退所時連携加算</t>
    <rPh sb="1" eb="3">
      <t>タイイン</t>
    </rPh>
    <rPh sb="4" eb="6">
      <t>タイショ</t>
    </rPh>
    <rPh sb="6" eb="7">
      <t>ジ</t>
    </rPh>
    <rPh sb="7" eb="9">
      <t>レンケイ</t>
    </rPh>
    <rPh sb="9" eb="11">
      <t>カサン</t>
    </rPh>
    <phoneticPr fontId="2"/>
  </si>
  <si>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rPh sb="0" eb="2">
      <t>ビョウイン</t>
    </rPh>
    <rPh sb="3" eb="5">
      <t>シンリョウ</t>
    </rPh>
    <rPh sb="5" eb="6">
      <t>ショ</t>
    </rPh>
    <rPh sb="7" eb="9">
      <t>カイゴ</t>
    </rPh>
    <rPh sb="9" eb="11">
      <t>ロウジン</t>
    </rPh>
    <rPh sb="11" eb="13">
      <t>ホケン</t>
    </rPh>
    <rPh sb="13" eb="15">
      <t>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9" eb="41">
      <t>ニュウキョ</t>
    </rPh>
    <rPh sb="43" eb="44">
      <t>ヒ</t>
    </rPh>
    <rPh sb="46" eb="48">
      <t>キサン</t>
    </rPh>
    <rPh sb="52" eb="53">
      <t>ニチ</t>
    </rPh>
    <rPh sb="53" eb="55">
      <t>イナイ</t>
    </rPh>
    <rPh sb="56" eb="58">
      <t>キカン</t>
    </rPh>
    <rPh sb="64" eb="66">
      <t>タイイン</t>
    </rPh>
    <rPh sb="67" eb="69">
      <t>タイショ</t>
    </rPh>
    <rPh sb="69" eb="70">
      <t>ジ</t>
    </rPh>
    <rPh sb="70" eb="72">
      <t>レンケイ</t>
    </rPh>
    <rPh sb="72" eb="74">
      <t>カサン</t>
    </rPh>
    <rPh sb="79" eb="80">
      <t>ニチ</t>
    </rPh>
    <rPh sb="83" eb="85">
      <t>ショテイ</t>
    </rPh>
    <rPh sb="85" eb="87">
      <t>タンイ</t>
    </rPh>
    <rPh sb="90" eb="92">
      <t>カサン</t>
    </rPh>
    <rPh sb="97" eb="98">
      <t>ニチ</t>
    </rPh>
    <rPh sb="99" eb="100">
      <t>コ</t>
    </rPh>
    <rPh sb="102" eb="104">
      <t>ビョウイン</t>
    </rPh>
    <rPh sb="104" eb="105">
      <t>モ</t>
    </rPh>
    <rPh sb="108" eb="110">
      <t>シンリョウ</t>
    </rPh>
    <rPh sb="110" eb="111">
      <t>ショ</t>
    </rPh>
    <rPh sb="113" eb="115">
      <t>ニュウイン</t>
    </rPh>
    <rPh sb="115" eb="116">
      <t>マタ</t>
    </rPh>
    <rPh sb="117" eb="119">
      <t>カイゴ</t>
    </rPh>
    <rPh sb="119" eb="121">
      <t>ロウジン</t>
    </rPh>
    <rPh sb="121" eb="123">
      <t>ホケン</t>
    </rPh>
    <rPh sb="123" eb="125">
      <t>シセツ</t>
    </rPh>
    <rPh sb="125" eb="126">
      <t>モ</t>
    </rPh>
    <rPh sb="129" eb="131">
      <t>カイゴ</t>
    </rPh>
    <rPh sb="131" eb="133">
      <t>イリョウ</t>
    </rPh>
    <rPh sb="133" eb="134">
      <t>イン</t>
    </rPh>
    <rPh sb="136" eb="138">
      <t>ニュウショ</t>
    </rPh>
    <rPh sb="138" eb="139">
      <t>ゴ</t>
    </rPh>
    <rPh sb="140" eb="142">
      <t>ガイトウ</t>
    </rPh>
    <rPh sb="142" eb="144">
      <t>シテイ</t>
    </rPh>
    <rPh sb="144" eb="146">
      <t>トクテイ</t>
    </rPh>
    <rPh sb="146" eb="148">
      <t>シセツ</t>
    </rPh>
    <rPh sb="149" eb="150">
      <t>フタタ</t>
    </rPh>
    <rPh sb="151" eb="153">
      <t>ニュウキョ</t>
    </rPh>
    <rPh sb="155" eb="157">
      <t>バアイ</t>
    </rPh>
    <rPh sb="159" eb="161">
      <t>ドウヨウ</t>
    </rPh>
    <phoneticPr fontId="2"/>
  </si>
  <si>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phoneticPr fontId="2"/>
  </si>
  <si>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phoneticPr fontId="2"/>
  </si>
  <si>
    <t>特定介護予防福祉用具販売</t>
    <rPh sb="0" eb="2">
      <t>トクテイ</t>
    </rPh>
    <rPh sb="2" eb="4">
      <t>カイゴ</t>
    </rPh>
    <rPh sb="4" eb="6">
      <t>ヨボウ</t>
    </rPh>
    <rPh sb="6" eb="8">
      <t>フクシ</t>
    </rPh>
    <rPh sb="8" eb="10">
      <t>ヨウグ</t>
    </rPh>
    <rPh sb="10" eb="12">
      <t>ハンバイ</t>
    </rPh>
    <phoneticPr fontId="2"/>
  </si>
  <si>
    <t>介護医療院</t>
    <rPh sb="0" eb="2">
      <t>カイゴ</t>
    </rPh>
    <rPh sb="2" eb="4">
      <t>イリョウ</t>
    </rPh>
    <rPh sb="4" eb="5">
      <t>イン</t>
    </rPh>
    <phoneticPr fontId="2"/>
  </si>
  <si>
    <t>様式第1号</t>
    <rPh sb="0" eb="2">
      <t>ヨウシキ</t>
    </rPh>
    <rPh sb="2" eb="3">
      <t>ダイ</t>
    </rPh>
    <rPh sb="4" eb="5">
      <t>ゴウ</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</si>
  <si>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</si>
  <si>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(１)
(２)
(３)</t>
    <phoneticPr fontId="2"/>
  </si>
  <si>
    <t>※</t>
    <phoneticPr fontId="2"/>
  </si>
  <si>
    <t>医療サービス等　：医療、歯科医療、あん摩マッサージ指圧、はり、きゅう、柔道整復等</t>
    <rPh sb="39" eb="40">
      <t>トウ</t>
    </rPh>
    <phoneticPr fontId="2"/>
  </si>
  <si>
    <t>その他のサービス：金銭管理、理髪等</t>
    <phoneticPr fontId="2"/>
  </si>
  <si>
    <r>
      <rPr>
        <sz val="11"/>
        <color indexed="10"/>
        <rFont val="ＭＳ 明朝"/>
        <family val="1"/>
        <charset val="128"/>
      </rPr>
      <t>指針</t>
    </r>
    <r>
      <rPr>
        <sz val="11"/>
        <rFont val="ＭＳ 明朝"/>
        <family val="1"/>
        <charset val="128"/>
      </rPr>
      <t>「規模及び構造設備」に合致しない事項</t>
    </r>
    <rPh sb="0" eb="2">
      <t>シシン</t>
    </rPh>
    <rPh sb="3" eb="5">
      <t>キボ</t>
    </rPh>
    <rPh sb="5" eb="6">
      <t>オヨ</t>
    </rPh>
    <rPh sb="7" eb="9">
      <t>コウゾウ</t>
    </rPh>
    <rPh sb="9" eb="11">
      <t>セツビ</t>
    </rPh>
    <rPh sb="13" eb="15">
      <t>ガッチ</t>
    </rPh>
    <rPh sb="18" eb="20">
      <t>ジコウ</t>
    </rPh>
    <phoneticPr fontId="2"/>
  </si>
  <si>
    <t>(１)
(２)
(３)
(４)
(５)</t>
    <phoneticPr fontId="2"/>
  </si>
  <si>
    <t>単位</t>
    <phoneticPr fontId="2"/>
  </si>
  <si>
    <t>介護報酬額／月</t>
    <phoneticPr fontId="2"/>
  </si>
  <si>
    <t>自己負担分／月
（３割負担の場合）</t>
  </si>
  <si>
    <t>退院・退所時連携加算
（入居後30日以内）</t>
    <rPh sb="0" eb="2">
      <t>タイイン</t>
    </rPh>
    <rPh sb="3" eb="5">
      <t>タイショ</t>
    </rPh>
    <rPh sb="5" eb="6">
      <t>ジ</t>
    </rPh>
    <rPh sb="6" eb="8">
      <t>レンケイ</t>
    </rPh>
    <rPh sb="8" eb="10">
      <t>カサン</t>
    </rPh>
    <rPh sb="12" eb="14">
      <t>ニュウキョ</t>
    </rPh>
    <rPh sb="14" eb="15">
      <t>ゴ</t>
    </rPh>
    <rPh sb="17" eb="18">
      <t>ヒ</t>
    </rPh>
    <rPh sb="18" eb="20">
      <t>イナイ</t>
    </rPh>
    <phoneticPr fontId="2"/>
  </si>
  <si>
    <t>要介護５</t>
  </si>
  <si>
    <t>（1割の場合）</t>
  </si>
  <si>
    <t>（2割の場合）</t>
  </si>
  <si>
    <t>（3割の場合）</t>
    <rPh sb="2" eb="3">
      <t>ワリ</t>
    </rPh>
    <rPh sb="4" eb="6">
      <t>バアイ</t>
    </rPh>
    <phoneticPr fontId="2"/>
  </si>
  <si>
    <t>○「重要事項説明書」及び「重要事項説明書兼登録事項等についての説明（高齢者住まい法第17条
  関係）」（以下、「重要事項説明書等」という。）の作成にあたっての注意事項（特定施設用）</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90">
      <t>シセツヨウ</t>
    </rPh>
    <phoneticPr fontId="2"/>
  </si>
  <si>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所在市町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rPh sb="132" eb="134">
      <t>ショザイ</t>
    </rPh>
    <rPh sb="134" eb="136">
      <t>シチョウ</t>
    </rPh>
    <rPh sb="137" eb="139">
      <t>ユウリョウ</t>
    </rPh>
    <rPh sb="139" eb="141">
      <t>ロウジン</t>
    </rPh>
    <rPh sb="145" eb="148">
      <t>ショザイチ</t>
    </rPh>
    <rPh sb="180" eb="182">
      <t>バアイ</t>
    </rPh>
    <rPh sb="183" eb="184">
      <t>カギ</t>
    </rPh>
    <rPh sb="186" eb="188">
      <t>イカ</t>
    </rPh>
    <rPh sb="188" eb="189">
      <t>オナ</t>
    </rPh>
    <rPh sb="302" eb="304">
      <t>ショザイ</t>
    </rPh>
    <rPh sb="304" eb="306">
      <t>シチョウ</t>
    </rPh>
    <rPh sb="471" eb="473">
      <t>ショザイ</t>
    </rPh>
    <rPh sb="473" eb="475">
      <t>シチョウ</t>
    </rPh>
    <rPh sb="476" eb="477">
      <t>サダ</t>
    </rPh>
    <rPh sb="495" eb="497">
      <t>イカ</t>
    </rPh>
    <rPh sb="498" eb="500">
      <t>シシン</t>
    </rPh>
    <phoneticPr fontId="2"/>
  </si>
  <si>
    <r>
      <t>（別添１）事業主体が</t>
    </r>
    <r>
      <rPr>
        <b/>
        <sz val="11"/>
        <rFont val="ＭＳ Ｐゴシック"/>
        <family val="3"/>
        <charset val="128"/>
      </rPr>
      <t>所在市町で実施する他の介護サービス</t>
    </r>
    <rPh sb="1" eb="3">
      <t>ベッテン</t>
    </rPh>
    <rPh sb="5" eb="7">
      <t>ジギョウ</t>
    </rPh>
    <rPh sb="7" eb="9">
      <t>シュタイ</t>
    </rPh>
    <rPh sb="10" eb="12">
      <t>ショザイ</t>
    </rPh>
    <rPh sb="12" eb="14">
      <t>シチョウ</t>
    </rPh>
    <rPh sb="14" eb="15">
      <t>タマチ</t>
    </rPh>
    <rPh sb="15" eb="17">
      <t>ジッシ</t>
    </rPh>
    <rPh sb="19" eb="20">
      <t>タ</t>
    </rPh>
    <rPh sb="21" eb="23">
      <t>カイゴ</t>
    </rPh>
    <phoneticPr fontId="2"/>
  </si>
  <si>
    <r>
      <t>備考　介護保険費用１割、２割又は３割の利用者負担（利用者の所得等に応じて負担割合が変わ
    る。）
      ※介護予防・地域密着型の場合を含む。詳細は別添３及び４のとおりです。
　</t>
    </r>
    <r>
      <rPr>
        <sz val="10"/>
        <rFont val="ＭＳ 明朝"/>
        <family val="1"/>
        <charset val="128"/>
      </rPr>
      <t>　　</t>
    </r>
    <rPh sb="0" eb="2">
      <t>ビコウ</t>
    </rPh>
    <rPh sb="14" eb="15">
      <t>マタ</t>
    </rPh>
    <rPh sb="17" eb="18">
      <t>ワリ</t>
    </rPh>
    <rPh sb="59" eb="61">
      <t>カイゴ</t>
    </rPh>
    <rPh sb="61" eb="63">
      <t>ヨボウ</t>
    </rPh>
    <rPh sb="64" eb="66">
      <t>チイキ</t>
    </rPh>
    <rPh sb="66" eb="69">
      <t>ミッチャクガタ</t>
    </rPh>
    <rPh sb="70" eb="72">
      <t>バアイ</t>
    </rPh>
    <rPh sb="73" eb="74">
      <t>フク</t>
    </rPh>
    <rPh sb="76" eb="78">
      <t>ショウサイ</t>
    </rPh>
    <rPh sb="79" eb="81">
      <t>ベッテン</t>
    </rPh>
    <rPh sb="82" eb="83">
      <t>オヨ</t>
    </rPh>
    <phoneticPr fontId="2"/>
  </si>
  <si>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26" eb="27">
      <t>ワリ</t>
    </rPh>
    <rPh sb="76" eb="78">
      <t>センタク</t>
    </rPh>
    <phoneticPr fontId="2"/>
  </si>
  <si>
    <t>（別添３）介護保険自己負担額（自動計算）</t>
    <rPh sb="1" eb="3">
      <t>ベッテン</t>
    </rPh>
    <rPh sb="15" eb="17">
      <t>ジドウ</t>
    </rPh>
    <rPh sb="17" eb="19">
      <t>ケイサン</t>
    </rPh>
    <phoneticPr fontId="2"/>
  </si>
  <si>
    <t>選択→</t>
    <rPh sb="0" eb="2">
      <t>センタク</t>
    </rPh>
    <phoneticPr fontId="2"/>
  </si>
  <si>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2"/>
  </si>
  <si>
    <t>1月につき</t>
    <phoneticPr fontId="2"/>
  </si>
  <si>
    <t>死亡日以前4日以上30日以下</t>
    <phoneticPr fontId="2"/>
  </si>
  <si>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2"/>
  </si>
  <si>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</si>
  <si>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</si>
  <si>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</si>
  <si>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</si>
  <si>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2"/>
  </si>
  <si>
    <t>身体拘束廃止未実施減算</t>
    <rPh sb="0" eb="2">
      <t>シンタイ</t>
    </rPh>
    <rPh sb="2" eb="4">
      <t>コウソク</t>
    </rPh>
    <rPh sb="4" eb="6">
      <t>ハイシ</t>
    </rPh>
    <rPh sb="6" eb="9">
      <t>ミジッシ</t>
    </rPh>
    <rPh sb="9" eb="11">
      <t>ゲンサン</t>
    </rPh>
    <phoneticPr fontId="2"/>
  </si>
  <si>
    <t>入居継続</t>
    <rPh sb="0" eb="2">
      <t>ニュウキョ</t>
    </rPh>
    <rPh sb="2" eb="4">
      <t>ケイゾク</t>
    </rPh>
    <phoneticPr fontId="2"/>
  </si>
  <si>
    <t>身体拘束</t>
    <rPh sb="0" eb="2">
      <t>シンタイ</t>
    </rPh>
    <rPh sb="2" eb="4">
      <t>コウソク</t>
    </rPh>
    <phoneticPr fontId="2"/>
  </si>
  <si>
    <t>（要介護度に応じた1日の単位数から10%減算）</t>
    <rPh sb="1" eb="2">
      <t>ヨウ</t>
    </rPh>
    <phoneticPr fontId="2"/>
  </si>
  <si>
    <t>生活機能</t>
    <rPh sb="0" eb="2">
      <t>セイカツ</t>
    </rPh>
    <rPh sb="2" eb="4">
      <t>キノウ</t>
    </rPh>
    <phoneticPr fontId="2"/>
  </si>
  <si>
    <t>若年性認知</t>
    <rPh sb="0" eb="2">
      <t>ジャクネン</t>
    </rPh>
    <rPh sb="2" eb="3">
      <t>セイ</t>
    </rPh>
    <rPh sb="3" eb="5">
      <t>ニンチ</t>
    </rPh>
    <phoneticPr fontId="2"/>
  </si>
  <si>
    <t>口腔衛生</t>
    <rPh sb="0" eb="2">
      <t>コウクウ</t>
    </rPh>
    <rPh sb="2" eb="4">
      <t>エイセイ</t>
    </rPh>
    <phoneticPr fontId="2"/>
  </si>
  <si>
    <t>栄養スク</t>
    <rPh sb="0" eb="2">
      <t>エイヨウ</t>
    </rPh>
    <phoneticPr fontId="2"/>
  </si>
  <si>
    <t>1回につき（6月に1回を限度）</t>
  </si>
  <si>
    <t>退院・退所</t>
    <rPh sb="0" eb="2">
      <t>タイイン</t>
    </rPh>
    <rPh sb="3" eb="5">
      <t>タイショ</t>
    </rPh>
    <phoneticPr fontId="2"/>
  </si>
  <si>
    <t>・特定介護職員等処遇改善加算（Ⅰ）（Ⅱ）</t>
    <rPh sb="1" eb="3">
      <t>トクテイ</t>
    </rPh>
    <rPh sb="3" eb="5">
      <t>カイゴ</t>
    </rPh>
    <rPh sb="5" eb="7">
      <t>ショクイン</t>
    </rPh>
    <rPh sb="7" eb="8">
      <t>トウ</t>
    </rPh>
    <rPh sb="8" eb="10">
      <t>ショグウ</t>
    </rPh>
    <rPh sb="10" eb="12">
      <t>カイゼン</t>
    </rPh>
    <rPh sb="12" eb="14">
      <t>カサン</t>
    </rPh>
    <phoneticPr fontId="2"/>
  </si>
  <si>
    <t>サービス付き高齢者向け住宅において、「重要事項説明書」を「重要事項説明書兼登録事項等についての説明（高齢者住まい法第17条関係）」と表記して構わない。
サービス付き高齢者向け住宅は、指針５、６、７（ただし、７（２）から（８）まで、（９）ア（イ）、（９）イからカまで、（９）キ（イ）、（９）ク及び（10）及び12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rPh sb="145" eb="146">
      <t>オヨ</t>
    </rPh>
    <rPh sb="455" eb="457">
      <t>ショザイ</t>
    </rPh>
    <rPh sb="457" eb="459">
      <t>シチョウ</t>
    </rPh>
    <phoneticPr fontId="2"/>
  </si>
  <si>
    <t xml:space="preserve">(１)
(２)
(３)
(４)
(５)
(６)
(７)
(８)
(９)
(10)
(11)
(12)
(13)
</t>
    <phoneticPr fontId="2"/>
  </si>
  <si>
    <t>介護職員等特定処遇改善加算</t>
    <rPh sb="4" eb="5">
      <t>トウ</t>
    </rPh>
    <rPh sb="5" eb="7">
      <t>トクテイ</t>
    </rPh>
    <phoneticPr fontId="2"/>
  </si>
  <si>
    <t>若年性認知症入居者受入加算</t>
    <rPh sb="0" eb="3">
      <t>ジャクネンセイ</t>
    </rPh>
    <rPh sb="3" eb="6">
      <t>ニンチショウ</t>
    </rPh>
    <rPh sb="6" eb="9">
      <t>ニュウキョシャ</t>
    </rPh>
    <rPh sb="9" eb="11">
      <t>ウケイ</t>
    </rPh>
    <rPh sb="11" eb="13">
      <t>カサン</t>
    </rPh>
    <phoneticPr fontId="2"/>
  </si>
  <si>
    <t>あん摩マッサージ指圧師</t>
    <phoneticPr fontId="2"/>
  </si>
  <si>
    <t>はり師</t>
    <rPh sb="2" eb="3">
      <t>シ</t>
    </rPh>
    <phoneticPr fontId="2"/>
  </si>
  <si>
    <t>きゅう師</t>
    <rPh sb="3" eb="4">
      <t>シ</t>
    </rPh>
    <phoneticPr fontId="2"/>
  </si>
  <si>
    <t>・介護職員処遇改善加算（Ⅰ）～（Ｖ）</t>
    <rPh sb="1" eb="3">
      <t>カイゴ</t>
    </rPh>
    <rPh sb="3" eb="5">
      <t>ショクイン</t>
    </rPh>
    <rPh sb="5" eb="7">
      <t>ショグウ</t>
    </rPh>
    <rPh sb="7" eb="9">
      <t>カイゼン</t>
    </rPh>
    <rPh sb="9" eb="11">
      <t>カサン</t>
    </rPh>
    <phoneticPr fontId="2"/>
  </si>
  <si>
    <t>３　重要事項説明書等を入居者等に交付及び説明するにあたっての注意事項</t>
    <phoneticPr fontId="2"/>
  </si>
  <si>
    <t>重要事項説明書等は、老人福祉法第29条第７項の規定により、入居相談があったときに交付するほか、求めに応じ交付すること。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rPh sb="252" eb="254">
      <t>テイネイ</t>
    </rPh>
    <rPh sb="256" eb="258">
      <t>リカイ</t>
    </rPh>
    <phoneticPr fontId="2"/>
  </si>
  <si>
    <t>ＡＤＬ</t>
    <phoneticPr fontId="2"/>
  </si>
  <si>
    <t>口腔・栄養スクリーニング加算</t>
    <rPh sb="0" eb="2">
      <t>コウクウ</t>
    </rPh>
    <rPh sb="3" eb="5">
      <t>エイヨウ</t>
    </rPh>
    <rPh sb="12" eb="14">
      <t>カサン</t>
    </rPh>
    <phoneticPr fontId="2"/>
  </si>
  <si>
    <t>科学的介護推進体制加算</t>
    <rPh sb="0" eb="3">
      <t>カガクテキ</t>
    </rPh>
    <rPh sb="3" eb="5">
      <t>カイゴ</t>
    </rPh>
    <rPh sb="5" eb="7">
      <t>スイシン</t>
    </rPh>
    <rPh sb="7" eb="9">
      <t>タイセイ</t>
    </rPh>
    <rPh sb="9" eb="11">
      <t>カサン</t>
    </rPh>
    <phoneticPr fontId="2"/>
  </si>
  <si>
    <t>科学的</t>
    <rPh sb="0" eb="3">
      <t>カガクテキ</t>
    </rPh>
    <phoneticPr fontId="2"/>
  </si>
  <si>
    <t>死亡日の前日及び前々日</t>
    <rPh sb="4" eb="6">
      <t>ゼンジツ</t>
    </rPh>
    <rPh sb="6" eb="7">
      <t>オヨ</t>
    </rPh>
    <rPh sb="8" eb="11">
      <t>ゼンゼンジツ</t>
    </rPh>
    <phoneticPr fontId="2"/>
  </si>
  <si>
    <t>看取り2</t>
    <rPh sb="0" eb="2">
      <t>ミト</t>
    </rPh>
    <phoneticPr fontId="2"/>
  </si>
  <si>
    <t>看取り3</t>
    <rPh sb="0" eb="2">
      <t>ミト</t>
    </rPh>
    <phoneticPr fontId="2"/>
  </si>
  <si>
    <t>看取り4</t>
    <rPh sb="0" eb="2">
      <t>ミト</t>
    </rPh>
    <phoneticPr fontId="2"/>
  </si>
  <si>
    <t>入居後30日以内</t>
    <rPh sb="0" eb="2">
      <t>ニュウキョ</t>
    </rPh>
    <rPh sb="2" eb="3">
      <t>ゴ</t>
    </rPh>
    <rPh sb="5" eb="6">
      <t>ヒ</t>
    </rPh>
    <rPh sb="6" eb="8">
      <t>イナイ</t>
    </rPh>
    <phoneticPr fontId="2"/>
  </si>
  <si>
    <t>・入居継続支援加算（Ⅰ）</t>
    <rPh sb="1" eb="3">
      <t>ニュウキョ</t>
    </rPh>
    <rPh sb="3" eb="5">
      <t>ケイゾク</t>
    </rPh>
    <rPh sb="5" eb="7">
      <t>シエン</t>
    </rPh>
    <rPh sb="7" eb="9">
      <t>カサン</t>
    </rPh>
    <phoneticPr fontId="2"/>
  </si>
  <si>
    <t>・入居継続支援加算（Ⅱ）</t>
    <rPh sb="1" eb="3">
      <t>ニュウキョ</t>
    </rPh>
    <rPh sb="3" eb="5">
      <t>ケイゾク</t>
    </rPh>
    <rPh sb="5" eb="7">
      <t>シエン</t>
    </rPh>
    <rPh sb="7" eb="9">
      <t>カサン</t>
    </rPh>
    <phoneticPr fontId="2"/>
  </si>
  <si>
    <t>・サービス提供体制強化加算（Ⅰ）</t>
    <rPh sb="5" eb="7">
      <t>テイキョウ</t>
    </rPh>
    <rPh sb="7" eb="9">
      <t>タイセイ</t>
    </rPh>
    <rPh sb="9" eb="11">
      <t>キョウカ</t>
    </rPh>
    <rPh sb="11" eb="13">
      <t>カサン</t>
    </rPh>
    <phoneticPr fontId="2"/>
  </si>
  <si>
    <t>前年度(3月を除く)における介護職員の総数のうち、介護福祉士の占める割合が60%以上であること。</t>
    <rPh sb="14" eb="16">
      <t>カイゴ</t>
    </rPh>
    <rPh sb="16" eb="18">
      <t>ショクイン</t>
    </rPh>
    <rPh sb="19" eb="21">
      <t>ソウスウ</t>
    </rPh>
    <rPh sb="25" eb="27">
      <t>カイゴ</t>
    </rPh>
    <rPh sb="27" eb="30">
      <t>フクシシ</t>
    </rPh>
    <rPh sb="31" eb="32">
      <t>シ</t>
    </rPh>
    <rPh sb="34" eb="36">
      <t>ワリアイ</t>
    </rPh>
    <rPh sb="40" eb="42">
      <t>イジョウ</t>
    </rPh>
    <phoneticPr fontId="2"/>
  </si>
  <si>
    <t>前年度(3月を除く)における介護職員の総数のうち、介護福祉士の占める割合が70%以上であること又は勤務年数10年以上の介護福祉士の占める割合が25％以上であること。</t>
    <rPh sb="5" eb="6">
      <t>ガツ</t>
    </rPh>
    <rPh sb="7" eb="8">
      <t>ノゾ</t>
    </rPh>
    <rPh sb="14" eb="16">
      <t>カイゴ</t>
    </rPh>
    <rPh sb="16" eb="18">
      <t>ショクイン</t>
    </rPh>
    <rPh sb="19" eb="21">
      <t>ソウスウ</t>
    </rPh>
    <rPh sb="25" eb="27">
      <t>カイゴ</t>
    </rPh>
    <rPh sb="27" eb="30">
      <t>フクシシ</t>
    </rPh>
    <rPh sb="31" eb="32">
      <t>シ</t>
    </rPh>
    <rPh sb="34" eb="36">
      <t>ワリアイ</t>
    </rPh>
    <rPh sb="40" eb="42">
      <t>イジョウ</t>
    </rPh>
    <rPh sb="47" eb="48">
      <t>マタ</t>
    </rPh>
    <rPh sb="49" eb="51">
      <t>キンム</t>
    </rPh>
    <rPh sb="51" eb="53">
      <t>ネンスウ</t>
    </rPh>
    <rPh sb="55" eb="56">
      <t>ネン</t>
    </rPh>
    <rPh sb="56" eb="58">
      <t>イジョウ</t>
    </rPh>
    <rPh sb="59" eb="61">
      <t>カイゴ</t>
    </rPh>
    <rPh sb="61" eb="64">
      <t>フクシシ</t>
    </rPh>
    <rPh sb="65" eb="66">
      <t>シ</t>
    </rPh>
    <rPh sb="68" eb="70">
      <t>ワリアイ</t>
    </rPh>
    <rPh sb="74" eb="76">
      <t>イジョウ</t>
    </rPh>
    <phoneticPr fontId="2"/>
  </si>
  <si>
    <t>前年度(3月を除く)における看護・介護職員のうち、常勤職員の占める割合が75%以上であること又は介護職員の総数のうち、介護福祉士の占める割合が50%以上であること又は利用者に直接サービス提供を行う職員の総数のうち、勤続年数7年以上の者の占める割合が30%以上。</t>
    <rPh sb="14" eb="16">
      <t>カンゴ</t>
    </rPh>
    <rPh sb="17" eb="19">
      <t>カイゴ</t>
    </rPh>
    <rPh sb="19" eb="21">
      <t>ショクイン</t>
    </rPh>
    <rPh sb="25" eb="27">
      <t>ジョウキン</t>
    </rPh>
    <rPh sb="27" eb="29">
      <t>ショクイン</t>
    </rPh>
    <rPh sb="30" eb="31">
      <t>シ</t>
    </rPh>
    <rPh sb="33" eb="35">
      <t>ワリアイ</t>
    </rPh>
    <rPh sb="39" eb="41">
      <t>イジョウ</t>
    </rPh>
    <rPh sb="46" eb="47">
      <t>マタ</t>
    </rPh>
    <rPh sb="81" eb="82">
      <t>マタ</t>
    </rPh>
    <phoneticPr fontId="2"/>
  </si>
  <si>
    <t>①社会福祉士及び介護福祉法施行規則第1条各号に掲げる行為を必要とする者の占める割合が利用者の100分の15以上であること。
②介護福祉士の数が、常勤換算方法で、利用者の数が６又はその端数を増すごとに1以上であること
③厚生労働大臣が定める利用者等の数の基準及び看護職員等の員数の基準並びに通所介護費等の算定方法（平成12年厚生省告示第27号）第5号に規定する基準に該当していないこと</t>
    <rPh sb="1" eb="3">
      <t>シャカイ</t>
    </rPh>
    <rPh sb="3" eb="5">
      <t>フクシ</t>
    </rPh>
    <rPh sb="5" eb="6">
      <t>シ</t>
    </rPh>
    <rPh sb="6" eb="7">
      <t>オヨ</t>
    </rPh>
    <rPh sb="8" eb="10">
      <t>カイゴ</t>
    </rPh>
    <rPh sb="10" eb="12">
      <t>フクシ</t>
    </rPh>
    <rPh sb="12" eb="13">
      <t>ホウ</t>
    </rPh>
    <rPh sb="13" eb="15">
      <t>セコウ</t>
    </rPh>
    <rPh sb="15" eb="17">
      <t>キソク</t>
    </rPh>
    <rPh sb="17" eb="18">
      <t>ダイ</t>
    </rPh>
    <rPh sb="19" eb="20">
      <t>ジョウ</t>
    </rPh>
    <rPh sb="20" eb="21">
      <t>カク</t>
    </rPh>
    <rPh sb="21" eb="22">
      <t>ゴウ</t>
    </rPh>
    <rPh sb="23" eb="24">
      <t>カカ</t>
    </rPh>
    <rPh sb="26" eb="28">
      <t>コウイ</t>
    </rPh>
    <rPh sb="29" eb="31">
      <t>ヒツヨウ</t>
    </rPh>
    <rPh sb="34" eb="35">
      <t>モノ</t>
    </rPh>
    <rPh sb="36" eb="37">
      <t>シ</t>
    </rPh>
    <rPh sb="39" eb="41">
      <t>ワリアイ</t>
    </rPh>
    <rPh sb="42" eb="45">
      <t>リヨウシャ</t>
    </rPh>
    <rPh sb="49" eb="50">
      <t>ブン</t>
    </rPh>
    <rPh sb="53" eb="55">
      <t>イジョウ</t>
    </rPh>
    <rPh sb="63" eb="65">
      <t>カイゴ</t>
    </rPh>
    <rPh sb="65" eb="68">
      <t>フクシシ</t>
    </rPh>
    <rPh sb="69" eb="70">
      <t>カズ</t>
    </rPh>
    <rPh sb="72" eb="74">
      <t>ジョウキン</t>
    </rPh>
    <rPh sb="74" eb="76">
      <t>カンサン</t>
    </rPh>
    <rPh sb="76" eb="78">
      <t>ホウホウ</t>
    </rPh>
    <rPh sb="80" eb="83">
      <t>リヨウシャ</t>
    </rPh>
    <rPh sb="84" eb="85">
      <t>カズ</t>
    </rPh>
    <rPh sb="87" eb="88">
      <t>マタ</t>
    </rPh>
    <rPh sb="91" eb="93">
      <t>ハスウ</t>
    </rPh>
    <rPh sb="94" eb="95">
      <t>マ</t>
    </rPh>
    <rPh sb="100" eb="102">
      <t>イジョウ</t>
    </rPh>
    <rPh sb="109" eb="111">
      <t>コウセイ</t>
    </rPh>
    <rPh sb="111" eb="113">
      <t>ロウドウ</t>
    </rPh>
    <rPh sb="113" eb="115">
      <t>ダイジン</t>
    </rPh>
    <rPh sb="116" eb="117">
      <t>サダ</t>
    </rPh>
    <rPh sb="119" eb="122">
      <t>リヨウシャ</t>
    </rPh>
    <rPh sb="122" eb="123">
      <t>トウ</t>
    </rPh>
    <rPh sb="124" eb="125">
      <t>カズ</t>
    </rPh>
    <rPh sb="126" eb="128">
      <t>キジュン</t>
    </rPh>
    <rPh sb="128" eb="129">
      <t>オヨ</t>
    </rPh>
    <rPh sb="130" eb="132">
      <t>カンゴ</t>
    </rPh>
    <rPh sb="132" eb="134">
      <t>ショクイン</t>
    </rPh>
    <rPh sb="134" eb="135">
      <t>トウ</t>
    </rPh>
    <rPh sb="136" eb="138">
      <t>インスウ</t>
    </rPh>
    <rPh sb="139" eb="141">
      <t>キジュン</t>
    </rPh>
    <rPh sb="141" eb="142">
      <t>ナラ</t>
    </rPh>
    <rPh sb="144" eb="146">
      <t>ツウショ</t>
    </rPh>
    <rPh sb="146" eb="148">
      <t>カイゴ</t>
    </rPh>
    <rPh sb="148" eb="149">
      <t>ヒ</t>
    </rPh>
    <rPh sb="149" eb="150">
      <t>トウ</t>
    </rPh>
    <rPh sb="151" eb="153">
      <t>サンテイ</t>
    </rPh>
    <rPh sb="153" eb="155">
      <t>ホウホウ</t>
    </rPh>
    <rPh sb="156" eb="158">
      <t>ヘイセイ</t>
    </rPh>
    <rPh sb="160" eb="161">
      <t>ネン</t>
    </rPh>
    <rPh sb="161" eb="164">
      <t>コウセイショウ</t>
    </rPh>
    <rPh sb="164" eb="166">
      <t>コクジ</t>
    </rPh>
    <rPh sb="166" eb="167">
      <t>ダイ</t>
    </rPh>
    <rPh sb="169" eb="170">
      <t>ゴウ</t>
    </rPh>
    <rPh sb="171" eb="172">
      <t>ダイ</t>
    </rPh>
    <rPh sb="173" eb="174">
      <t>ゴウ</t>
    </rPh>
    <rPh sb="175" eb="177">
      <t>キテイ</t>
    </rPh>
    <rPh sb="179" eb="181">
      <t>キジュン</t>
    </rPh>
    <rPh sb="182" eb="184">
      <t>ガイトウ</t>
    </rPh>
    <phoneticPr fontId="2"/>
  </si>
  <si>
    <t>１．社会福祉士及び介護福祉法施行規則第1条各号に掲げる行為を必要とする者の占める割合が利用者の100分の5以上であること。
２．入居継続支援加算（Ⅰ）の②及び③に該当するものであること。</t>
    <rPh sb="2" eb="4">
      <t>シャカイ</t>
    </rPh>
    <rPh sb="4" eb="6">
      <t>フクシ</t>
    </rPh>
    <rPh sb="6" eb="7">
      <t>シ</t>
    </rPh>
    <rPh sb="7" eb="8">
      <t>オヨ</t>
    </rPh>
    <rPh sb="9" eb="11">
      <t>カイゴ</t>
    </rPh>
    <rPh sb="11" eb="13">
      <t>フクシ</t>
    </rPh>
    <rPh sb="13" eb="14">
      <t>ホウ</t>
    </rPh>
    <rPh sb="14" eb="16">
      <t>セコウ</t>
    </rPh>
    <rPh sb="16" eb="18">
      <t>キソク</t>
    </rPh>
    <rPh sb="18" eb="19">
      <t>ダイ</t>
    </rPh>
    <rPh sb="20" eb="21">
      <t>ジョウ</t>
    </rPh>
    <rPh sb="21" eb="22">
      <t>カク</t>
    </rPh>
    <rPh sb="22" eb="23">
      <t>ゴウ</t>
    </rPh>
    <rPh sb="24" eb="25">
      <t>カカ</t>
    </rPh>
    <rPh sb="27" eb="29">
      <t>コウイ</t>
    </rPh>
    <rPh sb="30" eb="32">
      <t>ヒツヨウ</t>
    </rPh>
    <rPh sb="35" eb="36">
      <t>モノ</t>
    </rPh>
    <rPh sb="37" eb="38">
      <t>シ</t>
    </rPh>
    <rPh sb="40" eb="42">
      <t>ワリアイ</t>
    </rPh>
    <rPh sb="43" eb="46">
      <t>リヨウシャ</t>
    </rPh>
    <rPh sb="50" eb="51">
      <t>ブン</t>
    </rPh>
    <rPh sb="53" eb="55">
      <t>イジョウ</t>
    </rPh>
    <phoneticPr fontId="2"/>
  </si>
  <si>
    <t>・生活機能向上連携加算（Ⅰ）（Ⅱ）</t>
    <rPh sb="1" eb="3">
      <t>セイカツ</t>
    </rPh>
    <rPh sb="3" eb="5">
      <t>キノウ</t>
    </rPh>
    <rPh sb="5" eb="7">
      <t>コウジョウ</t>
    </rPh>
    <rPh sb="7" eb="9">
      <t>レンケイ</t>
    </rPh>
    <rPh sb="9" eb="11">
      <t>カサン</t>
    </rPh>
    <phoneticPr fontId="2"/>
  </si>
  <si>
    <t xml:space="preserve">別に厚生労働大臣が定める基準に対して適合しているものとして指定権者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rPh sb="29" eb="31">
      <t>シテイ</t>
    </rPh>
    <rPh sb="31" eb="32">
      <t>ケン</t>
    </rPh>
    <rPh sb="32" eb="33">
      <t>シャ</t>
    </rPh>
    <rPh sb="34" eb="35">
      <t>トド</t>
    </rPh>
    <rPh sb="36" eb="37">
      <t>デ</t>
    </rPh>
    <rPh sb="38" eb="40">
      <t>シテイ</t>
    </rPh>
    <rPh sb="40" eb="42">
      <t>トクテイ</t>
    </rPh>
    <rPh sb="42" eb="44">
      <t>シセツ</t>
    </rPh>
    <rPh sb="49" eb="52">
      <t>ジャクネンセイ</t>
    </rPh>
    <rPh sb="52" eb="55">
      <t>ニンチショウ</t>
    </rPh>
    <rPh sb="55" eb="58">
      <t>ニュウキョシャ</t>
    </rPh>
    <rPh sb="59" eb="61">
      <t>カイゴ</t>
    </rPh>
    <rPh sb="61" eb="63">
      <t>ホケン</t>
    </rPh>
    <rPh sb="63" eb="64">
      <t>ホウ</t>
    </rPh>
    <rPh sb="64" eb="67">
      <t>セコウレイ</t>
    </rPh>
    <rPh sb="67" eb="68">
      <t>ダイ</t>
    </rPh>
    <rPh sb="69" eb="70">
      <t>ジョウ</t>
    </rPh>
    <rPh sb="70" eb="71">
      <t>ダイ</t>
    </rPh>
    <rPh sb="72" eb="73">
      <t>ゴウ</t>
    </rPh>
    <rPh sb="74" eb="76">
      <t>キテイ</t>
    </rPh>
    <rPh sb="78" eb="80">
      <t>ショロウ</t>
    </rPh>
    <rPh sb="80" eb="81">
      <t>キ</t>
    </rPh>
    <rPh sb="85" eb="88">
      <t>ニンチショウ</t>
    </rPh>
    <rPh sb="92" eb="93">
      <t>ヨウ</t>
    </rPh>
    <rPh sb="93" eb="95">
      <t>カイゴ</t>
    </rPh>
    <rPh sb="95" eb="96">
      <t>シャ</t>
    </rPh>
    <rPh sb="100" eb="103">
      <t>ニュウキョシャ</t>
    </rPh>
    <rPh sb="109" eb="110">
      <t>タイ</t>
    </rPh>
    <rPh sb="112" eb="114">
      <t>シテイ</t>
    </rPh>
    <rPh sb="114" eb="116">
      <t>トクテイ</t>
    </rPh>
    <rPh sb="116" eb="118">
      <t>シセツ</t>
    </rPh>
    <rPh sb="118" eb="120">
      <t>ニュウキョ</t>
    </rPh>
    <rPh sb="120" eb="121">
      <t>シャ</t>
    </rPh>
    <rPh sb="121" eb="123">
      <t>セイカツ</t>
    </rPh>
    <rPh sb="123" eb="125">
      <t>カイゴ</t>
    </rPh>
    <rPh sb="126" eb="127">
      <t>オコナ</t>
    </rPh>
    <rPh sb="129" eb="131">
      <t>バアイ</t>
    </rPh>
    <phoneticPr fontId="2"/>
  </si>
  <si>
    <t xml:space="preserve">別に厚生労働大臣が定める基準に対して適合している介護職員の賃金の改善等を実施しているものとして、指定権者に届け出ている場合。
</t>
    <rPh sb="48" eb="50">
      <t>シテイ</t>
    </rPh>
    <rPh sb="50" eb="51">
      <t>ケン</t>
    </rPh>
    <rPh sb="51" eb="52">
      <t>シャ</t>
    </rPh>
    <phoneticPr fontId="2"/>
  </si>
  <si>
    <t>専ら機能訓練指導員の職務に従事する常勤の理学療法士等を１名以上配置しているもの※として指定権者に届け出た特定施設において、利用者に対して、機能訓練指導員、看護職員、介護職員等が共同して、利用者ごとに個別機能訓練計画を作成し、当該計画に基づき、計画的に機能訓練を行っている場合。
※利用者の数が100を超える指定特定施設にあっては、専ら機能訓練指導員の職務に従事する常勤の理学療法士等を１名以上配置し、かつ、理学療法士等である従業者を機能訓練指導員として常勤換算方法で利用者の数を100で除した数以上配置</t>
    <rPh sb="43" eb="45">
      <t>シテイ</t>
    </rPh>
    <rPh sb="45" eb="46">
      <t>ケン</t>
    </rPh>
    <rPh sb="46" eb="47">
      <t>シャ</t>
    </rPh>
    <phoneticPr fontId="2"/>
  </si>
  <si>
    <t>・個別機能訓練加算（Ⅰ）【短期利用（地域密着含む）は除く】</t>
    <rPh sb="1" eb="3">
      <t>コベツ</t>
    </rPh>
    <rPh sb="3" eb="5">
      <t>キノウ</t>
    </rPh>
    <rPh sb="5" eb="7">
      <t>クンレン</t>
    </rPh>
    <rPh sb="7" eb="9">
      <t>カサン</t>
    </rPh>
    <rPh sb="13" eb="15">
      <t>タンキ</t>
    </rPh>
    <rPh sb="15" eb="17">
      <t>リヨウ</t>
    </rPh>
    <rPh sb="18" eb="20">
      <t>チイキ</t>
    </rPh>
    <rPh sb="20" eb="22">
      <t>ミッチャク</t>
    </rPh>
    <rPh sb="22" eb="23">
      <t>フク</t>
    </rPh>
    <rPh sb="26" eb="27">
      <t>ノゾ</t>
    </rPh>
    <phoneticPr fontId="2"/>
  </si>
  <si>
    <t>・個別機能訓練加算（Ⅱ）【短期利用（地域密着含む）は除く】</t>
    <rPh sb="1" eb="3">
      <t>コベツ</t>
    </rPh>
    <rPh sb="3" eb="5">
      <t>キノウ</t>
    </rPh>
    <rPh sb="5" eb="7">
      <t>クンレン</t>
    </rPh>
    <rPh sb="7" eb="9">
      <t>カサン</t>
    </rPh>
    <rPh sb="13" eb="15">
      <t>タンキ</t>
    </rPh>
    <rPh sb="15" eb="17">
      <t>リヨウ</t>
    </rPh>
    <rPh sb="18" eb="20">
      <t>チイキ</t>
    </rPh>
    <rPh sb="20" eb="22">
      <t>ミッチャク</t>
    </rPh>
    <rPh sb="22" eb="23">
      <t>フク</t>
    </rPh>
    <rPh sb="26" eb="27">
      <t>ノゾ</t>
    </rPh>
    <phoneticPr fontId="2"/>
  </si>
  <si>
    <t>(Ⅰ)を算定している場合であって、かつ、個別機能訓練計画の内容等の情報を厚生労働省に提出し、機能訓練の実施に当たって、当該情報その他機能訓練の適切かつ有効な実施のために必要な情報を活用した場合</t>
    <phoneticPr fontId="2"/>
  </si>
  <si>
    <t>・科学的介護推進体制加算</t>
    <rPh sb="1" eb="4">
      <t>カガクテキ</t>
    </rPh>
    <rPh sb="4" eb="6">
      <t>カイゴ</t>
    </rPh>
    <rPh sb="6" eb="8">
      <t>スイシン</t>
    </rPh>
    <rPh sb="8" eb="10">
      <t>タイセイ</t>
    </rPh>
    <rPh sb="10" eb="12">
      <t>カサン</t>
    </rPh>
    <phoneticPr fontId="2"/>
  </si>
  <si>
    <t>利用開始時及び利用中６月ごとに利用者の口腔の健康状態のスクリーニング及び栄養状態のスクリーニングを行った場合。ただし、当該利用者について、当該事業所以外で既に口腔・栄養スクリーニング加算を算定している場合は算定できない。</t>
    <phoneticPr fontId="2"/>
  </si>
  <si>
    <t>・ＡＤＬ維持等加算（Ⅰ）</t>
    <rPh sb="4" eb="7">
      <t>イジトウ</t>
    </rPh>
    <rPh sb="7" eb="9">
      <t>カサン</t>
    </rPh>
    <phoneticPr fontId="2"/>
  </si>
  <si>
    <t>・ＡＤＬ維持等加算（Ⅱ）</t>
    <rPh sb="4" eb="7">
      <t>イジトウ</t>
    </rPh>
    <rPh sb="7" eb="9">
      <t>カサン</t>
    </rPh>
    <phoneticPr fontId="2"/>
  </si>
  <si>
    <t>①（Ⅰ）の①及び②の基準に適合するものであること。
② 評価対象者のＡＤＬ利得の平均値が二以上であること。</t>
    <phoneticPr fontId="2"/>
  </si>
  <si>
    <t>・口腔・栄養スクリーニング加算</t>
    <rPh sb="1" eb="3">
      <t>コウクウ</t>
    </rPh>
    <rPh sb="4" eb="6">
      <t>エイヨウ</t>
    </rPh>
    <rPh sb="13" eb="15">
      <t>カサン</t>
    </rPh>
    <phoneticPr fontId="2"/>
  </si>
  <si>
    <t>182</t>
    <phoneticPr fontId="2"/>
  </si>
  <si>
    <t>311</t>
    <phoneticPr fontId="2"/>
  </si>
  <si>
    <t>1</t>
    <phoneticPr fontId="2"/>
  </si>
  <si>
    <t>算定の有無等</t>
    <phoneticPr fontId="2"/>
  </si>
  <si>
    <t>単位数</t>
    <phoneticPr fontId="2"/>
  </si>
  <si>
    <t>算定回数等</t>
    <phoneticPr fontId="2"/>
  </si>
  <si>
    <t>死亡日以前31日以上45日以下</t>
    <phoneticPr fontId="2"/>
  </si>
  <si>
    <t>死亡日</t>
    <phoneticPr fontId="2"/>
  </si>
  <si>
    <t>1月につき</t>
    <phoneticPr fontId="2"/>
  </si>
  <si>
    <t>1月につき</t>
    <phoneticPr fontId="2"/>
  </si>
  <si>
    <t>特定処遇</t>
    <phoneticPr fontId="2"/>
  </si>
  <si>
    <t>（（介護予防）特定施設入居者生活介護＋加算単位数（処遇改善加算を除く））×1.2%</t>
    <phoneticPr fontId="2"/>
  </si>
  <si>
    <t>1月につき</t>
    <phoneticPr fontId="2"/>
  </si>
  <si>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phoneticPr fontId="2"/>
  </si>
  <si>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phoneticPr fontId="2"/>
  </si>
  <si>
    <t>①評価対象者（当該事業所又は当該施設の利用期間（②において「評価対象利用期間」という。）が6月を超える者をいう。以下この号において同じ。）の総数が10人以上であること。
②評価対象者全員について、評価対象利用期間の初月（以下「評価対象利用開始月」という。）と、当該月の翌月から起算して6月目（6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③評価対象者の評価対象利用開始月の翌月から起算して6月目の月に測定したＡＤＬ値から評価対象利用開始月に測定したＡＤＬ値を控除して得た値を用いて一定の基準に基づき算出した値（以下「ＡＤＬ利得」という。）の平均値が一以上であること。</t>
    <phoneticPr fontId="2"/>
  </si>
  <si>
    <t>外部との連携により、利用者の身体の状況等の評価を行い、かつ、個別機能訓練計画を作成した場合。（Ⅰ）については、利用者の急性増悪等により当該個別機能訓練計画を見直した場合を除き３月に１回を限度。</t>
    <phoneticPr fontId="2"/>
  </si>
  <si>
    <t>①利用者ごとのＡＤＬ値、栄養状態、口腔機能、認知症の状況その他の利用者の心身の状況等に係る基本的な情報を、厚生労働省に提出していること。
②必要に応じて特定施設サービス計画を見直すなど、指定特定施設入居者生活介護の提供に当たって、①に規定する情報その他指定特定施設入居者生活介護を適切かつ有効に提供するために必要な情報を活用していること。</t>
    <phoneticPr fontId="2"/>
  </si>
  <si>
    <t>（別添４）介護保険自己負担額（参考：加算項目別報酬金額：６級地　（地域加算2.7％）</t>
    <rPh sb="1" eb="3">
      <t>ベッテン</t>
    </rPh>
    <rPh sb="7" eb="9">
      <t>ホケン</t>
    </rPh>
    <rPh sb="9" eb="11">
      <t>ジコ</t>
    </rPh>
    <rPh sb="11" eb="13">
      <t>フタン</t>
    </rPh>
    <rPh sb="13" eb="14">
      <t>ガク</t>
    </rPh>
    <rPh sb="15" eb="17">
      <t>サンコウ</t>
    </rPh>
    <rPh sb="18" eb="20">
      <t>カサン</t>
    </rPh>
    <rPh sb="20" eb="22">
      <t>コウモク</t>
    </rPh>
    <rPh sb="22" eb="23">
      <t>ベツ</t>
    </rPh>
    <rPh sb="25" eb="26">
      <t>キン</t>
    </rPh>
    <rPh sb="33" eb="35">
      <t>チイキ</t>
    </rPh>
    <rPh sb="35" eb="37">
      <t>カサン</t>
    </rPh>
    <phoneticPr fontId="2"/>
  </si>
  <si>
    <r>
      <t>①　介護報酬額の自己負担基準表（介護保険報酬額の1割、2割</t>
    </r>
    <r>
      <rPr>
        <sz val="11"/>
        <rFont val="ＭＳ Ｐゴシック"/>
        <family val="3"/>
        <charset val="128"/>
      </rPr>
      <t>又は3割を負担していただきます。）</t>
    </r>
    <rPh sb="28" eb="29">
      <t>ワリ</t>
    </rPh>
    <phoneticPr fontId="2"/>
  </si>
  <si>
    <t>自己負担分／月
（１割負担の場合）</t>
    <phoneticPr fontId="2"/>
  </si>
  <si>
    <t>個別機能訓練加算（Ⅰ）</t>
    <phoneticPr fontId="2"/>
  </si>
  <si>
    <t>個別機能訓練加算（Ⅱ）</t>
    <phoneticPr fontId="2"/>
  </si>
  <si>
    <t>ＡＤＬ維持等加算（Ⅰ）</t>
    <rPh sb="3" eb="5">
      <t>イジ</t>
    </rPh>
    <rPh sb="5" eb="6">
      <t>トウ</t>
    </rPh>
    <rPh sb="6" eb="8">
      <t>カサン</t>
    </rPh>
    <phoneticPr fontId="2"/>
  </si>
  <si>
    <t>ＡＤＬ維持等加算（Ⅱ）</t>
    <rPh sb="3" eb="5">
      <t>イジ</t>
    </rPh>
    <rPh sb="5" eb="6">
      <t>トウ</t>
    </rPh>
    <rPh sb="6" eb="8">
      <t>カサン</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</si>
  <si>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</si>
  <si>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</si>
  <si>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看取り介護加算（Ⅰ）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</si>
  <si>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看取り介護加算（Ⅰ）
（死亡日）</t>
    <rPh sb="0" eb="2">
      <t>ミト</t>
    </rPh>
    <rPh sb="3" eb="5">
      <t>カイゴ</t>
    </rPh>
    <rPh sb="5" eb="7">
      <t>カサン</t>
    </rPh>
    <rPh sb="12" eb="14">
      <t>シボウ</t>
    </rPh>
    <rPh sb="14" eb="15">
      <t>ビ</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</si>
  <si>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</si>
  <si>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</si>
  <si>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看取り介護加算（Ⅱ）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</si>
  <si>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看取り介護加算（Ⅱ）
（死亡日）</t>
    <rPh sb="0" eb="2">
      <t>ミト</t>
    </rPh>
    <rPh sb="3" eb="5">
      <t>カイゴ</t>
    </rPh>
    <rPh sb="5" eb="7">
      <t>カサン</t>
    </rPh>
    <rPh sb="12" eb="14">
      <t>シボウ</t>
    </rPh>
    <rPh sb="14" eb="15">
      <t>ビ</t>
    </rPh>
    <phoneticPr fontId="2"/>
  </si>
  <si>
    <t>サービス提供体制強化加算（Ⅰ）</t>
    <phoneticPr fontId="2"/>
  </si>
  <si>
    <t>サービス提供体制強化加算（Ⅱ）</t>
    <phoneticPr fontId="2"/>
  </si>
  <si>
    <t>サービス提供体制強化加算（Ⅲ）</t>
    <phoneticPr fontId="2"/>
  </si>
  <si>
    <t>介護職員処遇改善加算
（Ⅰ）～（Ⅴ）</t>
    <phoneticPr fontId="2"/>
  </si>
  <si>
    <t>介護職員等特定処遇改善加算
（Ⅰ）（Ⅱ）</t>
    <rPh sb="4" eb="5">
      <t>ナド</t>
    </rPh>
    <rPh sb="5" eb="7">
      <t>トクテイ</t>
    </rPh>
    <phoneticPr fontId="2"/>
  </si>
  <si>
    <t>入居継続支援加算（Ⅰ）</t>
    <rPh sb="0" eb="2">
      <t>ニュウキョ</t>
    </rPh>
    <rPh sb="2" eb="4">
      <t>ケイゾク</t>
    </rPh>
    <rPh sb="4" eb="6">
      <t>シエン</t>
    </rPh>
    <rPh sb="6" eb="8">
      <t>カサン</t>
    </rPh>
    <phoneticPr fontId="2"/>
  </si>
  <si>
    <t>入居継続支援加算（Ⅱ）</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</si>
  <si>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</si>
  <si>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</si>
  <si>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科学的介護推進体制加算</t>
    <phoneticPr fontId="2"/>
  </si>
  <si>
    <t>・1か月は30日で計算しています。</t>
    <phoneticPr fontId="2"/>
  </si>
  <si>
    <t>②要支援･要介護別介護報酬と自己負担</t>
    <phoneticPr fontId="2"/>
  </si>
  <si>
    <t>・上記は、　　　　　　　　　　　　　　を算定した場合です。</t>
    <rPh sb="1" eb="3">
      <t>ジョウキ</t>
    </rPh>
    <rPh sb="20" eb="22">
      <t>サンテイ</t>
    </rPh>
    <rPh sb="24" eb="26">
      <t>バアイ</t>
    </rPh>
    <phoneticPr fontId="2"/>
  </si>
  <si>
    <t>特定施設入居者生活介護指定日・指定の更新日（直近）</t>
    <rPh sb="0" eb="2">
      <t>トクテイ</t>
    </rPh>
    <rPh sb="2" eb="4">
      <t>シセツ</t>
    </rPh>
    <rPh sb="4" eb="7">
      <t>ニュウキョシャ</t>
    </rPh>
    <rPh sb="7" eb="9">
      <t>セイカツ</t>
    </rPh>
    <rPh sb="9" eb="11">
      <t>カイゴ</t>
    </rPh>
    <rPh sb="15" eb="17">
      <t>シテイ</t>
    </rPh>
    <rPh sb="18" eb="21">
      <t>コウシンビ</t>
    </rPh>
    <rPh sb="22" eb="24">
      <t>チョッキン</t>
    </rPh>
    <phoneticPr fontId="2"/>
  </si>
  <si>
    <t>指定日</t>
    <phoneticPr fontId="2"/>
  </si>
  <si>
    <t>指定の更新日（直近）</t>
    <phoneticPr fontId="2"/>
  </si>
  <si>
    <t>介護予防
特定施設入居者生活介護
指定日・指定の更新日（直近）</t>
    <rPh sb="0" eb="2">
      <t>カイゴ</t>
    </rPh>
    <rPh sb="2" eb="4">
      <t>ヨボウ</t>
    </rPh>
    <rPh sb="5" eb="7">
      <t>トクテイ</t>
    </rPh>
    <rPh sb="7" eb="9">
      <t>シセツ</t>
    </rPh>
    <rPh sb="9" eb="12">
      <t>ニュウキョシャ</t>
    </rPh>
    <rPh sb="12" eb="14">
      <t>セイカツ</t>
    </rPh>
    <rPh sb="14" eb="16">
      <t>カイゴ</t>
    </rPh>
    <phoneticPr fontId="2"/>
  </si>
  <si>
    <t>指定日</t>
    <phoneticPr fontId="2"/>
  </si>
  <si>
    <t>指定の更新日（直近）</t>
    <phoneticPr fontId="2"/>
  </si>
  <si>
    <t>自ら実施</t>
  </si>
  <si>
    <t>ＡＤＬ維持等加算</t>
    <phoneticPr fontId="2"/>
  </si>
  <si>
    <t>科学的介護推進体制加算</t>
    <phoneticPr fontId="2"/>
  </si>
  <si>
    <t>協力科目</t>
    <rPh sb="0" eb="2">
      <t>キョウリョク</t>
    </rPh>
    <rPh sb="2" eb="4">
      <t>カモク</t>
    </rPh>
    <phoneticPr fontId="2"/>
  </si>
  <si>
    <t>１５年以上</t>
    <rPh sb="2" eb="5">
      <t>ネンイジョウ</t>
    </rPh>
    <phoneticPr fontId="2"/>
  </si>
  <si>
    <t>添付書類：別添１（事業主体が所在市町で実施する他の介護サービス）</t>
    <rPh sb="0" eb="2">
      <t>テンプ</t>
    </rPh>
    <rPh sb="2" eb="4">
      <t>ショルイ</t>
    </rPh>
    <rPh sb="5" eb="7">
      <t>ベッテン</t>
    </rPh>
    <rPh sb="9" eb="11">
      <t>ジギョウ</t>
    </rPh>
    <rPh sb="11" eb="13">
      <t>シュタイ</t>
    </rPh>
    <rPh sb="14" eb="16">
      <t>ショザイ</t>
    </rPh>
    <rPh sb="16" eb="17">
      <t>シ</t>
    </rPh>
    <rPh sb="17" eb="18">
      <t>マチ</t>
    </rPh>
    <rPh sb="19" eb="21">
      <t>ジッシ</t>
    </rPh>
    <rPh sb="23" eb="24">
      <t>タ</t>
    </rPh>
    <rPh sb="25" eb="27">
      <t>カイゴ</t>
    </rPh>
    <phoneticPr fontId="2"/>
  </si>
  <si>
    <t>　　　　　別添２（有料老人ホーム・サービス付き高齢者向け住宅が提供するサービスの一覧表）</t>
    <rPh sb="5" eb="7">
      <t>ベッテン</t>
    </rPh>
    <rPh sb="9" eb="11">
      <t>ユウリョウ</t>
    </rPh>
    <rPh sb="11" eb="13">
      <t>ロウジン</t>
    </rPh>
    <rPh sb="21" eb="22">
      <t>ツキ</t>
    </rPh>
    <rPh sb="23" eb="26">
      <t>コウレイシャ</t>
    </rPh>
    <rPh sb="26" eb="27">
      <t>ム</t>
    </rPh>
    <rPh sb="28" eb="30">
      <t>ジュウタク</t>
    </rPh>
    <rPh sb="31" eb="33">
      <t>テイキョウ</t>
    </rPh>
    <rPh sb="40" eb="42">
      <t>イチラン</t>
    </rPh>
    <rPh sb="42" eb="43">
      <t>ヒョウ</t>
    </rPh>
    <phoneticPr fontId="2"/>
  </si>
  <si>
    <t>　　　　　別添４（介護保険自己負担額）</t>
    <rPh sb="5" eb="7">
      <t>ベッテン</t>
    </rPh>
    <rPh sb="11" eb="13">
      <t>ホケン</t>
    </rPh>
    <rPh sb="17" eb="18">
      <t>ガク</t>
    </rPh>
    <phoneticPr fontId="2"/>
  </si>
  <si>
    <t>個別機能訓練加算（Ⅰ）</t>
    <rPh sb="0" eb="2">
      <t>コベツ</t>
    </rPh>
    <rPh sb="2" eb="4">
      <t>キノウ</t>
    </rPh>
    <rPh sb="4" eb="6">
      <t>クンレン</t>
    </rPh>
    <rPh sb="6" eb="8">
      <t>カサン</t>
    </rPh>
    <phoneticPr fontId="2"/>
  </si>
  <si>
    <t>個別機能訓練加算（Ⅱ）</t>
    <rPh sb="0" eb="2">
      <t>コベツ</t>
    </rPh>
    <rPh sb="2" eb="4">
      <t>キノウ</t>
    </rPh>
    <rPh sb="4" eb="6">
      <t>クンレン</t>
    </rPh>
    <rPh sb="6" eb="8">
      <t>カサン</t>
    </rPh>
    <phoneticPr fontId="2"/>
  </si>
  <si>
    <t>ＡＤＬ維持等加算
（Ⅰ）（Ⅱ）</t>
    <rPh sb="3" eb="5">
      <t>イジ</t>
    </rPh>
    <rPh sb="5" eb="6">
      <t>トウ</t>
    </rPh>
    <rPh sb="6" eb="8">
      <t>カサン</t>
    </rPh>
    <phoneticPr fontId="2"/>
  </si>
  <si>
    <t>看取り介護加算
（Ⅰ）（Ⅱ）</t>
    <rPh sb="0" eb="2">
      <t>ミト</t>
    </rPh>
    <rPh sb="3" eb="5">
      <t>カイゴ</t>
    </rPh>
    <rPh sb="5" eb="7">
      <t>カサン</t>
    </rPh>
    <phoneticPr fontId="2"/>
  </si>
  <si>
    <t>認知症専門ケア加算
（Ⅰ）（Ⅱ）</t>
    <rPh sb="0" eb="2">
      <t>ニンチ</t>
    </rPh>
    <rPh sb="2" eb="3">
      <t>ショウ</t>
    </rPh>
    <rPh sb="3" eb="5">
      <t>センモン</t>
    </rPh>
    <rPh sb="7" eb="9">
      <t>カサン</t>
    </rPh>
    <phoneticPr fontId="2"/>
  </si>
  <si>
    <r>
      <rPr>
        <sz val="9"/>
        <rFont val="ＭＳ 明朝"/>
        <family val="1"/>
        <charset val="128"/>
      </rPr>
      <t>サービス提供体制強化加算</t>
    </r>
    <r>
      <rPr>
        <sz val="10"/>
        <rFont val="ＭＳ 明朝"/>
        <family val="1"/>
        <charset val="128"/>
      </rPr>
      <t xml:space="preserve">
（Ⅰ）～（Ⅲ）</t>
    </r>
    <rPh sb="4" eb="6">
      <t>テイキョウ</t>
    </rPh>
    <rPh sb="6" eb="8">
      <t>タイセイ</t>
    </rPh>
    <rPh sb="8" eb="10">
      <t>キョウカ</t>
    </rPh>
    <rPh sb="10" eb="12">
      <t>カサン</t>
    </rPh>
    <phoneticPr fontId="2"/>
  </si>
  <si>
    <t>介護職員処遇改善加算
（Ⅰ）～（Ⅴ）</t>
    <rPh sb="0" eb="2">
      <t>カイゴ</t>
    </rPh>
    <rPh sb="2" eb="4">
      <t>ショクイン</t>
    </rPh>
    <rPh sb="4" eb="6">
      <t>ショグウ</t>
    </rPh>
    <rPh sb="6" eb="8">
      <t>カイゼン</t>
    </rPh>
    <rPh sb="8" eb="10">
      <t>カサン</t>
    </rPh>
    <phoneticPr fontId="2"/>
  </si>
  <si>
    <r>
      <rPr>
        <sz val="9"/>
        <rFont val="ＭＳ 明朝"/>
        <family val="1"/>
        <charset val="128"/>
      </rPr>
      <t>介護職員等特定処遇改善加算</t>
    </r>
    <r>
      <rPr>
        <sz val="10"/>
        <rFont val="ＭＳ 明朝"/>
        <family val="1"/>
        <charset val="128"/>
      </rPr>
      <t xml:space="preserve">
（Ⅰ）（Ⅱ）</t>
    </r>
    <rPh sb="0" eb="2">
      <t>カイゴ</t>
    </rPh>
    <rPh sb="2" eb="4">
      <t>ショクイン</t>
    </rPh>
    <rPh sb="4" eb="5">
      <t>ナド</t>
    </rPh>
    <rPh sb="5" eb="7">
      <t>トクテイ</t>
    </rPh>
    <rPh sb="7" eb="9">
      <t>ショグウ</t>
    </rPh>
    <rPh sb="9" eb="11">
      <t>カイゼン</t>
    </rPh>
    <rPh sb="11" eb="13">
      <t>カサン</t>
    </rPh>
    <phoneticPr fontId="2"/>
  </si>
  <si>
    <t>入居継続支援加算
（Ⅰ）（Ⅱ）</t>
    <rPh sb="0" eb="2">
      <t>ニュウキョ</t>
    </rPh>
    <rPh sb="2" eb="4">
      <t>ケイゾク</t>
    </rPh>
    <rPh sb="4" eb="6">
      <t>シエン</t>
    </rPh>
    <rPh sb="6" eb="8">
      <t>カサン</t>
    </rPh>
    <phoneticPr fontId="2"/>
  </si>
  <si>
    <t>生活機能向上連携加算
（Ⅰ）（Ⅱ）</t>
    <rPh sb="0" eb="2">
      <t>セイカツ</t>
    </rPh>
    <rPh sb="2" eb="4">
      <t>キノウ</t>
    </rPh>
    <rPh sb="4" eb="6">
      <t>コウジョウ</t>
    </rPh>
    <rPh sb="6" eb="8">
      <t>レンケイ</t>
    </rPh>
    <rPh sb="8" eb="10">
      <t>カサン</t>
    </rPh>
    <phoneticPr fontId="2"/>
  </si>
  <si>
    <t>身体拘束廃止未実施減算</t>
    <rPh sb="0" eb="2">
      <t>シンタイ</t>
    </rPh>
    <rPh sb="2" eb="4">
      <t>コウソク</t>
    </rPh>
    <rPh sb="4" eb="6">
      <t>ハイシ</t>
    </rPh>
    <rPh sb="6" eb="9">
      <t>ミジッシ</t>
    </rPh>
    <rPh sb="9" eb="11">
      <t>ゲンサン</t>
    </rPh>
    <phoneticPr fontId="2"/>
  </si>
  <si>
    <t>メールアドレス</t>
    <phoneticPr fontId="2"/>
  </si>
  <si>
    <t>５年以上１０年未満</t>
    <rPh sb="1" eb="4">
      <t>ネンイジョウ</t>
    </rPh>
    <rPh sb="6" eb="7">
      <t>ネン</t>
    </rPh>
    <rPh sb="7" eb="9">
      <t>ミマン</t>
    </rPh>
    <phoneticPr fontId="2"/>
  </si>
  <si>
    <t>１０年以上１５年未満</t>
    <rPh sb="2" eb="5">
      <t>ネンイジョウ</t>
    </rPh>
    <rPh sb="7" eb="8">
      <t>ネン</t>
    </rPh>
    <rPh sb="8" eb="10">
      <t>ミマン</t>
    </rPh>
    <phoneticPr fontId="2"/>
  </si>
  <si>
    <t>　　　　　別添３（介護保険自己負担額（自動計算））</t>
    <rPh sb="5" eb="7">
      <t>ベッテン</t>
    </rPh>
    <rPh sb="9" eb="11">
      <t>カイゴ</t>
    </rPh>
    <rPh sb="11" eb="13">
      <t>ホケン</t>
    </rPh>
    <rPh sb="13" eb="15">
      <t>ジコ</t>
    </rPh>
    <rPh sb="15" eb="17">
      <t>フタン</t>
    </rPh>
    <rPh sb="17" eb="18">
      <t>ガク</t>
    </rPh>
    <rPh sb="19" eb="21">
      <t>ジドウ</t>
    </rPh>
    <rPh sb="21" eb="23">
      <t>ケイサン</t>
    </rPh>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</si>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</sst>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 numFmtId="189" formatCode="##.##&quot;円&quot;"/>
    <numFmt numFmtId="190" formatCode="@&quot;日あたり（円）&quot;"/>
    <numFmt numFmtId="191" formatCode="#,##0&quot;室&quot;"/>
    <numFmt numFmtId="192" formatCode="\(#,##0&quot;室&quot;\)"/>
    <numFmt numFmtId="193" formatCode="#,###&quot;円&quot;"/>
    <numFmt numFmtId="194" formatCode="#,##0&quot;単位／日&quot;"/>
    <numFmt numFmtId="195" formatCode="#,##0&quot;単位／月&quot;"/>
    <numFmt numFmtId="196" formatCode="#,##0.0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b/>
      <sz val="11"/>
      <name val="ＭＳ 明朝"/>
      <family val="1"/>
      <charset val="128"/>
    </font>
    <font>
      <sz val="8"/>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0"/>
      <name val="ＭＳ Ｐゴシック"/>
      <family val="3"/>
      <charset val="128"/>
    </font>
    <font>
      <sz val="11"/>
      <color indexed="10"/>
      <name val="ＭＳ 明朝"/>
      <family val="1"/>
      <charset val="128"/>
    </font>
    <font>
      <sz val="7"/>
      <name val="ＭＳ 明朝"/>
      <family val="1"/>
      <charset val="128"/>
    </font>
    <font>
      <sz val="7"/>
      <name val="ＭＳ Ｐゴシック"/>
      <family val="3"/>
      <charset val="128"/>
    </font>
    <font>
      <u/>
      <sz val="11"/>
      <color theme="10"/>
      <name val="ＭＳ Ｐゴシック"/>
      <family val="3"/>
      <charset val="128"/>
    </font>
    <font>
      <sz val="11"/>
      <color theme="1"/>
      <name val="ＭＳ 明朝"/>
      <family val="1"/>
      <charset val="128"/>
    </font>
    <font>
      <sz val="11"/>
      <color rgb="FFFF0000"/>
      <name val="ＭＳ Ｐゴシック"/>
      <family val="3"/>
      <charset val="128"/>
    </font>
    <font>
      <sz val="11"/>
      <color rgb="FFFF0000"/>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1"/>
      <color indexed="8"/>
      <name val="ＭＳ 明朝"/>
      <family val="1"/>
      <charset val="128"/>
    </font>
    <font>
      <sz val="12"/>
      <color indexed="8"/>
      <name val="ＭＳ 明朝"/>
      <family val="1"/>
      <charset val="128"/>
    </font>
    <font>
      <sz val="8"/>
      <color indexed="8"/>
      <name val="ＭＳ 明朝"/>
      <family val="1"/>
      <charset val="128"/>
    </font>
  </fonts>
  <fills count="10">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s>
  <borders count="117">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s>
  <cellStyleXfs count="5">
    <xf numFmtId="0" fontId="0" fillId="0" borderId="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328">
    <xf numFmtId="0" fontId="0" fillId="0" borderId="0" xfId="0">
      <alignment vertical="center"/>
    </xf>
    <xf numFmtId="0" fontId="3" fillId="0" borderId="0" xfId="0" applyFont="1" applyFill="1" applyAlignment="1">
      <alignment horizontal="left" vertical="center"/>
    </xf>
    <xf numFmtId="49" fontId="3" fillId="0" borderId="0" xfId="0" applyNumberFormat="1" applyFont="1" applyFill="1">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 xfId="0" applyNumberFormat="1" applyFont="1" applyFill="1" applyBorder="1" applyAlignment="1">
      <alignment vertical="center"/>
    </xf>
    <xf numFmtId="0" fontId="4" fillId="0" borderId="1"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6"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3" fillId="2" borderId="6" xfId="0" applyNumberFormat="1" applyFont="1" applyFill="1" applyBorder="1" applyAlignment="1">
      <alignment vertical="center"/>
    </xf>
    <xf numFmtId="49" fontId="3"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3" applyFont="1">
      <alignment vertical="center"/>
    </xf>
    <xf numFmtId="49" fontId="3" fillId="3" borderId="8"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0" fontId="9" fillId="4" borderId="0" xfId="0" applyFont="1" applyFill="1" applyAlignment="1">
      <alignment horizontal="right" vertical="center"/>
    </xf>
    <xf numFmtId="0" fontId="9" fillId="4" borderId="0" xfId="0" applyFont="1" applyFill="1">
      <alignment vertical="center"/>
    </xf>
    <xf numFmtId="0" fontId="9" fillId="0" borderId="0" xfId="0" applyFont="1" applyFill="1" applyAlignment="1">
      <alignment horizontal="right" vertical="center"/>
    </xf>
    <xf numFmtId="4" fontId="9" fillId="0" borderId="0" xfId="0" applyNumberFormat="1" applyFont="1" applyFill="1">
      <alignment vertical="center"/>
    </xf>
    <xf numFmtId="49" fontId="10" fillId="0" borderId="0" xfId="0" applyNumberFormat="1" applyFont="1" applyFill="1">
      <alignment vertical="center"/>
    </xf>
    <xf numFmtId="0" fontId="9" fillId="0" borderId="0" xfId="0" applyFont="1">
      <alignment vertical="center"/>
    </xf>
    <xf numFmtId="49" fontId="0" fillId="0" borderId="0" xfId="0" applyNumberFormat="1" applyFont="1" applyAlignment="1">
      <alignment horizontal="left" vertical="top" wrapText="1"/>
    </xf>
    <xf numFmtId="49" fontId="3" fillId="3" borderId="6" xfId="0" applyNumberFormat="1" applyFont="1" applyFill="1" applyBorder="1" applyAlignment="1">
      <alignment vertical="center"/>
    </xf>
    <xf numFmtId="49" fontId="4" fillId="0" borderId="10" xfId="0" applyNumberFormat="1" applyFont="1" applyFill="1" applyBorder="1" applyAlignment="1">
      <alignment horizontal="right" vertical="center"/>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0" fontId="6" fillId="0" borderId="2" xfId="0" applyFont="1" applyFill="1" applyBorder="1" applyAlignment="1">
      <alignment vertical="center"/>
    </xf>
    <xf numFmtId="0" fontId="3" fillId="4" borderId="0" xfId="0" applyFont="1" applyFill="1" applyBorder="1" applyAlignment="1">
      <alignment horizontal="center" vertical="center"/>
    </xf>
    <xf numFmtId="0" fontId="3" fillId="4" borderId="12" xfId="0" applyFont="1" applyFill="1" applyBorder="1" applyAlignment="1">
      <alignment horizontal="left" vertical="center"/>
    </xf>
    <xf numFmtId="0" fontId="10" fillId="0" borderId="0" xfId="0" applyFont="1" applyFill="1" applyBorder="1" applyAlignment="1">
      <alignment vertical="center" wrapText="1"/>
    </xf>
    <xf numFmtId="0" fontId="3" fillId="3" borderId="10" xfId="0" applyFont="1" applyFill="1" applyBorder="1" applyAlignment="1">
      <alignment horizontal="left" vertical="center"/>
    </xf>
    <xf numFmtId="0" fontId="3" fillId="3"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xf>
    <xf numFmtId="49" fontId="3" fillId="3" borderId="15"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8" fillId="3" borderId="15" xfId="0"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3" borderId="17" xfId="0" applyNumberFormat="1" applyFont="1" applyFill="1" applyBorder="1" applyAlignment="1">
      <alignment horizontal="left" vertical="center"/>
    </xf>
    <xf numFmtId="49" fontId="6" fillId="4" borderId="0" xfId="0" applyNumberFormat="1" applyFont="1" applyFill="1" applyAlignment="1">
      <alignment horizontal="left" vertical="center"/>
    </xf>
    <xf numFmtId="0" fontId="3" fillId="4" borderId="4" xfId="0" applyFont="1" applyFill="1" applyBorder="1" applyAlignment="1">
      <alignment horizontal="left" vertical="center"/>
    </xf>
    <xf numFmtId="49" fontId="3" fillId="3" borderId="15" xfId="0" applyNumberFormat="1"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7" xfId="0" applyFont="1" applyFill="1" applyBorder="1" applyAlignment="1">
      <alignment horizontal="left" vertical="center"/>
    </xf>
    <xf numFmtId="0" fontId="3" fillId="4" borderId="15" xfId="0" applyFont="1" applyFill="1" applyBorder="1" applyAlignment="1">
      <alignment horizontal="left" vertical="center" wrapText="1"/>
    </xf>
    <xf numFmtId="0" fontId="0" fillId="0" borderId="0" xfId="0" applyFont="1" applyAlignment="1">
      <alignment vertical="center"/>
    </xf>
    <xf numFmtId="0" fontId="3" fillId="2" borderId="17" xfId="0" applyFont="1" applyFill="1" applyBorder="1" applyAlignment="1">
      <alignment horizontal="left" vertical="center"/>
    </xf>
    <xf numFmtId="0" fontId="3" fillId="2" borderId="15"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lignment vertical="center"/>
    </xf>
    <xf numFmtId="0" fontId="14" fillId="0" borderId="0" xfId="0" applyFont="1" applyAlignment="1">
      <alignment horizontal="center" vertical="center"/>
    </xf>
    <xf numFmtId="0" fontId="3" fillId="0" borderId="0" xfId="0" applyFont="1" applyBorder="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3" fillId="3" borderId="18" xfId="0" applyFont="1" applyFill="1" applyBorder="1" applyAlignment="1">
      <alignment vertical="center"/>
    </xf>
    <xf numFmtId="49" fontId="4" fillId="0" borderId="19" xfId="0" applyNumberFormat="1" applyFont="1" applyBorder="1" applyAlignment="1">
      <alignment horizontal="left" vertical="center"/>
    </xf>
    <xf numFmtId="0" fontId="3" fillId="3" borderId="20" xfId="0" applyFont="1" applyFill="1" applyBorder="1" applyAlignment="1">
      <alignment vertical="center"/>
    </xf>
    <xf numFmtId="0" fontId="3" fillId="0" borderId="16" xfId="0" applyFont="1" applyBorder="1" applyAlignment="1">
      <alignment horizontal="left" vertical="center"/>
    </xf>
    <xf numFmtId="0" fontId="3" fillId="3" borderId="21" xfId="0" applyFont="1" applyFill="1" applyBorder="1" applyAlignment="1">
      <alignment vertical="center"/>
    </xf>
    <xf numFmtId="0" fontId="3" fillId="0" borderId="22"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top" wrapText="1"/>
    </xf>
    <xf numFmtId="0" fontId="6" fillId="0" borderId="0" xfId="0" applyFont="1" applyAlignment="1">
      <alignment horizontal="left" vertical="center"/>
    </xf>
    <xf numFmtId="183" fontId="4" fillId="0" borderId="23"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16" fillId="0" borderId="6" xfId="1" applyFont="1" applyFill="1" applyBorder="1" applyAlignment="1">
      <alignment vertical="center"/>
    </xf>
    <xf numFmtId="0" fontId="3" fillId="0" borderId="24" xfId="0" applyFont="1" applyBorder="1" applyAlignment="1">
      <alignment vertical="center" wrapText="1"/>
    </xf>
    <xf numFmtId="0" fontId="4" fillId="0" borderId="10" xfId="0" applyFont="1" applyBorder="1" applyAlignment="1">
      <alignment horizontal="center" vertical="center"/>
    </xf>
    <xf numFmtId="0" fontId="3" fillId="0" borderId="24" xfId="0" applyFont="1" applyBorder="1" applyAlignment="1">
      <alignment vertical="center"/>
    </xf>
    <xf numFmtId="0" fontId="3" fillId="0" borderId="0" xfId="0" applyFont="1" applyFill="1" applyBorder="1">
      <alignment vertical="center"/>
    </xf>
    <xf numFmtId="49" fontId="6" fillId="0" borderId="0" xfId="0" applyNumberFormat="1" applyFont="1" applyAlignment="1">
      <alignment vertical="center"/>
    </xf>
    <xf numFmtId="49" fontId="6" fillId="0" borderId="0" xfId="0" applyNumberFormat="1" applyFont="1">
      <alignment vertical="center"/>
    </xf>
    <xf numFmtId="0" fontId="6" fillId="0" borderId="0" xfId="0" applyFont="1" applyAlignment="1">
      <alignment vertical="center"/>
    </xf>
    <xf numFmtId="49" fontId="3" fillId="0" borderId="0" xfId="0" applyNumberFormat="1" applyFo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xf>
    <xf numFmtId="49" fontId="4" fillId="0" borderId="25" xfId="0" applyNumberFormat="1" applyFont="1" applyFill="1" applyBorder="1" applyAlignment="1">
      <alignment horizontal="left" vertical="center"/>
    </xf>
    <xf numFmtId="0" fontId="4" fillId="0" borderId="2" xfId="0" applyFont="1" applyFill="1" applyBorder="1" applyAlignment="1">
      <alignment horizontal="center" vertical="center"/>
    </xf>
    <xf numFmtId="49" fontId="4" fillId="0" borderId="26"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4" borderId="0" xfId="0" applyFont="1" applyFill="1" applyBorder="1" applyAlignment="1">
      <alignment horizontal="center" vertical="center"/>
    </xf>
    <xf numFmtId="49" fontId="4" fillId="4" borderId="0" xfId="0" applyNumberFormat="1" applyFont="1" applyFill="1" applyBorder="1" applyAlignment="1">
      <alignment horizontal="left" vertical="center"/>
    </xf>
    <xf numFmtId="0" fontId="3" fillId="4" borderId="5" xfId="0" applyFont="1" applyFill="1" applyBorder="1" applyAlignment="1">
      <alignment horizontal="left" vertical="center"/>
    </xf>
    <xf numFmtId="0" fontId="4" fillId="3" borderId="27" xfId="0" applyFont="1" applyFill="1" applyBorder="1" applyAlignment="1">
      <alignment horizontal="left" vertical="center"/>
    </xf>
    <xf numFmtId="0" fontId="8" fillId="2" borderId="28" xfId="0" applyFont="1" applyFill="1" applyBorder="1" applyAlignment="1">
      <alignment horizontal="left" vertical="center"/>
    </xf>
    <xf numFmtId="0" fontId="3" fillId="3" borderId="27"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8" fillId="3" borderId="0" xfId="0" applyFont="1" applyFill="1" applyBorder="1" applyAlignment="1">
      <alignment horizontal="left" vertical="center"/>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xf>
    <xf numFmtId="0" fontId="4" fillId="3"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4" fillId="3" borderId="15" xfId="0" applyFont="1" applyFill="1" applyBorder="1" applyAlignment="1">
      <alignment horizontal="left" vertical="center"/>
    </xf>
    <xf numFmtId="0" fontId="8" fillId="2" borderId="15" xfId="0" applyFont="1" applyFill="1" applyBorder="1" applyAlignment="1">
      <alignment horizontal="left" vertical="center"/>
    </xf>
    <xf numFmtId="0" fontId="8" fillId="0" borderId="11" xfId="0" applyFont="1" applyFill="1" applyBorder="1" applyAlignment="1">
      <alignment horizontal="left" vertical="center"/>
    </xf>
    <xf numFmtId="0" fontId="3" fillId="2" borderId="6" xfId="0" applyFont="1" applyFill="1" applyBorder="1" applyAlignment="1">
      <alignment horizontal="left" vertical="center"/>
    </xf>
    <xf numFmtId="0" fontId="4" fillId="0" borderId="30" xfId="0" applyFont="1" applyFill="1" applyBorder="1" applyAlignment="1">
      <alignment horizontal="right" vertical="center"/>
    </xf>
    <xf numFmtId="0" fontId="3" fillId="0" borderId="10" xfId="0" applyFont="1" applyFill="1" applyBorder="1" applyAlignment="1">
      <alignment vertical="center"/>
    </xf>
    <xf numFmtId="0" fontId="8" fillId="3" borderId="10" xfId="0" applyFont="1" applyFill="1" applyBorder="1" applyAlignment="1">
      <alignment vertical="center"/>
    </xf>
    <xf numFmtId="0" fontId="4" fillId="0" borderId="10" xfId="0" applyFont="1" applyFill="1" applyBorder="1" applyAlignment="1">
      <alignment horizontal="right" vertical="center"/>
    </xf>
    <xf numFmtId="0" fontId="8" fillId="3" borderId="10" xfId="0" applyFont="1" applyFill="1" applyBorder="1" applyAlignment="1">
      <alignment horizontal="left" vertical="center"/>
    </xf>
    <xf numFmtId="0" fontId="8" fillId="0" borderId="10" xfId="0" applyFont="1" applyFill="1" applyBorder="1" applyAlignment="1">
      <alignment horizontal="left" vertical="center"/>
    </xf>
    <xf numFmtId="176" fontId="3" fillId="0" borderId="11" xfId="0" applyNumberFormat="1" applyFont="1" applyFill="1" applyBorder="1" applyAlignment="1">
      <alignment vertical="center"/>
    </xf>
    <xf numFmtId="0" fontId="4" fillId="3" borderId="17" xfId="0" applyFont="1" applyFill="1" applyBorder="1" applyAlignment="1">
      <alignment horizontal="left" vertical="center"/>
    </xf>
    <xf numFmtId="0" fontId="3" fillId="0" borderId="6" xfId="0" applyNumberFormat="1" applyFont="1" applyFill="1" applyBorder="1" applyAlignment="1">
      <alignment horizontal="right" vertical="center"/>
    </xf>
    <xf numFmtId="0" fontId="3" fillId="0" borderId="10" xfId="0" applyFont="1" applyBorder="1" applyAlignment="1">
      <alignment vertical="center"/>
    </xf>
    <xf numFmtId="0" fontId="3" fillId="0" borderId="11" xfId="0" applyFont="1" applyFill="1" applyBorder="1" applyAlignment="1">
      <alignment vertical="center"/>
    </xf>
    <xf numFmtId="0" fontId="3" fillId="3" borderId="32" xfId="0" applyFont="1" applyFill="1" applyBorder="1" applyAlignment="1">
      <alignment horizontal="center" vertical="center"/>
    </xf>
    <xf numFmtId="0" fontId="3" fillId="3" borderId="32" xfId="0" applyFont="1" applyFill="1" applyBorder="1" applyAlignment="1">
      <alignment horizontal="center" vertical="center" wrapText="1"/>
    </xf>
    <xf numFmtId="0" fontId="7" fillId="3" borderId="16" xfId="0" applyFont="1" applyFill="1" applyBorder="1" applyAlignment="1">
      <alignment vertical="center" wrapText="1"/>
    </xf>
    <xf numFmtId="49" fontId="7" fillId="0" borderId="0" xfId="0" applyNumberFormat="1" applyFont="1">
      <alignment vertical="center"/>
    </xf>
    <xf numFmtId="0" fontId="7" fillId="2" borderId="17" xfId="0" applyFont="1" applyFill="1" applyBorder="1" applyAlignment="1">
      <alignment horizontal="left" vertical="center" wrapText="1"/>
    </xf>
    <xf numFmtId="0" fontId="3" fillId="2" borderId="15"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vertical="center"/>
    </xf>
    <xf numFmtId="0" fontId="7" fillId="0" borderId="0" xfId="0" applyFont="1">
      <alignment vertical="center"/>
    </xf>
    <xf numFmtId="0" fontId="7" fillId="0" borderId="0" xfId="0" applyFont="1" applyFill="1" applyAlignment="1">
      <alignment vertical="center" wrapText="1"/>
    </xf>
    <xf numFmtId="49" fontId="7" fillId="0" borderId="0" xfId="0" applyNumberFormat="1" applyFont="1" applyBorder="1">
      <alignment vertical="center"/>
    </xf>
    <xf numFmtId="0" fontId="3" fillId="2" borderId="15" xfId="0" applyFont="1" applyFill="1" applyBorder="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left" vertical="top" wrapText="1"/>
    </xf>
    <xf numFmtId="0" fontId="3" fillId="0" borderId="29" xfId="0" applyFont="1" applyFill="1" applyBorder="1" applyAlignment="1">
      <alignment horizontal="left" vertical="center"/>
    </xf>
    <xf numFmtId="0" fontId="3" fillId="2" borderId="6" xfId="0" applyFont="1" applyFill="1" applyBorder="1" applyAlignment="1">
      <alignment vertical="center" wrapText="1"/>
    </xf>
    <xf numFmtId="0" fontId="3" fillId="0" borderId="17" xfId="0" applyFont="1" applyFill="1" applyBorder="1" applyAlignment="1">
      <alignment vertical="center"/>
    </xf>
    <xf numFmtId="0" fontId="3" fillId="2" borderId="10" xfId="0" applyFont="1" applyFill="1" applyBorder="1" applyAlignment="1">
      <alignment vertical="center" wrapText="1"/>
    </xf>
    <xf numFmtId="0" fontId="8" fillId="3" borderId="15" xfId="0" applyFont="1" applyFill="1" applyBorder="1" applyAlignment="1">
      <alignment horizontal="left" vertical="center" wrapText="1"/>
    </xf>
    <xf numFmtId="0" fontId="3" fillId="0" borderId="11" xfId="0" applyFont="1" applyFill="1" applyBorder="1" applyAlignment="1">
      <alignment vertical="center" wrapText="1"/>
    </xf>
    <xf numFmtId="0" fontId="3" fillId="3" borderId="32" xfId="0" applyFont="1" applyFill="1" applyBorder="1" applyAlignment="1">
      <alignment horizontal="left" vertical="center"/>
    </xf>
    <xf numFmtId="0" fontId="4" fillId="0" borderId="6" xfId="0" applyFont="1" applyFill="1" applyBorder="1" applyAlignment="1">
      <alignment horizontal="right" vertical="center"/>
    </xf>
    <xf numFmtId="188" fontId="3" fillId="0" borderId="1" xfId="0" applyNumberFormat="1" applyFont="1" applyFill="1" applyBorder="1" applyAlignment="1">
      <alignment horizontal="right" vertical="center"/>
    </xf>
    <xf numFmtId="49" fontId="3" fillId="0" borderId="0" xfId="0" applyNumberFormat="1" applyFont="1" applyAlignment="1">
      <alignment horizontal="left" vertical="center"/>
    </xf>
    <xf numFmtId="0" fontId="3" fillId="3" borderId="30" xfId="0" applyFont="1" applyFill="1" applyBorder="1" applyAlignment="1">
      <alignment horizontal="left" vertical="center"/>
    </xf>
    <xf numFmtId="0" fontId="4" fillId="0" borderId="0" xfId="0" applyFont="1" applyFill="1" applyBorder="1" applyAlignment="1">
      <alignment horizontal="right" vertical="center"/>
    </xf>
    <xf numFmtId="0" fontId="3" fillId="0" borderId="24" xfId="0" applyFont="1" applyFill="1" applyBorder="1" applyAlignment="1">
      <alignment horizontal="left" vertical="center"/>
    </xf>
    <xf numFmtId="0" fontId="3" fillId="0" borderId="0" xfId="0" applyFont="1" applyAlignment="1">
      <alignment horizontal="left" vertical="center"/>
    </xf>
    <xf numFmtId="0" fontId="3" fillId="3" borderId="14" xfId="0" applyFont="1" applyFill="1" applyBorder="1" applyAlignment="1">
      <alignment horizontal="left" vertical="center"/>
    </xf>
    <xf numFmtId="0" fontId="8" fillId="0" borderId="10" xfId="0" applyFont="1" applyFill="1" applyBorder="1" applyAlignment="1">
      <alignment vertical="center"/>
    </xf>
    <xf numFmtId="0" fontId="3" fillId="3" borderId="6" xfId="0" applyFont="1" applyFill="1" applyBorder="1" applyAlignment="1">
      <alignment horizontal="left" vertical="center"/>
    </xf>
    <xf numFmtId="0" fontId="4" fillId="3" borderId="6" xfId="0" applyFont="1" applyFill="1" applyBorder="1" applyAlignment="1">
      <alignment horizontal="left" vertical="center"/>
    </xf>
    <xf numFmtId="0" fontId="3" fillId="0" borderId="17" xfId="0" applyFont="1" applyFill="1" applyBorder="1" applyAlignment="1">
      <alignment horizontal="left" vertical="center"/>
    </xf>
    <xf numFmtId="177" fontId="4" fillId="0" borderId="11" xfId="0" applyNumberFormat="1" applyFont="1" applyFill="1" applyBorder="1" applyAlignment="1">
      <alignment horizontal="left" vertical="center"/>
    </xf>
    <xf numFmtId="0" fontId="3" fillId="3" borderId="29" xfId="0" applyFont="1" applyFill="1" applyBorder="1" applyAlignment="1">
      <alignment horizontal="left" vertical="center"/>
    </xf>
    <xf numFmtId="0" fontId="3" fillId="2" borderId="6" xfId="0" applyFont="1" applyFill="1" applyBorder="1" applyAlignment="1">
      <alignment vertical="center"/>
    </xf>
    <xf numFmtId="0" fontId="3" fillId="2" borderId="17" xfId="0" applyFont="1" applyFill="1" applyBorder="1" applyAlignment="1">
      <alignment vertical="center"/>
    </xf>
    <xf numFmtId="0" fontId="3" fillId="2" borderId="10" xfId="0" applyFont="1" applyFill="1" applyBorder="1" applyAlignment="1">
      <alignment vertical="center"/>
    </xf>
    <xf numFmtId="0" fontId="3" fillId="0" borderId="6" xfId="0" applyFont="1" applyFill="1" applyBorder="1" applyAlignment="1">
      <alignment vertical="center"/>
    </xf>
    <xf numFmtId="0" fontId="3" fillId="2" borderId="13" xfId="0" applyFont="1" applyFill="1" applyBorder="1" applyAlignment="1">
      <alignment vertical="center"/>
    </xf>
    <xf numFmtId="0" fontId="3" fillId="2" borderId="33"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lignment vertical="center"/>
    </xf>
    <xf numFmtId="0" fontId="3" fillId="3" borderId="15" xfId="0" applyFont="1" applyFill="1" applyBorder="1" applyAlignment="1">
      <alignment vertical="center"/>
    </xf>
    <xf numFmtId="49" fontId="3" fillId="3" borderId="8" xfId="0" applyNumberFormat="1" applyFont="1" applyFill="1" applyBorder="1" applyAlignment="1">
      <alignment vertical="center"/>
    </xf>
    <xf numFmtId="0" fontId="3" fillId="3" borderId="34" xfId="0" applyFont="1" applyFill="1" applyBorder="1" applyAlignment="1">
      <alignment vertical="center"/>
    </xf>
    <xf numFmtId="0" fontId="3" fillId="4" borderId="23" xfId="0" applyFont="1" applyFill="1" applyBorder="1" applyAlignment="1">
      <alignment vertical="center"/>
    </xf>
    <xf numFmtId="0" fontId="3" fillId="4" borderId="30" xfId="0" applyFont="1" applyFill="1" applyBorder="1">
      <alignment vertical="center"/>
    </xf>
    <xf numFmtId="0" fontId="3" fillId="4" borderId="31" xfId="0" applyFont="1" applyFill="1" applyBorder="1">
      <alignment vertical="center"/>
    </xf>
    <xf numFmtId="0" fontId="3" fillId="4" borderId="6" xfId="0" applyFont="1" applyFill="1" applyBorder="1" applyAlignment="1">
      <alignment vertical="center"/>
    </xf>
    <xf numFmtId="0" fontId="3" fillId="4" borderId="12" xfId="0" applyFont="1" applyFill="1" applyBorder="1" applyAlignment="1">
      <alignment vertical="center"/>
    </xf>
    <xf numFmtId="0" fontId="3" fillId="4" borderId="0" xfId="0" applyFont="1" applyFill="1" applyBorder="1">
      <alignment vertical="center"/>
    </xf>
    <xf numFmtId="0" fontId="3" fillId="4" borderId="24" xfId="0" applyFont="1" applyFill="1" applyBorder="1">
      <alignment vertical="center"/>
    </xf>
    <xf numFmtId="0" fontId="3" fillId="4" borderId="10" xfId="0" applyFont="1" applyFill="1" applyBorder="1">
      <alignment vertical="center"/>
    </xf>
    <xf numFmtId="0" fontId="3" fillId="4" borderId="11" xfId="0" applyFont="1" applyFill="1" applyBorder="1">
      <alignment vertical="center"/>
    </xf>
    <xf numFmtId="0" fontId="3" fillId="4" borderId="1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10" xfId="0" applyFont="1" applyFill="1" applyBorder="1" applyAlignment="1">
      <alignment vertical="center"/>
    </xf>
    <xf numFmtId="0" fontId="3" fillId="4" borderId="24" xfId="0" applyFont="1" applyFill="1" applyBorder="1" applyAlignment="1">
      <alignment vertical="center"/>
    </xf>
    <xf numFmtId="0" fontId="4" fillId="4" borderId="2" xfId="0" applyFont="1" applyFill="1" applyBorder="1" applyAlignment="1">
      <alignment vertical="center"/>
    </xf>
    <xf numFmtId="0" fontId="4" fillId="4"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30" xfId="0" applyFont="1" applyFill="1" applyBorder="1" applyAlignment="1">
      <alignment horizontal="lef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3" fillId="0" borderId="12" xfId="0" applyFont="1" applyFill="1" applyBorder="1" applyAlignment="1">
      <alignment vertical="center"/>
    </xf>
    <xf numFmtId="0" fontId="3" fillId="0" borderId="37" xfId="0" applyFont="1" applyBorder="1">
      <alignment vertical="center"/>
    </xf>
    <xf numFmtId="0" fontId="3" fillId="0" borderId="38" xfId="0" applyFont="1" applyFill="1" applyBorder="1">
      <alignment vertical="center"/>
    </xf>
    <xf numFmtId="0" fontId="8" fillId="3" borderId="6" xfId="0" applyFont="1" applyFill="1" applyBorder="1" applyAlignment="1">
      <alignment vertical="center"/>
    </xf>
    <xf numFmtId="0" fontId="3" fillId="0" borderId="24" xfId="0" applyFont="1" applyFill="1" applyBorder="1">
      <alignment vertical="center"/>
    </xf>
    <xf numFmtId="0" fontId="8" fillId="3" borderId="39"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7" xfId="0" applyFont="1" applyFill="1" applyBorder="1">
      <alignment vertical="center"/>
    </xf>
    <xf numFmtId="0" fontId="8" fillId="3" borderId="6" xfId="0" applyFont="1" applyFill="1" applyBorder="1" applyAlignment="1">
      <alignment horizontal="left" vertical="center"/>
    </xf>
    <xf numFmtId="0" fontId="3" fillId="3" borderId="7" xfId="0" applyFont="1" applyFill="1" applyBorder="1" applyAlignment="1">
      <alignment horizontal="left" vertical="center"/>
    </xf>
    <xf numFmtId="0" fontId="0" fillId="0" borderId="0" xfId="0" applyFont="1" applyFill="1" applyBorder="1" applyAlignment="1">
      <alignment vertical="center"/>
    </xf>
    <xf numFmtId="0" fontId="3" fillId="2" borderId="28" xfId="0" applyFont="1" applyFill="1" applyBorder="1" applyAlignment="1">
      <alignment horizontal="left" vertical="center"/>
    </xf>
    <xf numFmtId="0" fontId="3" fillId="2"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3" fillId="3" borderId="40" xfId="0" applyNumberFormat="1" applyFont="1" applyFill="1" applyBorder="1" applyAlignment="1">
      <alignment vertical="center"/>
    </xf>
    <xf numFmtId="49" fontId="4" fillId="0" borderId="6" xfId="0" applyNumberFormat="1" applyFont="1" applyFill="1" applyBorder="1" applyAlignment="1">
      <alignment horizontal="center" vertical="center"/>
    </xf>
    <xf numFmtId="49" fontId="0" fillId="0" borderId="0" xfId="0" applyNumberFormat="1" applyFont="1" applyFill="1" applyBorder="1">
      <alignment vertical="center"/>
    </xf>
    <xf numFmtId="0" fontId="4" fillId="0" borderId="39"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0" fillId="0" borderId="0" xfId="0" applyFont="1" applyFill="1" applyBorder="1">
      <alignment vertical="center"/>
    </xf>
    <xf numFmtId="0" fontId="0" fillId="0" borderId="2" xfId="0" applyFont="1" applyBorder="1" applyAlignment="1">
      <alignment vertical="center"/>
    </xf>
    <xf numFmtId="0" fontId="10" fillId="0" borderId="0" xfId="0" applyFont="1" applyAlignment="1">
      <alignment vertical="center" wrapText="1"/>
    </xf>
    <xf numFmtId="49" fontId="4" fillId="0" borderId="15" xfId="0" applyNumberFormat="1" applyFont="1" applyFill="1" applyBorder="1" applyAlignment="1">
      <alignment horizontal="center" vertical="center"/>
    </xf>
    <xf numFmtId="0" fontId="3" fillId="0" borderId="31" xfId="0" applyFont="1" applyFill="1" applyBorder="1" applyAlignment="1">
      <alignment vertical="center"/>
    </xf>
    <xf numFmtId="0" fontId="3" fillId="0" borderId="33" xfId="0" applyFont="1" applyFill="1" applyBorder="1" applyAlignment="1">
      <alignment horizontal="left" vertical="center"/>
    </xf>
    <xf numFmtId="49" fontId="6" fillId="0" borderId="0" xfId="0" applyNumberFormat="1" applyFont="1" applyFill="1" applyBorder="1" applyAlignment="1">
      <alignment vertical="center"/>
    </xf>
    <xf numFmtId="0" fontId="3" fillId="4" borderId="11"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2" borderId="28" xfId="0" applyNumberFormat="1" applyFont="1" applyFill="1" applyBorder="1" applyAlignment="1">
      <alignment vertical="center"/>
    </xf>
    <xf numFmtId="49" fontId="0" fillId="0" borderId="37" xfId="0" applyNumberFormat="1" applyFont="1" applyFill="1" applyBorder="1">
      <alignment vertical="center"/>
    </xf>
    <xf numFmtId="49" fontId="0" fillId="0" borderId="38" xfId="0" applyNumberFormat="1" applyFont="1" applyFill="1" applyBorder="1">
      <alignment vertical="center"/>
    </xf>
    <xf numFmtId="49" fontId="3" fillId="2" borderId="23" xfId="0" applyNumberFormat="1" applyFont="1" applyFill="1" applyBorder="1" applyAlignment="1">
      <alignment horizontal="left" vertical="center"/>
    </xf>
    <xf numFmtId="49" fontId="3" fillId="3" borderId="32" xfId="0" applyNumberFormat="1" applyFont="1" applyFill="1" applyBorder="1" applyAlignment="1">
      <alignment horizontal="left" vertical="center"/>
    </xf>
    <xf numFmtId="49" fontId="3" fillId="3" borderId="41" xfId="0" applyNumberFormat="1" applyFont="1" applyFill="1" applyBorder="1" applyAlignment="1">
      <alignment horizontal="left" vertical="center"/>
    </xf>
    <xf numFmtId="49" fontId="4" fillId="0" borderId="16" xfId="0" applyNumberFormat="1" applyFont="1" applyFill="1" applyBorder="1" applyAlignment="1">
      <alignment horizontal="center" vertical="center"/>
    </xf>
    <xf numFmtId="49" fontId="3" fillId="2" borderId="39" xfId="0" applyNumberFormat="1" applyFont="1" applyFill="1" applyBorder="1" applyAlignment="1">
      <alignment vertical="center"/>
    </xf>
    <xf numFmtId="0" fontId="6" fillId="0" borderId="0" xfId="0" applyFont="1">
      <alignment vertical="center"/>
    </xf>
    <xf numFmtId="181" fontId="3" fillId="0" borderId="4" xfId="0" applyNumberFormat="1" applyFont="1" applyFill="1" applyBorder="1" applyAlignment="1">
      <alignment vertical="center"/>
    </xf>
    <xf numFmtId="181" fontId="3" fillId="0" borderId="11" xfId="0" applyNumberFormat="1" applyFont="1" applyFill="1" applyBorder="1" applyAlignment="1">
      <alignment vertical="center"/>
    </xf>
    <xf numFmtId="182" fontId="4" fillId="0" borderId="42" xfId="0" applyNumberFormat="1" applyFont="1" applyFill="1" applyBorder="1" applyAlignment="1">
      <alignment vertical="center"/>
    </xf>
    <xf numFmtId="182" fontId="4" fillId="0" borderId="43" xfId="0" applyNumberFormat="1" applyFont="1" applyFill="1" applyBorder="1" applyAlignment="1">
      <alignment vertical="center"/>
    </xf>
    <xf numFmtId="181" fontId="3" fillId="0" borderId="44" xfId="0" applyNumberFormat="1" applyFont="1" applyFill="1" applyBorder="1" applyAlignment="1">
      <alignment vertical="center"/>
    </xf>
    <xf numFmtId="0" fontId="3" fillId="0" borderId="0" xfId="0" applyFont="1" applyBorder="1" applyAlignment="1">
      <alignment horizontal="left" vertical="center"/>
    </xf>
    <xf numFmtId="182" fontId="3" fillId="0" borderId="0" xfId="0" applyNumberFormat="1" applyFont="1" applyBorder="1" applyAlignment="1">
      <alignment horizontal="right" vertical="center"/>
    </xf>
    <xf numFmtId="181" fontId="3" fillId="0" borderId="0" xfId="0" applyNumberFormat="1" applyFont="1" applyBorder="1" applyAlignment="1">
      <alignment vertical="center"/>
    </xf>
    <xf numFmtId="0" fontId="3" fillId="3" borderId="27" xfId="0" applyFont="1" applyFill="1" applyBorder="1" applyAlignment="1">
      <alignment vertical="center"/>
    </xf>
    <xf numFmtId="0" fontId="3" fillId="0" borderId="45" xfId="0" applyFont="1" applyFill="1" applyBorder="1" applyAlignment="1">
      <alignment vertical="center"/>
    </xf>
    <xf numFmtId="182" fontId="3" fillId="3" borderId="27" xfId="0" applyNumberFormat="1" applyFont="1" applyFill="1" applyBorder="1" applyAlignment="1">
      <alignment vertical="center"/>
    </xf>
    <xf numFmtId="0" fontId="3" fillId="3" borderId="46" xfId="0" applyFont="1" applyFill="1" applyBorder="1" applyAlignment="1">
      <alignment vertical="center"/>
    </xf>
    <xf numFmtId="0" fontId="3" fillId="0" borderId="1" xfId="0" applyFont="1" applyFill="1" applyBorder="1" applyAlignment="1">
      <alignment vertical="center"/>
    </xf>
    <xf numFmtId="0" fontId="4" fillId="0" borderId="39" xfId="0" applyFont="1" applyFill="1" applyBorder="1" applyAlignment="1">
      <alignment horizontal="right" vertical="center"/>
    </xf>
    <xf numFmtId="0" fontId="3" fillId="3" borderId="13" xfId="0" applyFont="1" applyFill="1" applyBorder="1" applyAlignment="1">
      <alignment vertical="center"/>
    </xf>
    <xf numFmtId="0" fontId="7" fillId="3" borderId="13" xfId="0" applyFont="1" applyFill="1" applyBorder="1" applyAlignment="1">
      <alignment vertical="center"/>
    </xf>
    <xf numFmtId="0" fontId="3" fillId="0" borderId="4" xfId="0" applyFont="1" applyFill="1" applyBorder="1" applyAlignment="1">
      <alignment vertical="center"/>
    </xf>
    <xf numFmtId="0" fontId="0" fillId="5" borderId="0" xfId="0" applyFont="1" applyFill="1">
      <alignment vertical="center"/>
    </xf>
    <xf numFmtId="0" fontId="6" fillId="0" borderId="0" xfId="0" applyFont="1" applyFill="1">
      <alignment vertical="center"/>
    </xf>
    <xf numFmtId="49" fontId="3" fillId="0" borderId="0" xfId="0" applyNumberFormat="1" applyFont="1" applyFill="1" applyBorder="1" applyAlignment="1">
      <alignment horizontal="left" vertical="center"/>
    </xf>
    <xf numFmtId="0" fontId="14" fillId="0" borderId="2" xfId="0" applyFont="1" applyFill="1" applyBorder="1" applyAlignment="1">
      <alignment vertical="center"/>
    </xf>
    <xf numFmtId="0" fontId="0" fillId="0" borderId="2" xfId="0" applyFont="1" applyFill="1" applyBorder="1" applyAlignment="1">
      <alignment vertical="center"/>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49" fontId="4" fillId="5" borderId="10" xfId="0" applyNumberFormat="1" applyFont="1" applyFill="1" applyBorder="1" applyAlignment="1">
      <alignment vertical="center"/>
    </xf>
    <xf numFmtId="49" fontId="4" fillId="5" borderId="11" xfId="0" applyNumberFormat="1" applyFont="1" applyFill="1" applyBorder="1" applyAlignment="1">
      <alignment vertical="center"/>
    </xf>
    <xf numFmtId="49" fontId="0" fillId="5" borderId="0" xfId="0" applyNumberFormat="1" applyFont="1" applyFill="1">
      <alignment vertical="center"/>
    </xf>
    <xf numFmtId="49" fontId="3" fillId="3" borderId="15" xfId="0" applyNumberFormat="1" applyFont="1" applyFill="1" applyBorder="1" applyAlignment="1">
      <alignment vertical="center"/>
    </xf>
    <xf numFmtId="49" fontId="3" fillId="3" borderId="17" xfId="0" applyNumberFormat="1" applyFont="1" applyFill="1" applyBorder="1" applyAlignment="1">
      <alignment vertical="center"/>
    </xf>
    <xf numFmtId="0" fontId="3" fillId="2" borderId="14" xfId="0" applyFont="1" applyFill="1" applyBorder="1" applyAlignment="1">
      <alignment horizontal="left" vertical="center"/>
    </xf>
    <xf numFmtId="0" fontId="3" fillId="2" borderId="11" xfId="0" applyFont="1" applyFill="1" applyBorder="1" applyAlignment="1">
      <alignment horizontal="left" vertical="center"/>
    </xf>
    <xf numFmtId="0" fontId="3" fillId="3" borderId="8" xfId="0" applyFont="1" applyFill="1" applyBorder="1" applyAlignment="1">
      <alignment vertical="top" wrapText="1"/>
    </xf>
    <xf numFmtId="0" fontId="3" fillId="6" borderId="0" xfId="0" applyFont="1" applyFill="1" applyBorder="1" applyAlignment="1">
      <alignment vertical="center"/>
    </xf>
    <xf numFmtId="0" fontId="3" fillId="7" borderId="0" xfId="0" applyFont="1" applyFill="1" applyBorder="1" applyAlignment="1">
      <alignment horizontal="left" vertical="center" wrapText="1"/>
    </xf>
    <xf numFmtId="0" fontId="3" fillId="3" borderId="47" xfId="0" applyFont="1" applyFill="1" applyBorder="1" applyAlignment="1">
      <alignment vertical="center"/>
    </xf>
    <xf numFmtId="0" fontId="4"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7" fillId="0" borderId="15" xfId="0" applyFont="1" applyFill="1" applyBorder="1" applyAlignment="1">
      <alignment horizontal="left" vertical="center"/>
    </xf>
    <xf numFmtId="0" fontId="3" fillId="0" borderId="0" xfId="0" applyFont="1" applyFill="1" applyAlignment="1">
      <alignment vertical="center" wrapText="1"/>
    </xf>
    <xf numFmtId="0" fontId="3" fillId="3" borderId="13"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48" xfId="0" applyFont="1" applyFill="1" applyBorder="1" applyAlignment="1">
      <alignment horizontal="center" vertical="center"/>
    </xf>
    <xf numFmtId="0" fontId="12"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48" xfId="0" applyFont="1" applyFill="1" applyBorder="1" applyAlignment="1">
      <alignment horizontal="left" vertical="center"/>
    </xf>
    <xf numFmtId="0" fontId="3" fillId="2" borderId="13" xfId="0" applyFont="1" applyFill="1" applyBorder="1" applyAlignment="1">
      <alignment horizontal="center" vertical="center"/>
    </xf>
    <xf numFmtId="0" fontId="3" fillId="3" borderId="50" xfId="0" applyFont="1" applyFill="1" applyBorder="1" applyAlignment="1">
      <alignment vertical="top" wrapText="1"/>
    </xf>
    <xf numFmtId="0" fontId="0" fillId="3" borderId="51" xfId="0" applyFont="1" applyFill="1" applyBorder="1" applyAlignment="1">
      <alignment vertical="top" wrapText="1"/>
    </xf>
    <xf numFmtId="0" fontId="8" fillId="3" borderId="13" xfId="0" applyFont="1" applyFill="1" applyBorder="1" applyAlignment="1">
      <alignment horizontal="left" vertical="center" wrapText="1"/>
    </xf>
    <xf numFmtId="0" fontId="3" fillId="3" borderId="52" xfId="0" applyFont="1" applyFill="1" applyBorder="1">
      <alignment vertical="center"/>
    </xf>
    <xf numFmtId="0" fontId="3" fillId="0" borderId="53" xfId="0" applyFont="1" applyFill="1" applyBorder="1" applyAlignment="1">
      <alignment horizontal="left" vertical="center"/>
    </xf>
    <xf numFmtId="0" fontId="3" fillId="3" borderId="54" xfId="0" applyFont="1" applyFill="1" applyBorder="1">
      <alignment vertical="center"/>
    </xf>
    <xf numFmtId="0" fontId="3" fillId="0" borderId="55" xfId="0" applyFont="1" applyFill="1" applyBorder="1" applyAlignment="1">
      <alignment horizontal="left" vertical="center"/>
    </xf>
    <xf numFmtId="0" fontId="3" fillId="3" borderId="56" xfId="0" applyFont="1" applyFill="1" applyBorder="1">
      <alignment vertical="center"/>
    </xf>
    <xf numFmtId="0" fontId="3" fillId="0" borderId="57" xfId="0" applyFont="1" applyFill="1" applyBorder="1" applyAlignment="1">
      <alignment horizontal="left" vertical="center"/>
    </xf>
    <xf numFmtId="0" fontId="4" fillId="0" borderId="57" xfId="0" applyFont="1" applyFill="1" applyBorder="1" applyAlignment="1">
      <alignment horizontal="left" vertical="center"/>
    </xf>
    <xf numFmtId="0" fontId="9" fillId="0" borderId="0" xfId="0" applyFont="1" applyBorder="1" applyAlignment="1">
      <alignment vertical="center"/>
    </xf>
    <xf numFmtId="0" fontId="0" fillId="0" borderId="58" xfId="0" applyFont="1" applyBorder="1">
      <alignment vertical="center"/>
    </xf>
    <xf numFmtId="0" fontId="0" fillId="0" borderId="37" xfId="0" applyFont="1" applyBorder="1">
      <alignment vertical="center"/>
    </xf>
    <xf numFmtId="0" fontId="0" fillId="0" borderId="38" xfId="0" applyFont="1" applyBorder="1">
      <alignment vertical="center"/>
    </xf>
    <xf numFmtId="0" fontId="0" fillId="0" borderId="59" xfId="0" applyFont="1" applyBorder="1">
      <alignment vertical="center"/>
    </xf>
    <xf numFmtId="0" fontId="0" fillId="0" borderId="24" xfId="0" applyFont="1" applyBorder="1">
      <alignment vertical="center"/>
    </xf>
    <xf numFmtId="0" fontId="0" fillId="0" borderId="47" xfId="0" applyFont="1" applyBorder="1">
      <alignment vertical="center"/>
    </xf>
    <xf numFmtId="0" fontId="0" fillId="0" borderId="2" xfId="0" applyFont="1" applyBorder="1">
      <alignment vertical="center"/>
    </xf>
    <xf numFmtId="0" fontId="0" fillId="0" borderId="35" xfId="0" applyFont="1" applyBorder="1">
      <alignment vertical="center"/>
    </xf>
    <xf numFmtId="0" fontId="3" fillId="3" borderId="6" xfId="0" applyFont="1" applyFill="1" applyBorder="1" applyAlignment="1">
      <alignment vertical="center"/>
    </xf>
    <xf numFmtId="0" fontId="3" fillId="2" borderId="25" xfId="0" applyFont="1" applyFill="1" applyBorder="1" applyAlignment="1">
      <alignment horizontal="center" vertical="center"/>
    </xf>
    <xf numFmtId="0" fontId="3" fillId="2" borderId="15" xfId="0" applyFont="1" applyFill="1" applyBorder="1" applyAlignment="1">
      <alignment vertical="center"/>
    </xf>
    <xf numFmtId="0" fontId="3" fillId="2" borderId="7" xfId="0" applyFont="1" applyFill="1" applyBorder="1" applyAlignment="1">
      <alignment horizontal="left" vertical="center"/>
    </xf>
    <xf numFmtId="191" fontId="3" fillId="0" borderId="10" xfId="0" applyNumberFormat="1" applyFont="1" applyFill="1" applyBorder="1" applyAlignment="1">
      <alignment horizontal="right" vertical="center"/>
    </xf>
    <xf numFmtId="49" fontId="22" fillId="0" borderId="0" xfId="0" applyNumberFormat="1" applyFont="1" applyFill="1" applyAlignment="1">
      <alignment vertical="center"/>
    </xf>
    <xf numFmtId="0" fontId="22" fillId="4" borderId="15" xfId="0" applyFont="1" applyFill="1" applyBorder="1" applyAlignment="1">
      <alignment horizontal="left" vertical="center" wrapText="1"/>
    </xf>
    <xf numFmtId="0" fontId="22" fillId="0" borderId="0" xfId="0" applyFont="1">
      <alignment vertical="center"/>
    </xf>
    <xf numFmtId="0" fontId="22" fillId="0" borderId="0" xfId="0" applyFont="1" applyBorder="1">
      <alignment vertical="center"/>
    </xf>
    <xf numFmtId="0" fontId="22" fillId="4" borderId="6" xfId="0" applyFont="1" applyFill="1" applyBorder="1" applyAlignment="1">
      <alignment horizontal="left" vertical="center"/>
    </xf>
    <xf numFmtId="192" fontId="3" fillId="0" borderId="11" xfId="0" applyNumberFormat="1" applyFont="1" applyFill="1" applyBorder="1" applyAlignment="1">
      <alignment horizontal="left" vertical="center"/>
    </xf>
    <xf numFmtId="0" fontId="3" fillId="3" borderId="15" xfId="0" applyFont="1" applyFill="1" applyBorder="1" applyAlignment="1">
      <alignment horizontal="left" vertical="center"/>
    </xf>
    <xf numFmtId="49" fontId="3" fillId="3" borderId="15" xfId="0" applyNumberFormat="1" applyFont="1" applyFill="1" applyBorder="1" applyAlignment="1">
      <alignment horizontal="left" vertical="center"/>
    </xf>
    <xf numFmtId="0" fontId="3" fillId="3" borderId="59" xfId="0" applyFont="1" applyFill="1" applyBorder="1" applyAlignment="1">
      <alignment vertical="center"/>
    </xf>
    <xf numFmtId="0" fontId="4" fillId="4" borderId="10" xfId="0" applyFont="1" applyFill="1" applyBorder="1" applyAlignment="1">
      <alignment vertical="center"/>
    </xf>
    <xf numFmtId="0" fontId="3" fillId="3" borderId="8" xfId="0" applyFont="1" applyFill="1" applyBorder="1" applyAlignment="1">
      <alignment vertical="center"/>
    </xf>
    <xf numFmtId="49" fontId="23" fillId="0" borderId="0" xfId="0" applyNumberFormat="1" applyFont="1">
      <alignment vertical="center"/>
    </xf>
    <xf numFmtId="0" fontId="23" fillId="0" borderId="0" xfId="0" applyFont="1">
      <alignmen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0" xfId="0" applyFont="1" applyFill="1" applyBorder="1" applyAlignment="1">
      <alignment horizontal="left" vertical="center"/>
    </xf>
    <xf numFmtId="0" fontId="3" fillId="0" borderId="0" xfId="0" applyFont="1" applyAlignment="1">
      <alignment horizontal="right" vertical="top" wrapText="1"/>
    </xf>
    <xf numFmtId="0" fontId="3" fillId="0" borderId="0" xfId="0" applyFont="1" applyAlignment="1">
      <alignment horizontal="center" vertical="top"/>
    </xf>
    <xf numFmtId="189" fontId="8" fillId="0" borderId="0" xfId="0" applyNumberFormat="1" applyFont="1" applyFill="1" applyBorder="1" applyAlignment="1">
      <alignment horizontal="left" vertical="center"/>
    </xf>
    <xf numFmtId="189" fontId="3" fillId="0" borderId="0" xfId="0" applyNumberFormat="1" applyFont="1" applyFill="1" applyBorder="1" applyAlignment="1">
      <alignment horizontal="left" vertical="center"/>
    </xf>
    <xf numFmtId="0" fontId="9" fillId="0" borderId="0" xfId="0" applyFont="1" applyFill="1">
      <alignment vertical="center"/>
    </xf>
    <xf numFmtId="49" fontId="3" fillId="0" borderId="15" xfId="0" applyNumberFormat="1" applyFont="1" applyFill="1" applyBorder="1" applyAlignment="1">
      <alignment horizontal="right" vertical="center"/>
    </xf>
    <xf numFmtId="3" fontId="3" fillId="0" borderId="15" xfId="0" applyNumberFormat="1" applyFont="1" applyFill="1" applyBorder="1" applyAlignment="1">
      <alignment vertical="center"/>
    </xf>
    <xf numFmtId="0" fontId="3" fillId="0" borderId="15" xfId="0" applyNumberFormat="1" applyFont="1" applyFill="1" applyBorder="1" applyAlignment="1">
      <alignment vertical="center"/>
    </xf>
    <xf numFmtId="3" fontId="3" fillId="0" borderId="15" xfId="0" applyNumberFormat="1" applyFont="1" applyFill="1" applyBorder="1" applyAlignment="1">
      <alignment horizontal="right" vertical="center"/>
    </xf>
    <xf numFmtId="0" fontId="3" fillId="0" borderId="15" xfId="0" applyNumberFormat="1" applyFont="1" applyFill="1" applyBorder="1" applyAlignment="1">
      <alignment horizontal="right" vertical="center"/>
    </xf>
    <xf numFmtId="0" fontId="10" fillId="0" borderId="0" xfId="0" applyFont="1" applyFill="1">
      <alignment vertical="center"/>
    </xf>
    <xf numFmtId="0" fontId="3" fillId="0" borderId="13" xfId="0" applyNumberFormat="1" applyFont="1" applyFill="1" applyBorder="1" applyAlignment="1">
      <alignment horizontal="right" vertical="center"/>
    </xf>
    <xf numFmtId="3" fontId="3" fillId="0" borderId="15" xfId="0" applyNumberFormat="1" applyFont="1" applyFill="1" applyBorder="1" applyAlignment="1">
      <alignment horizontal="center" vertical="center"/>
    </xf>
    <xf numFmtId="0" fontId="8" fillId="3" borderId="62" xfId="0" applyFont="1" applyFill="1" applyBorder="1" applyAlignment="1">
      <alignment horizontal="center" vertical="center"/>
    </xf>
    <xf numFmtId="193" fontId="8" fillId="0" borderId="15" xfId="0" applyNumberFormat="1" applyFont="1" applyFill="1" applyBorder="1" applyAlignment="1">
      <alignment horizontal="right" vertical="center"/>
    </xf>
    <xf numFmtId="193" fontId="8" fillId="0" borderId="15" xfId="0" applyNumberFormat="1" applyFont="1" applyFill="1" applyBorder="1" applyAlignment="1">
      <alignment vertical="center"/>
    </xf>
    <xf numFmtId="193" fontId="8" fillId="0" borderId="63" xfId="0" applyNumberFormat="1" applyFont="1" applyFill="1" applyBorder="1" applyAlignment="1">
      <alignment horizontal="right" vertical="center"/>
    </xf>
    <xf numFmtId="0" fontId="8" fillId="3" borderId="14" xfId="0" applyFont="1" applyFill="1" applyBorder="1" applyAlignment="1">
      <alignment horizontal="center" vertical="center"/>
    </xf>
    <xf numFmtId="0" fontId="8" fillId="3" borderId="64" xfId="0" applyFont="1" applyFill="1" applyBorder="1" applyAlignment="1">
      <alignment horizontal="center" vertical="center"/>
    </xf>
    <xf numFmtId="193" fontId="8" fillId="0" borderId="64" xfId="0" applyNumberFormat="1" applyFont="1" applyFill="1" applyBorder="1" applyAlignment="1">
      <alignment horizontal="right" vertical="center"/>
    </xf>
    <xf numFmtId="193" fontId="8" fillId="0" borderId="65" xfId="0" applyNumberFormat="1" applyFont="1" applyFill="1" applyBorder="1" applyAlignment="1">
      <alignment horizontal="right" vertical="center"/>
    </xf>
    <xf numFmtId="0" fontId="11" fillId="0" borderId="0" xfId="0" applyFont="1" applyFill="1" applyBorder="1" applyAlignment="1">
      <alignment vertical="center"/>
    </xf>
    <xf numFmtId="0" fontId="3" fillId="4" borderId="15" xfId="0" applyFont="1" applyFill="1" applyBorder="1" applyAlignment="1">
      <alignment horizontal="left" vertical="center" wrapText="1"/>
    </xf>
    <xf numFmtId="49" fontId="6" fillId="4" borderId="0" xfId="0" applyNumberFormat="1" applyFont="1" applyFill="1" applyBorder="1" applyAlignment="1">
      <alignment horizontal="left" vertical="center"/>
    </xf>
    <xf numFmtId="0" fontId="0" fillId="4" borderId="0" xfId="0" applyFont="1" applyFill="1">
      <alignment vertical="center"/>
    </xf>
    <xf numFmtId="4" fontId="9" fillId="4" borderId="0" xfId="0" applyNumberFormat="1" applyFont="1" applyFill="1">
      <alignment vertical="center"/>
    </xf>
    <xf numFmtId="0" fontId="10" fillId="4" borderId="0" xfId="0" applyFont="1" applyFill="1">
      <alignment vertical="center"/>
    </xf>
    <xf numFmtId="0" fontId="9" fillId="0" borderId="0" xfId="0" applyFont="1" applyFill="1" applyAlignment="1">
      <alignment vertical="center"/>
    </xf>
    <xf numFmtId="49" fontId="3" fillId="0" borderId="0" xfId="0" applyNumberFormat="1" applyFont="1" applyFill="1" applyBorder="1" applyAlignment="1">
      <alignment vertical="center"/>
    </xf>
    <xf numFmtId="179"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left" vertical="center"/>
    </xf>
    <xf numFmtId="0" fontId="24" fillId="0" borderId="0" xfId="0" applyFont="1" applyFill="1" applyBorder="1" applyAlignment="1">
      <alignment horizontal="right" vertical="center"/>
    </xf>
    <xf numFmtId="0" fontId="3" fillId="0" borderId="66" xfId="0"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shrinkToFit="1"/>
    </xf>
    <xf numFmtId="179"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shrinkToFit="1"/>
    </xf>
    <xf numFmtId="49" fontId="3" fillId="0" borderId="27" xfId="0" applyNumberFormat="1" applyFont="1" applyFill="1" applyBorder="1" applyAlignment="1">
      <alignment vertical="center" shrinkToFit="1"/>
    </xf>
    <xf numFmtId="49" fontId="8" fillId="0" borderId="27" xfId="0" applyNumberFormat="1" applyFont="1" applyFill="1" applyBorder="1" applyAlignment="1">
      <alignment horizontal="center" vertical="center"/>
    </xf>
    <xf numFmtId="49" fontId="8" fillId="0" borderId="15" xfId="0" applyNumberFormat="1" applyFont="1" applyFill="1" applyBorder="1" applyAlignment="1">
      <alignment vertical="center" shrinkToFit="1"/>
    </xf>
    <xf numFmtId="49" fontId="3" fillId="0" borderId="14" xfId="0" applyNumberFormat="1" applyFont="1" applyFill="1" applyBorder="1" applyAlignment="1">
      <alignment horizontal="center" vertical="center"/>
    </xf>
    <xf numFmtId="3" fontId="3" fillId="0" borderId="13" xfId="0" applyNumberFormat="1" applyFont="1" applyFill="1" applyBorder="1" applyAlignment="1">
      <alignment vertical="center"/>
    </xf>
    <xf numFmtId="49" fontId="3" fillId="0" borderId="0" xfId="0" applyNumberFormat="1" applyFont="1" applyFill="1" applyAlignment="1">
      <alignment horizontal="left" vertical="top" wrapText="1"/>
    </xf>
    <xf numFmtId="0" fontId="0" fillId="0" borderId="0" xfId="0" applyFont="1" applyAlignment="1">
      <alignment vertical="center"/>
    </xf>
    <xf numFmtId="0" fontId="3"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8" fillId="0" borderId="6"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3" borderId="61" xfId="0" applyFont="1" applyFill="1" applyBorder="1" applyAlignment="1">
      <alignment horizontal="center" vertical="center"/>
    </xf>
    <xf numFmtId="0" fontId="8" fillId="3" borderId="15" xfId="0" applyFont="1" applyFill="1" applyBorder="1" applyAlignment="1">
      <alignment horizontal="center" vertical="center"/>
    </xf>
    <xf numFmtId="0" fontId="3" fillId="3" borderId="15" xfId="0" applyFont="1" applyFill="1" applyBorder="1" applyAlignment="1">
      <alignment horizontal="left" vertical="center"/>
    </xf>
    <xf numFmtId="0" fontId="3" fillId="4" borderId="15" xfId="0" applyFont="1" applyFill="1" applyBorder="1" applyAlignment="1">
      <alignment horizontal="left" vertical="center" wrapText="1"/>
    </xf>
    <xf numFmtId="0" fontId="8" fillId="3" borderId="115" xfId="0" applyFont="1" applyFill="1" applyBorder="1" applyAlignment="1">
      <alignment horizontal="center" vertical="center"/>
    </xf>
    <xf numFmtId="193" fontId="8" fillId="0" borderId="17" xfId="0" applyNumberFormat="1" applyFont="1" applyFill="1" applyBorder="1" applyAlignment="1">
      <alignment horizontal="right" vertical="center"/>
    </xf>
    <xf numFmtId="193" fontId="8" fillId="0" borderId="106" xfId="0" applyNumberFormat="1" applyFont="1" applyFill="1" applyBorder="1" applyAlignment="1">
      <alignment horizontal="right" vertical="center"/>
    </xf>
    <xf numFmtId="193" fontId="0" fillId="0" borderId="0" xfId="0" applyNumberFormat="1" applyFont="1">
      <alignment vertical="center"/>
    </xf>
    <xf numFmtId="196" fontId="0" fillId="0" borderId="0" xfId="0" applyNumberFormat="1" applyFont="1">
      <alignment vertical="center"/>
    </xf>
    <xf numFmtId="49" fontId="28" fillId="0" borderId="0" xfId="0" applyNumberFormat="1" applyFont="1" applyAlignment="1">
      <alignment vertical="center"/>
    </xf>
    <xf numFmtId="0" fontId="28" fillId="0" borderId="0" xfId="0" applyFont="1" applyAlignment="1">
      <alignment vertical="center"/>
    </xf>
    <xf numFmtId="49" fontId="29" fillId="4" borderId="17" xfId="0" applyNumberFormat="1" applyFont="1" applyFill="1" applyBorder="1" applyAlignment="1">
      <alignment horizontal="left" vertical="center"/>
    </xf>
    <xf numFmtId="49" fontId="29" fillId="4" borderId="11"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0" fontId="3" fillId="4" borderId="15" xfId="0" applyFont="1" applyFill="1" applyBorder="1" applyAlignment="1">
      <alignment vertical="center"/>
    </xf>
    <xf numFmtId="0" fontId="3" fillId="4" borderId="15" xfId="0" applyFont="1" applyFill="1" applyBorder="1" applyAlignment="1">
      <alignment vertical="center" shrinkToFit="1"/>
    </xf>
    <xf numFmtId="0" fontId="3" fillId="4" borderId="6" xfId="0" applyFont="1" applyFill="1" applyBorder="1" applyAlignment="1">
      <alignment vertical="center" shrinkToFit="1"/>
    </xf>
    <xf numFmtId="0" fontId="3" fillId="4" borderId="15" xfId="0" applyFont="1" applyFill="1" applyBorder="1" applyAlignment="1">
      <alignment vertical="center" wrapText="1"/>
    </xf>
    <xf numFmtId="49" fontId="3" fillId="0" borderId="15" xfId="0" applyNumberFormat="1" applyFont="1" applyFill="1" applyBorder="1" applyAlignment="1">
      <alignment horizontal="center" vertical="center"/>
    </xf>
    <xf numFmtId="49" fontId="1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Fill="1" applyAlignment="1">
      <alignment horizontal="left" vertical="top"/>
    </xf>
    <xf numFmtId="49" fontId="3" fillId="0" borderId="0" xfId="0" applyNumberFormat="1" applyFont="1" applyFill="1" applyAlignment="1">
      <alignment horizontal="left" vertical="top" wrapText="1"/>
    </xf>
    <xf numFmtId="49" fontId="3" fillId="0" borderId="0" xfId="0" applyNumberFormat="1" applyFont="1" applyAlignment="1">
      <alignment horizontal="left" vertical="top" wrapText="1"/>
    </xf>
    <xf numFmtId="0" fontId="3" fillId="3" borderId="68" xfId="0" applyFont="1" applyFill="1" applyBorder="1" applyAlignment="1">
      <alignment horizontal="left" vertical="center"/>
    </xf>
    <xf numFmtId="0" fontId="3" fillId="3" borderId="29" xfId="0" applyFont="1" applyFill="1" applyBorder="1" applyAlignment="1">
      <alignment horizontal="left" vertical="center"/>
    </xf>
    <xf numFmtId="0" fontId="3" fillId="3" borderId="59" xfId="0" applyFont="1" applyFill="1" applyBorder="1" applyAlignment="1">
      <alignment horizontal="left" vertical="center"/>
    </xf>
    <xf numFmtId="0" fontId="3" fillId="3" borderId="70" xfId="0" applyFont="1" applyFill="1" applyBorder="1" applyAlignment="1">
      <alignment horizontal="left" vertical="center"/>
    </xf>
    <xf numFmtId="0" fontId="3" fillId="3" borderId="34" xfId="0" applyFont="1" applyFill="1" applyBorder="1" applyAlignment="1">
      <alignment horizontal="left" vertical="center"/>
    </xf>
    <xf numFmtId="0" fontId="3" fillId="3" borderId="69" xfId="0" applyFont="1" applyFill="1" applyBorder="1" applyAlignment="1">
      <alignment horizontal="lef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17" xfId="0" applyFont="1" applyFill="1" applyBorder="1" applyAlignment="1">
      <alignment horizontal="left" vertical="center"/>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3" borderId="6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0" borderId="24"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49" fontId="8" fillId="0" borderId="36" xfId="0" applyNumberFormat="1" applyFont="1" applyFill="1" applyBorder="1" applyAlignment="1">
      <alignment horizontal="left" vertical="center"/>
    </xf>
    <xf numFmtId="49" fontId="8" fillId="0" borderId="37" xfId="0" applyNumberFormat="1" applyFont="1" applyFill="1" applyBorder="1" applyAlignment="1">
      <alignment horizontal="left" vertical="center"/>
    </xf>
    <xf numFmtId="183" fontId="4" fillId="0" borderId="30" xfId="0" applyNumberFormat="1" applyFont="1" applyFill="1" applyBorder="1" applyAlignment="1">
      <alignment horizontal="left" vertical="center"/>
    </xf>
    <xf numFmtId="183" fontId="4" fillId="0" borderId="31" xfId="0" applyNumberFormat="1" applyFont="1" applyFill="1" applyBorder="1" applyAlignment="1">
      <alignment horizontal="left" vertical="center"/>
    </xf>
    <xf numFmtId="0" fontId="3" fillId="2" borderId="6"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6" fillId="0" borderId="6" xfId="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8" borderId="25" xfId="0" applyFont="1" applyFill="1" applyBorder="1" applyAlignment="1">
      <alignment horizontal="left" vertical="center"/>
    </xf>
    <xf numFmtId="0" fontId="3" fillId="8" borderId="26" xfId="0" applyFont="1" applyFill="1" applyBorder="1" applyAlignment="1">
      <alignment horizontal="left" vertical="center"/>
    </xf>
    <xf numFmtId="49" fontId="6" fillId="0" borderId="0" xfId="0" applyNumberFormat="1" applyFont="1" applyAlignment="1">
      <alignment horizontal="left" vertical="center"/>
    </xf>
    <xf numFmtId="0" fontId="3" fillId="3" borderId="67" xfId="0" applyFont="1" applyFill="1" applyBorder="1" applyAlignment="1">
      <alignment horizontal="left" vertical="center"/>
    </xf>
    <xf numFmtId="0" fontId="6" fillId="0" borderId="2" xfId="0" applyFont="1" applyBorder="1" applyAlignment="1">
      <alignment horizontal="left" vertical="center"/>
    </xf>
    <xf numFmtId="0" fontId="3" fillId="3" borderId="67" xfId="0" applyFont="1" applyFill="1" applyBorder="1" applyAlignment="1">
      <alignment horizontal="left" vertical="center" wrapText="1"/>
    </xf>
    <xf numFmtId="0" fontId="3" fillId="2" borderId="39" xfId="0" applyFont="1" applyFill="1" applyBorder="1" applyAlignment="1">
      <alignment horizontal="center" vertical="center"/>
    </xf>
    <xf numFmtId="0" fontId="3" fillId="2" borderId="25" xfId="0" applyFont="1" applyFill="1" applyBorder="1" applyAlignment="1">
      <alignment horizontal="center" vertical="center"/>
    </xf>
    <xf numFmtId="185" fontId="4" fillId="4" borderId="28" xfId="0" applyNumberFormat="1" applyFont="1" applyFill="1" applyBorder="1" applyAlignment="1">
      <alignment horizontal="left" vertical="center"/>
    </xf>
    <xf numFmtId="185" fontId="4" fillId="4" borderId="3" xfId="0" applyNumberFormat="1" applyFont="1" applyFill="1" applyBorder="1" applyAlignment="1">
      <alignment horizontal="left" vertical="center"/>
    </xf>
    <xf numFmtId="185" fontId="4" fillId="4" borderId="45" xfId="0" applyNumberFormat="1" applyFont="1" applyFill="1" applyBorder="1" applyAlignment="1">
      <alignment horizontal="left" vertical="center"/>
    </xf>
    <xf numFmtId="0" fontId="3" fillId="3" borderId="6" xfId="0" applyFont="1" applyFill="1" applyBorder="1" applyAlignment="1">
      <alignment vertical="center" wrapText="1"/>
    </xf>
    <xf numFmtId="0" fontId="3" fillId="3" borderId="10" xfId="0" applyFont="1" applyFill="1" applyBorder="1" applyAlignment="1">
      <alignment vertical="center" wrapText="1"/>
    </xf>
    <xf numFmtId="0" fontId="3" fillId="3" borderId="17" xfId="0" applyFont="1" applyFill="1" applyBorder="1" applyAlignment="1">
      <alignment vertical="center" wrapText="1"/>
    </xf>
    <xf numFmtId="0" fontId="6" fillId="4" borderId="2" xfId="0" applyFont="1" applyFill="1" applyBorder="1" applyAlignment="1">
      <alignment horizontal="left" vertical="center" wrapText="1"/>
    </xf>
    <xf numFmtId="0" fontId="8" fillId="4" borderId="28" xfId="0" applyFont="1" applyFill="1" applyBorder="1" applyAlignment="1">
      <alignment horizontal="left" vertical="center"/>
    </xf>
    <xf numFmtId="0" fontId="8" fillId="4" borderId="45" xfId="0" applyFont="1" applyFill="1" applyBorder="1" applyAlignment="1">
      <alignment horizontal="left" vertical="center"/>
    </xf>
    <xf numFmtId="0" fontId="8" fillId="4" borderId="71"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16" fillId="0" borderId="10" xfId="1" applyFont="1" applyFill="1" applyBorder="1" applyAlignment="1">
      <alignment horizontal="left" vertical="center"/>
    </xf>
    <xf numFmtId="0" fontId="5" fillId="0" borderId="11" xfId="1" applyFont="1" applyFill="1" applyBorder="1" applyAlignment="1">
      <alignment horizontal="lef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17" xfId="0" applyFont="1" applyFill="1" applyBorder="1" applyAlignment="1">
      <alignment vertical="center"/>
    </xf>
    <xf numFmtId="49" fontId="3" fillId="0" borderId="37"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37" xfId="0" applyFont="1" applyBorder="1" applyAlignment="1">
      <alignment horizontal="left" vertical="center"/>
    </xf>
    <xf numFmtId="0" fontId="6" fillId="8" borderId="37" xfId="0" applyFont="1" applyFill="1" applyBorder="1" applyAlignment="1">
      <alignment horizontal="left" vertical="center"/>
    </xf>
    <xf numFmtId="0" fontId="3" fillId="3" borderId="72" xfId="0" applyFont="1" applyFill="1" applyBorder="1" applyAlignment="1">
      <alignment horizontal="left" vertical="center"/>
    </xf>
    <xf numFmtId="0" fontId="3" fillId="3" borderId="33" xfId="0" applyFont="1" applyFill="1" applyBorder="1" applyAlignment="1">
      <alignment horizontal="left" vertical="center"/>
    </xf>
    <xf numFmtId="0" fontId="3" fillId="3" borderId="58" xfId="0" applyFont="1" applyFill="1" applyBorder="1" applyAlignment="1">
      <alignment horizontal="left" vertical="center"/>
    </xf>
    <xf numFmtId="0" fontId="3" fillId="3" borderId="73"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8" fillId="4" borderId="68" xfId="0" applyFont="1" applyFill="1" applyBorder="1" applyAlignment="1">
      <alignment horizontal="left" vertical="center" wrapText="1"/>
    </xf>
    <xf numFmtId="0" fontId="28" fillId="4" borderId="29" xfId="0" applyFont="1" applyFill="1" applyBorder="1" applyAlignment="1">
      <alignment horizontal="left" vertical="center" wrapText="1"/>
    </xf>
    <xf numFmtId="0" fontId="28" fillId="4" borderId="34" xfId="0" applyFont="1" applyFill="1" applyBorder="1" applyAlignment="1">
      <alignment horizontal="left" vertical="center" wrapText="1"/>
    </xf>
    <xf numFmtId="0" fontId="28" fillId="4" borderId="69" xfId="0" applyFont="1" applyFill="1" applyBorder="1" applyAlignment="1">
      <alignment horizontal="left" vertical="center" wrapText="1"/>
    </xf>
    <xf numFmtId="185" fontId="28" fillId="4" borderId="6" xfId="0" applyNumberFormat="1" applyFont="1" applyFill="1" applyBorder="1" applyAlignment="1">
      <alignment horizontal="left" vertical="center"/>
    </xf>
    <xf numFmtId="185" fontId="28" fillId="4" borderId="10" xfId="0" applyNumberFormat="1" applyFont="1" applyFill="1" applyBorder="1" applyAlignment="1">
      <alignment horizontal="left" vertical="center"/>
    </xf>
    <xf numFmtId="0" fontId="28" fillId="4" borderId="6" xfId="0" applyFont="1" applyFill="1" applyBorder="1" applyAlignment="1">
      <alignment horizontal="left" vertical="center"/>
    </xf>
    <xf numFmtId="0" fontId="28" fillId="4" borderId="10" xfId="0" applyFont="1" applyFill="1" applyBorder="1" applyAlignment="1">
      <alignment horizontal="left" vertical="center"/>
    </xf>
    <xf numFmtId="0" fontId="28" fillId="4" borderId="11" xfId="0" applyFont="1" applyFill="1" applyBorder="1" applyAlignment="1">
      <alignment horizontal="left" vertical="center"/>
    </xf>
    <xf numFmtId="0" fontId="28" fillId="4" borderId="6" xfId="0" applyFont="1" applyFill="1" applyBorder="1" applyAlignment="1">
      <alignment horizontal="center" vertical="center"/>
    </xf>
    <xf numFmtId="0" fontId="28" fillId="4" borderId="10" xfId="0" applyFont="1" applyFill="1" applyBorder="1" applyAlignment="1">
      <alignment horizontal="center" vertical="center"/>
    </xf>
    <xf numFmtId="0" fontId="30" fillId="4" borderId="68" xfId="0" applyFont="1" applyFill="1" applyBorder="1" applyAlignment="1">
      <alignment horizontal="left" vertical="center" wrapText="1"/>
    </xf>
    <xf numFmtId="0" fontId="30" fillId="4" borderId="29"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1" xfId="0" applyFont="1" applyFill="1" applyBorder="1" applyAlignment="1">
      <alignment horizontal="left" vertical="center" wrapText="1"/>
    </xf>
    <xf numFmtId="0" fontId="28" fillId="4" borderId="39" xfId="0" applyFont="1" applyFill="1" applyBorder="1" applyAlignment="1">
      <alignment horizontal="center" vertical="center"/>
    </xf>
    <xf numFmtId="0" fontId="28" fillId="4" borderId="25" xfId="0" applyFont="1" applyFill="1" applyBorder="1" applyAlignment="1">
      <alignment horizontal="center" vertical="center"/>
    </xf>
    <xf numFmtId="0" fontId="8" fillId="4" borderId="34" xfId="0" applyFont="1" applyFill="1" applyBorder="1" applyAlignment="1">
      <alignment horizontal="left" vertical="center" wrapText="1"/>
    </xf>
    <xf numFmtId="0" fontId="8" fillId="4" borderId="69" xfId="0" applyFont="1" applyFill="1" applyBorder="1" applyAlignment="1">
      <alignment horizontal="left" vertical="center" wrapText="1"/>
    </xf>
    <xf numFmtId="49" fontId="4" fillId="4" borderId="40"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0" fontId="8" fillId="4" borderId="40" xfId="0" applyFont="1" applyFill="1" applyBorder="1" applyAlignment="1">
      <alignment horizontal="left" vertical="center"/>
    </xf>
    <xf numFmtId="0" fontId="8" fillId="4" borderId="69" xfId="0" applyFont="1" applyFill="1" applyBorder="1" applyAlignment="1">
      <alignment horizontal="left" vertical="center"/>
    </xf>
    <xf numFmtId="0" fontId="3" fillId="3" borderId="74"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4"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28" xfId="0" applyFont="1" applyFill="1" applyBorder="1" applyAlignment="1">
      <alignment horizontal="left" vertical="center" wrapText="1"/>
    </xf>
    <xf numFmtId="0" fontId="3" fillId="3" borderId="45" xfId="0" applyFont="1" applyFill="1" applyBorder="1" applyAlignment="1">
      <alignment horizontal="left" vertical="center" wrapText="1"/>
    </xf>
    <xf numFmtId="176" fontId="3" fillId="3" borderId="10" xfId="0" applyNumberFormat="1" applyFont="1" applyFill="1" applyBorder="1" applyAlignment="1">
      <alignment horizontal="center" vertical="center"/>
    </xf>
    <xf numFmtId="0" fontId="3" fillId="2" borderId="6" xfId="0" applyFont="1" applyFill="1" applyBorder="1" applyAlignment="1">
      <alignment horizontal="left" vertical="center"/>
    </xf>
    <xf numFmtId="0" fontId="3" fillId="2" borderId="17" xfId="0" applyFont="1" applyFill="1" applyBorder="1" applyAlignment="1">
      <alignment horizontal="left" vertical="center"/>
    </xf>
    <xf numFmtId="0" fontId="3" fillId="3" borderId="75" xfId="0" applyFont="1" applyFill="1" applyBorder="1" applyAlignment="1">
      <alignment horizontal="left" vertical="center"/>
    </xf>
    <xf numFmtId="186" fontId="4" fillId="0" borderId="23" xfId="0" applyNumberFormat="1" applyFont="1" applyFill="1" applyBorder="1" applyAlignment="1">
      <alignment horizontal="right" vertical="center"/>
    </xf>
    <xf numFmtId="186" fontId="4" fillId="0" borderId="10" xfId="0" applyNumberFormat="1" applyFont="1" applyFill="1" applyBorder="1" applyAlignment="1">
      <alignment horizontal="right" vertical="center"/>
    </xf>
    <xf numFmtId="186" fontId="4" fillId="0" borderId="6" xfId="0" applyNumberFormat="1" applyFont="1" applyFill="1" applyBorder="1" applyAlignment="1">
      <alignment horizontal="right" vertical="center"/>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0" borderId="17" xfId="0" applyFont="1" applyFill="1" applyBorder="1" applyAlignment="1">
      <alignment horizontal="left"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184" fontId="3" fillId="0" borderId="10" xfId="0" applyNumberFormat="1" applyFont="1" applyFill="1" applyBorder="1" applyAlignment="1">
      <alignment horizontal="left" vertical="center"/>
    </xf>
    <xf numFmtId="184" fontId="3" fillId="0" borderId="11" xfId="0" applyNumberFormat="1" applyFont="1" applyFill="1" applyBorder="1" applyAlignment="1">
      <alignment horizontal="left"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0" fontId="6" fillId="0" borderId="0" xfId="0" applyFont="1" applyBorder="1" applyAlignment="1">
      <alignment horizontal="left" vertical="center"/>
    </xf>
    <xf numFmtId="187" fontId="4" fillId="0" borderId="10"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0" fontId="3" fillId="2" borderId="10"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7" fillId="3" borderId="10"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3" fillId="3" borderId="76" xfId="0" applyFont="1" applyFill="1" applyBorder="1" applyAlignment="1">
      <alignment horizontal="left" vertical="center"/>
    </xf>
    <xf numFmtId="0" fontId="3" fillId="0" borderId="29" xfId="0" applyFont="1" applyFill="1" applyBorder="1" applyAlignment="1">
      <alignment horizontal="left" vertical="center"/>
    </xf>
    <xf numFmtId="0" fontId="3" fillId="0" borderId="69" xfId="0" applyFont="1" applyFill="1" applyBorder="1" applyAlignment="1">
      <alignment horizontal="lef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8" fillId="3" borderId="15" xfId="0" applyFont="1" applyFill="1" applyBorder="1" applyAlignment="1">
      <alignment vertical="center" wrapText="1"/>
    </xf>
    <xf numFmtId="0" fontId="8" fillId="3" borderId="15" xfId="0" applyFont="1" applyFill="1" applyBorder="1" applyAlignment="1">
      <alignment vertical="center"/>
    </xf>
    <xf numFmtId="0" fontId="3" fillId="2" borderId="39" xfId="0" applyFont="1" applyFill="1" applyBorder="1" applyAlignment="1">
      <alignment horizontal="left" vertical="center"/>
    </xf>
    <xf numFmtId="0" fontId="3" fillId="2" borderId="33" xfId="0" applyFont="1" applyFill="1" applyBorder="1" applyAlignment="1">
      <alignment horizontal="left" vertical="center"/>
    </xf>
    <xf numFmtId="0" fontId="3" fillId="3" borderId="14" xfId="0" applyFont="1" applyFill="1" applyBorder="1" applyAlignment="1">
      <alignment horizontal="left" vertical="center"/>
    </xf>
    <xf numFmtId="0" fontId="3" fillId="3" borderId="32"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0" borderId="23" xfId="0" applyFont="1" applyFill="1" applyBorder="1" applyAlignment="1">
      <alignment horizontal="right" vertical="center"/>
    </xf>
    <xf numFmtId="0" fontId="4" fillId="0" borderId="40" xfId="0" applyFont="1" applyFill="1" applyBorder="1" applyAlignment="1">
      <alignment horizontal="right" vertical="center"/>
    </xf>
    <xf numFmtId="0" fontId="3" fillId="0" borderId="39" xfId="0" applyFont="1" applyFill="1" applyBorder="1" applyAlignment="1">
      <alignment horizontal="left" vertical="center"/>
    </xf>
    <xf numFmtId="0" fontId="3" fillId="0" borderId="25" xfId="0" applyFont="1" applyFill="1" applyBorder="1" applyAlignment="1">
      <alignment horizontal="left" vertical="center"/>
    </xf>
    <xf numFmtId="0" fontId="7" fillId="0" borderId="0" xfId="0" applyFont="1" applyFill="1" applyAlignment="1">
      <alignment horizontal="left" vertical="top" wrapText="1"/>
    </xf>
    <xf numFmtId="49" fontId="4" fillId="0" borderId="17" xfId="0" applyNumberFormat="1" applyFont="1" applyFill="1" applyBorder="1" applyAlignment="1">
      <alignment horizontal="left" vertical="center"/>
    </xf>
    <xf numFmtId="0" fontId="3" fillId="2" borderId="17" xfId="0" applyFont="1" applyFill="1" applyBorder="1" applyAlignment="1">
      <alignment horizontal="left" vertical="center" wrapText="1"/>
    </xf>
    <xf numFmtId="0" fontId="8" fillId="3" borderId="6" xfId="0" applyFont="1" applyFill="1" applyBorder="1" applyAlignment="1">
      <alignment vertical="center"/>
    </xf>
    <xf numFmtId="0" fontId="4" fillId="3" borderId="15" xfId="0" applyFont="1" applyFill="1" applyBorder="1" applyAlignment="1">
      <alignment vertical="center"/>
    </xf>
    <xf numFmtId="0" fontId="4" fillId="3" borderId="6" xfId="0" applyFont="1" applyFill="1" applyBorder="1" applyAlignment="1">
      <alignment vertical="center"/>
    </xf>
    <xf numFmtId="0" fontId="22" fillId="9" borderId="23" xfId="0" applyFont="1" applyFill="1" applyBorder="1" applyAlignment="1">
      <alignment horizontal="left" vertical="center" wrapText="1"/>
    </xf>
    <xf numFmtId="0" fontId="22" fillId="9" borderId="29" xfId="0" applyFont="1" applyFill="1" applyBorder="1" applyAlignment="1">
      <alignment horizontal="left" vertical="center" wrapText="1"/>
    </xf>
    <xf numFmtId="0" fontId="22" fillId="9" borderId="40" xfId="0" applyFont="1" applyFill="1" applyBorder="1" applyAlignment="1">
      <alignment horizontal="left" vertical="center" wrapText="1"/>
    </xf>
    <xf numFmtId="0" fontId="22" fillId="9" borderId="69"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4" borderId="6" xfId="0" applyFont="1" applyFill="1" applyBorder="1" applyAlignment="1">
      <alignment horizontal="left" vertical="center"/>
    </xf>
    <xf numFmtId="0" fontId="22" fillId="4" borderId="10" xfId="0" applyFont="1" applyFill="1" applyBorder="1" applyAlignment="1">
      <alignment horizontal="left" vertical="center"/>
    </xf>
    <xf numFmtId="0" fontId="22" fillId="4" borderId="11" xfId="0" applyFont="1" applyFill="1" applyBorder="1" applyAlignment="1">
      <alignment horizontal="left" vertical="center"/>
    </xf>
    <xf numFmtId="0" fontId="6"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3" borderId="71" xfId="0" applyFont="1" applyFill="1" applyBorder="1" applyAlignment="1">
      <alignment horizontal="left" vertical="center"/>
    </xf>
    <xf numFmtId="0" fontId="3" fillId="3" borderId="3" xfId="0" applyFont="1" applyFill="1" applyBorder="1" applyAlignment="1">
      <alignment horizontal="left" vertical="center"/>
    </xf>
    <xf numFmtId="0" fontId="3" fillId="3" borderId="45"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3" borderId="15" xfId="0" applyFont="1" applyFill="1" applyBorder="1" applyAlignment="1">
      <alignment horizontal="left" vertical="center"/>
    </xf>
    <xf numFmtId="0" fontId="3" fillId="3" borderId="13" xfId="0" applyFont="1" applyFill="1" applyBorder="1" applyAlignment="1">
      <alignment horizontal="left" vertical="center"/>
    </xf>
    <xf numFmtId="0" fontId="3" fillId="3"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3" xfId="0" applyFont="1" applyFill="1" applyBorder="1" applyAlignment="1">
      <alignment horizontal="left" vertical="center"/>
    </xf>
    <xf numFmtId="0" fontId="3" fillId="3" borderId="11"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0" fontId="3" fillId="3" borderId="25" xfId="0" applyFont="1" applyFill="1" applyBorder="1" applyAlignment="1">
      <alignment horizontal="left" vertical="center" wrapText="1"/>
    </xf>
    <xf numFmtId="0" fontId="3" fillId="4" borderId="32" xfId="0" applyFont="1" applyFill="1" applyBorder="1" applyAlignment="1">
      <alignment horizontal="left"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3" fillId="4" borderId="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3" fillId="4" borderId="6" xfId="0" applyFont="1" applyFill="1" applyBorder="1" applyAlignment="1">
      <alignment vertical="center"/>
    </xf>
    <xf numFmtId="0" fontId="3" fillId="4" borderId="17" xfId="0" applyFont="1" applyFill="1" applyBorder="1" applyAlignment="1">
      <alignment vertical="center"/>
    </xf>
    <xf numFmtId="0" fontId="3" fillId="4" borderId="3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69"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28" xfId="0" applyFont="1" applyFill="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3" fillId="4" borderId="6" xfId="0"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6" fillId="0" borderId="0" xfId="0" applyFont="1" applyFill="1" applyAlignment="1">
      <alignment horizontal="left" vertical="center"/>
    </xf>
    <xf numFmtId="0" fontId="3" fillId="3" borderId="32" xfId="0" applyFont="1" applyFill="1" applyBorder="1" applyAlignment="1">
      <alignment horizontal="left" vertical="center" wrapText="1"/>
    </xf>
    <xf numFmtId="0" fontId="3" fillId="3" borderId="37" xfId="0" applyFont="1" applyFill="1" applyBorder="1" applyAlignment="1">
      <alignment horizontal="left" vertical="center"/>
    </xf>
    <xf numFmtId="0" fontId="3" fillId="3" borderId="0" xfId="0" applyFont="1" applyFill="1" applyBorder="1" applyAlignment="1">
      <alignment horizontal="left" vertical="center"/>
    </xf>
    <xf numFmtId="0" fontId="3" fillId="3" borderId="20" xfId="0" applyFont="1" applyFill="1" applyBorder="1" applyAlignment="1">
      <alignment vertical="center"/>
    </xf>
    <xf numFmtId="0" fontId="3" fillId="3" borderId="15" xfId="0" applyFont="1" applyFill="1" applyBorder="1" applyAlignment="1">
      <alignment vertical="center"/>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5" borderId="6" xfId="0" applyFont="1" applyFill="1" applyBorder="1" applyAlignment="1">
      <alignment horizontal="left" vertical="center"/>
    </xf>
    <xf numFmtId="0" fontId="3" fillId="5" borderId="10" xfId="0" applyFont="1" applyFill="1" applyBorder="1" applyAlignment="1">
      <alignment horizontal="left" vertical="center"/>
    </xf>
    <xf numFmtId="0" fontId="3" fillId="5" borderId="11" xfId="0" applyFont="1" applyFill="1" applyBorder="1" applyAlignment="1">
      <alignment horizontal="left" vertical="center"/>
    </xf>
    <xf numFmtId="0" fontId="6" fillId="0" borderId="0" xfId="0" applyFont="1" applyAlignment="1">
      <alignment horizontal="left" vertical="center"/>
    </xf>
    <xf numFmtId="0" fontId="3" fillId="3" borderId="30"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4" borderId="67"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58"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73"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22" fillId="4" borderId="67" xfId="0" applyFont="1" applyFill="1" applyBorder="1" applyAlignment="1">
      <alignment horizontal="center" vertical="center" textRotation="255" wrapText="1"/>
    </xf>
    <xf numFmtId="0" fontId="22" fillId="4" borderId="17" xfId="0" applyFont="1" applyFill="1" applyBorder="1" applyAlignment="1">
      <alignment horizontal="center" vertical="center" textRotation="255" wrapText="1"/>
    </xf>
    <xf numFmtId="0" fontId="22" fillId="4" borderId="59" xfId="0" applyFont="1" applyFill="1" applyBorder="1" applyAlignment="1">
      <alignment horizontal="center" vertical="center" textRotation="255" wrapText="1"/>
    </xf>
    <xf numFmtId="0" fontId="22" fillId="4" borderId="70" xfId="0" applyFont="1" applyFill="1" applyBorder="1" applyAlignment="1">
      <alignment horizontal="center" vertical="center" textRotation="255" wrapText="1"/>
    </xf>
    <xf numFmtId="0" fontId="22" fillId="4" borderId="34" xfId="0" applyFont="1" applyFill="1" applyBorder="1" applyAlignment="1">
      <alignment horizontal="center" vertical="center" textRotation="255" wrapText="1"/>
    </xf>
    <xf numFmtId="0" fontId="22" fillId="4" borderId="69" xfId="0" applyFont="1" applyFill="1" applyBorder="1" applyAlignment="1">
      <alignment horizontal="center" vertical="center" textRotation="255" wrapText="1"/>
    </xf>
    <xf numFmtId="0" fontId="3" fillId="4" borderId="15" xfId="0" applyFont="1" applyFill="1" applyBorder="1" applyAlignment="1">
      <alignment horizontal="left" vertical="center" shrinkToFit="1"/>
    </xf>
    <xf numFmtId="0" fontId="3" fillId="4" borderId="6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59"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70" xfId="0" applyFont="1" applyFill="1" applyBorder="1" applyAlignment="1">
      <alignment horizontal="left" vertical="center" wrapText="1"/>
    </xf>
    <xf numFmtId="0" fontId="0" fillId="0" borderId="59" xfId="0" applyBorder="1" applyAlignment="1">
      <alignment horizontal="left" vertical="center" wrapText="1"/>
    </xf>
    <xf numFmtId="0" fontId="0" fillId="0" borderId="0" xfId="0" applyAlignment="1">
      <alignment horizontal="left" vertical="center" wrapText="1"/>
    </xf>
    <xf numFmtId="0" fontId="0" fillId="0" borderId="70" xfId="0" applyBorder="1" applyAlignment="1">
      <alignment horizontal="left" vertical="center" wrapText="1"/>
    </xf>
    <xf numFmtId="0" fontId="0" fillId="0" borderId="34" xfId="0" applyBorder="1" applyAlignment="1">
      <alignment horizontal="left" vertical="center" wrapText="1"/>
    </xf>
    <xf numFmtId="0" fontId="0" fillId="0" borderId="1" xfId="0" applyBorder="1" applyAlignment="1">
      <alignment horizontal="left" vertical="center" wrapText="1"/>
    </xf>
    <xf numFmtId="0" fontId="0" fillId="0" borderId="69" xfId="0" applyBorder="1" applyAlignment="1">
      <alignment horizontal="left" vertical="center" wrapText="1"/>
    </xf>
    <xf numFmtId="0" fontId="3" fillId="3" borderId="1" xfId="0" applyFont="1" applyFill="1" applyBorder="1" applyAlignment="1">
      <alignment horizontal="left" vertical="center"/>
    </xf>
    <xf numFmtId="0" fontId="3" fillId="2" borderId="1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3" fillId="0" borderId="7" xfId="0" applyFont="1" applyFill="1" applyBorder="1" applyAlignment="1">
      <alignment horizontal="left" vertical="center"/>
    </xf>
    <xf numFmtId="0" fontId="3" fillId="0" borderId="77"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3" fillId="3" borderId="4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2" xfId="0" applyFont="1" applyFill="1" applyBorder="1" applyAlignment="1">
      <alignment horizontal="left" vertical="center"/>
    </xf>
    <xf numFmtId="0" fontId="3" fillId="0" borderId="35" xfId="0" applyFont="1" applyFill="1" applyBorder="1" applyAlignment="1">
      <alignment horizontal="left" vertical="center"/>
    </xf>
    <xf numFmtId="179" fontId="3" fillId="0" borderId="6" xfId="0" applyNumberFormat="1" applyFont="1" applyFill="1" applyBorder="1" applyAlignment="1">
      <alignment horizontal="left" vertical="center"/>
    </xf>
    <xf numFmtId="179" fontId="3" fillId="0" borderId="11" xfId="0" applyNumberFormat="1" applyFont="1" applyFill="1" applyBorder="1" applyAlignment="1">
      <alignment horizontal="left" vertical="center"/>
    </xf>
    <xf numFmtId="0" fontId="3" fillId="0" borderId="26" xfId="0" applyFont="1" applyFill="1" applyBorder="1" applyAlignment="1">
      <alignment horizontal="left" vertical="center"/>
    </xf>
    <xf numFmtId="0" fontId="3" fillId="3" borderId="74" xfId="0" applyFont="1" applyFill="1" applyBorder="1" applyAlignment="1">
      <alignment vertical="center" wrapText="1"/>
    </xf>
    <xf numFmtId="0" fontId="3" fillId="3" borderId="15" xfId="0" applyFont="1" applyFill="1" applyBorder="1" applyAlignment="1">
      <alignment vertical="center" wrapText="1"/>
    </xf>
    <xf numFmtId="0" fontId="22" fillId="4" borderId="68" xfId="0" applyFont="1" applyFill="1" applyBorder="1" applyAlignment="1">
      <alignment horizontal="center" vertical="center" textRotation="255" wrapText="1"/>
    </xf>
    <xf numFmtId="0" fontId="22" fillId="4" borderId="29" xfId="0" applyFont="1" applyFill="1" applyBorder="1" applyAlignment="1">
      <alignment horizontal="center" vertical="center" textRotation="255"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3" borderId="20" xfId="0" applyFont="1" applyFill="1" applyBorder="1" applyAlignment="1">
      <alignment vertical="center" wrapText="1"/>
    </xf>
    <xf numFmtId="0" fontId="6" fillId="4" borderId="0" xfId="0" applyFont="1" applyFill="1" applyBorder="1" applyAlignment="1">
      <alignment horizontal="left" vertical="center"/>
    </xf>
    <xf numFmtId="49" fontId="3" fillId="3" borderId="14" xfId="0" applyNumberFormat="1" applyFont="1" applyFill="1" applyBorder="1" applyAlignment="1">
      <alignment horizontal="left" vertical="center"/>
    </xf>
    <xf numFmtId="0" fontId="3" fillId="4" borderId="16" xfId="0" applyFont="1" applyFill="1" applyBorder="1" applyAlignment="1">
      <alignment horizontal="left" vertical="center"/>
    </xf>
    <xf numFmtId="0" fontId="4" fillId="4" borderId="6" xfId="0" applyFont="1" applyFill="1" applyBorder="1" applyAlignment="1">
      <alignment horizontal="right" vertical="center"/>
    </xf>
    <xf numFmtId="0" fontId="4" fillId="4" borderId="10" xfId="0" applyFont="1" applyFill="1" applyBorder="1" applyAlignment="1">
      <alignment horizontal="right" vertical="center"/>
    </xf>
    <xf numFmtId="49" fontId="3" fillId="4" borderId="20" xfId="0" applyNumberFormat="1"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13" xfId="0" applyFont="1" applyFill="1" applyBorder="1" applyAlignment="1">
      <alignment horizontal="left" vertical="center" wrapText="1"/>
    </xf>
    <xf numFmtId="49" fontId="3" fillId="4" borderId="58" xfId="0" applyNumberFormat="1" applyFont="1" applyFill="1" applyBorder="1" applyAlignment="1">
      <alignment horizontal="left" vertical="center" wrapText="1"/>
    </xf>
    <xf numFmtId="49" fontId="3" fillId="4" borderId="37" xfId="0" applyNumberFormat="1" applyFont="1" applyFill="1" applyBorder="1" applyAlignment="1">
      <alignment horizontal="left" vertical="center" wrapText="1"/>
    </xf>
    <xf numFmtId="49" fontId="3" fillId="4" borderId="59" xfId="0" applyNumberFormat="1" applyFont="1" applyFill="1" applyBorder="1" applyAlignment="1">
      <alignment horizontal="left" vertical="center" wrapText="1"/>
    </xf>
    <xf numFmtId="49" fontId="3" fillId="4" borderId="0" xfId="0" applyNumberFormat="1" applyFont="1" applyFill="1" applyBorder="1" applyAlignment="1">
      <alignment horizontal="left" vertical="center" wrapText="1"/>
    </xf>
    <xf numFmtId="49" fontId="4" fillId="4" borderId="78" xfId="0" applyNumberFormat="1" applyFont="1" applyFill="1" applyBorder="1" applyAlignment="1">
      <alignment horizontal="left" vertical="center"/>
    </xf>
    <xf numFmtId="0" fontId="4" fillId="4" borderId="78" xfId="0" applyFont="1" applyFill="1" applyBorder="1" applyAlignment="1">
      <alignment horizontal="left" vertical="center"/>
    </xf>
    <xf numFmtId="0" fontId="4" fillId="4" borderId="79" xfId="0" applyFont="1" applyFill="1" applyBorder="1" applyAlignment="1">
      <alignment horizontal="left" vertical="center"/>
    </xf>
    <xf numFmtId="49" fontId="3" fillId="3" borderId="20" xfId="0" applyNumberFormat="1" applyFont="1" applyFill="1" applyBorder="1" applyAlignment="1">
      <alignment horizontal="left" vertical="center"/>
    </xf>
    <xf numFmtId="0" fontId="3" fillId="4" borderId="22" xfId="0" applyFont="1" applyFill="1" applyBorder="1" applyAlignment="1">
      <alignment horizontal="left" vertical="center"/>
    </xf>
    <xf numFmtId="0" fontId="3" fillId="4" borderId="14" xfId="0" applyFont="1" applyFill="1" applyBorder="1" applyAlignment="1">
      <alignment horizontal="left" vertical="center"/>
    </xf>
    <xf numFmtId="49" fontId="4" fillId="4" borderId="23" xfId="0" applyNumberFormat="1" applyFont="1" applyFill="1" applyBorder="1" applyAlignment="1">
      <alignment horizontal="right" vertical="center"/>
    </xf>
    <xf numFmtId="49" fontId="4" fillId="4" borderId="30" xfId="0" applyNumberFormat="1" applyFont="1" applyFill="1" applyBorder="1" applyAlignment="1">
      <alignment horizontal="right" vertical="center"/>
    </xf>
    <xf numFmtId="49" fontId="4" fillId="4" borderId="40" xfId="0" applyNumberFormat="1" applyFont="1" applyFill="1" applyBorder="1" applyAlignment="1">
      <alignment horizontal="right" vertical="center"/>
    </xf>
    <xf numFmtId="49" fontId="4" fillId="4" borderId="1" xfId="0" applyNumberFormat="1" applyFont="1" applyFill="1" applyBorder="1" applyAlignment="1">
      <alignment horizontal="right" vertical="center"/>
    </xf>
    <xf numFmtId="49" fontId="6" fillId="0" borderId="2" xfId="0" applyNumberFormat="1" applyFont="1" applyFill="1" applyBorder="1" applyAlignment="1">
      <alignment vertical="center"/>
    </xf>
    <xf numFmtId="0" fontId="4" fillId="4" borderId="31" xfId="0" applyFont="1" applyFill="1" applyBorder="1" applyAlignment="1">
      <alignment horizontal="left" vertical="center"/>
    </xf>
    <xf numFmtId="0" fontId="4" fillId="4" borderId="5" xfId="0" applyFont="1" applyFill="1" applyBorder="1" applyAlignment="1">
      <alignment horizontal="left" vertical="center"/>
    </xf>
    <xf numFmtId="49" fontId="7" fillId="3" borderId="74" xfId="0" applyNumberFormat="1" applyFont="1" applyFill="1" applyBorder="1" applyAlignment="1">
      <alignment horizontal="center" vertical="top" textRotation="255" wrapText="1"/>
    </xf>
    <xf numFmtId="0" fontId="7"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3" fillId="3" borderId="15" xfId="0" applyNumberFormat="1" applyFont="1" applyFill="1" applyBorder="1" applyAlignment="1">
      <alignment horizontal="left" vertical="center"/>
    </xf>
    <xf numFmtId="49" fontId="8" fillId="3" borderId="15" xfId="0" applyNumberFormat="1" applyFont="1" applyFill="1" applyBorder="1" applyAlignment="1">
      <alignment horizontal="left" vertical="center"/>
    </xf>
    <xf numFmtId="0" fontId="8" fillId="3" borderId="15" xfId="0" applyFont="1" applyFill="1" applyBorder="1" applyAlignment="1">
      <alignment horizontal="left" vertical="center"/>
    </xf>
    <xf numFmtId="49" fontId="6" fillId="4" borderId="2" xfId="0" applyNumberFormat="1" applyFont="1" applyFill="1" applyBorder="1" applyAlignment="1">
      <alignment horizontal="left" vertical="center"/>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49" fontId="3" fillId="3" borderId="20"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xf>
    <xf numFmtId="0" fontId="3" fillId="3" borderId="46" xfId="0" applyFont="1" applyFill="1" applyBorder="1" applyAlignment="1">
      <alignment horizontal="left" vertical="center"/>
    </xf>
    <xf numFmtId="49" fontId="3" fillId="3" borderId="21" xfId="0" applyNumberFormat="1" applyFont="1" applyFill="1" applyBorder="1" applyAlignment="1">
      <alignment horizontal="left" vertical="center"/>
    </xf>
    <xf numFmtId="49" fontId="4" fillId="0" borderId="39"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3" fillId="4" borderId="78" xfId="0" applyFont="1" applyFill="1" applyBorder="1" applyAlignment="1">
      <alignment horizontal="left" vertical="center"/>
    </xf>
    <xf numFmtId="49" fontId="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30" xfId="0" applyFont="1" applyFill="1" applyBorder="1" applyAlignment="1">
      <alignment horizontal="center" vertical="center"/>
    </xf>
    <xf numFmtId="49" fontId="3" fillId="0" borderId="21" xfId="0" applyNumberFormat="1" applyFont="1" applyFill="1" applyBorder="1" applyAlignment="1">
      <alignment horizontal="left" vertical="center"/>
    </xf>
    <xf numFmtId="0" fontId="4" fillId="0" borderId="39"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18" xfId="0" applyNumberFormat="1" applyFont="1" applyFill="1" applyBorder="1" applyAlignment="1">
      <alignment horizontal="left" vertical="center"/>
    </xf>
    <xf numFmtId="0" fontId="3" fillId="0" borderId="27" xfId="0" applyFont="1" applyFill="1" applyBorder="1" applyAlignment="1">
      <alignment horizontal="left" vertical="center"/>
    </xf>
    <xf numFmtId="0" fontId="3" fillId="0" borderId="19" xfId="0" applyFont="1" applyFill="1" applyBorder="1" applyAlignment="1">
      <alignment horizontal="left" vertical="center"/>
    </xf>
    <xf numFmtId="49" fontId="11" fillId="0" borderId="80" xfId="0" applyNumberFormat="1" applyFont="1" applyFill="1" applyBorder="1" applyAlignment="1">
      <alignment horizontal="left" vertical="center"/>
    </xf>
    <xf numFmtId="0" fontId="3" fillId="0" borderId="81" xfId="0" applyFont="1" applyFill="1" applyBorder="1" applyAlignment="1">
      <alignment horizontal="left" vertical="center"/>
    </xf>
    <xf numFmtId="49"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49" fontId="12" fillId="0" borderId="6" xfId="0" applyNumberFormat="1"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11"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49" fontId="3" fillId="3" borderId="45" xfId="0" applyNumberFormat="1"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49" fontId="8" fillId="2" borderId="72" xfId="0" applyNumberFormat="1"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33" xfId="0" applyFont="1" applyFill="1" applyBorder="1" applyAlignment="1">
      <alignment horizontal="left" vertical="center" wrapText="1"/>
    </xf>
    <xf numFmtId="49" fontId="8" fillId="2" borderId="67"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3" fillId="3" borderId="78" xfId="0" applyFont="1" applyFill="1" applyBorder="1" applyAlignment="1">
      <alignment horizontal="left" vertical="center"/>
    </xf>
    <xf numFmtId="0" fontId="3" fillId="3" borderId="36" xfId="0"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8" fillId="3" borderId="16" xfId="0" applyFont="1" applyFill="1" applyBorder="1" applyAlignment="1">
      <alignment horizontal="left" vertical="center"/>
    </xf>
    <xf numFmtId="49" fontId="3" fillId="3" borderId="72" xfId="0" applyNumberFormat="1" applyFont="1" applyFill="1" applyBorder="1" applyAlignment="1">
      <alignment horizontal="left" vertical="center"/>
    </xf>
    <xf numFmtId="49" fontId="3" fillId="0" borderId="80" xfId="0" applyNumberFormat="1"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49" fontId="12" fillId="0" borderId="39" xfId="0" applyNumberFormat="1" applyFont="1" applyFill="1" applyBorder="1" applyAlignment="1">
      <alignment horizontal="left" vertical="center" wrapText="1"/>
    </xf>
    <xf numFmtId="49" fontId="12" fillId="0" borderId="25" xfId="0" applyNumberFormat="1" applyFont="1" applyFill="1" applyBorder="1" applyAlignment="1">
      <alignment horizontal="left" vertical="center"/>
    </xf>
    <xf numFmtId="49" fontId="12" fillId="0" borderId="26" xfId="0" applyNumberFormat="1" applyFont="1" applyFill="1" applyBorder="1" applyAlignment="1">
      <alignment horizontal="left" vertical="center"/>
    </xf>
    <xf numFmtId="0" fontId="3" fillId="3" borderId="16" xfId="0" applyFont="1" applyFill="1" applyBorder="1" applyAlignment="1">
      <alignment horizontal="left" vertical="center"/>
    </xf>
    <xf numFmtId="0" fontId="3" fillId="3" borderId="19" xfId="0" applyFont="1" applyFill="1" applyBorder="1" applyAlignment="1">
      <alignment horizontal="left" vertical="center"/>
    </xf>
    <xf numFmtId="49" fontId="3" fillId="3" borderId="78" xfId="0" applyNumberFormat="1" applyFont="1" applyFill="1" applyBorder="1" applyAlignment="1">
      <alignment horizontal="left" vertical="center"/>
    </xf>
    <xf numFmtId="49" fontId="3" fillId="3" borderId="6" xfId="0" applyNumberFormat="1" applyFont="1" applyFill="1" applyBorder="1" applyAlignment="1">
      <alignment horizontal="left" vertical="center" wrapText="1"/>
    </xf>
    <xf numFmtId="49" fontId="3" fillId="3" borderId="75" xfId="0" applyNumberFormat="1" applyFont="1" applyFill="1" applyBorder="1" applyAlignment="1">
      <alignment horizontal="left" vertical="center"/>
    </xf>
    <xf numFmtId="49" fontId="3" fillId="3" borderId="67"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4" fillId="8" borderId="10" xfId="0" applyFont="1" applyFill="1" applyBorder="1" applyAlignment="1">
      <alignment horizontal="center" vertical="center"/>
    </xf>
    <xf numFmtId="49" fontId="3" fillId="3" borderId="28" xfId="0" applyNumberFormat="1" applyFont="1" applyFill="1" applyBorder="1" applyAlignment="1">
      <alignment horizontal="left" vertical="center"/>
    </xf>
    <xf numFmtId="49" fontId="3" fillId="3" borderId="3" xfId="0" applyNumberFormat="1" applyFont="1" applyFill="1" applyBorder="1" applyAlignment="1">
      <alignment horizontal="left" vertical="center"/>
    </xf>
    <xf numFmtId="49" fontId="3" fillId="3" borderId="23" xfId="0" applyNumberFormat="1" applyFont="1" applyFill="1" applyBorder="1" applyAlignment="1">
      <alignment horizontal="left" vertical="center"/>
    </xf>
    <xf numFmtId="49" fontId="3" fillId="3" borderId="30" xfId="0" applyNumberFormat="1" applyFont="1" applyFill="1" applyBorder="1" applyAlignment="1">
      <alignment horizontal="left" vertical="center"/>
    </xf>
    <xf numFmtId="0" fontId="3" fillId="3" borderId="40" xfId="0" applyFont="1" applyFill="1" applyBorder="1" applyAlignment="1">
      <alignment horizontal="center" vertical="center"/>
    </xf>
    <xf numFmtId="0" fontId="3" fillId="3" borderId="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3" fillId="0" borderId="2" xfId="0" applyNumberFormat="1" applyFont="1" applyBorder="1" applyAlignment="1">
      <alignment horizontal="left" vertical="center"/>
    </xf>
    <xf numFmtId="0" fontId="3" fillId="0" borderId="15" xfId="0" applyFont="1" applyFill="1" applyBorder="1" applyAlignment="1">
      <alignment horizontal="center" vertical="center"/>
    </xf>
    <xf numFmtId="49" fontId="3" fillId="3" borderId="27" xfId="0" applyNumberFormat="1" applyFont="1" applyFill="1" applyBorder="1" applyAlignment="1">
      <alignment horizontal="left" vertical="center" wrapText="1"/>
    </xf>
    <xf numFmtId="49" fontId="3" fillId="3" borderId="19"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49" fontId="3" fillId="3" borderId="16" xfId="0" applyNumberFormat="1" applyFont="1" applyFill="1" applyBorder="1" applyAlignment="1">
      <alignment horizontal="left" vertical="center" wrapText="1"/>
    </xf>
    <xf numFmtId="49" fontId="4" fillId="0" borderId="15" xfId="0" applyNumberFormat="1" applyFont="1" applyFill="1" applyBorder="1" applyAlignment="1">
      <alignment vertical="center"/>
    </xf>
    <xf numFmtId="49" fontId="4" fillId="0" borderId="16" xfId="0" applyNumberFormat="1" applyFont="1" applyFill="1" applyBorder="1" applyAlignment="1">
      <alignment vertical="center"/>
    </xf>
    <xf numFmtId="49" fontId="3" fillId="3" borderId="17" xfId="0" applyNumberFormat="1" applyFont="1" applyFill="1" applyBorder="1" applyAlignment="1">
      <alignment horizontal="left" vertical="center"/>
    </xf>
    <xf numFmtId="49" fontId="3" fillId="3" borderId="36" xfId="0" applyNumberFormat="1" applyFont="1" applyFill="1" applyBorder="1" applyAlignment="1">
      <alignment vertical="center" wrapText="1"/>
    </xf>
    <xf numFmtId="49" fontId="3" fillId="3" borderId="37" xfId="0" applyNumberFormat="1" applyFont="1" applyFill="1" applyBorder="1" applyAlignment="1">
      <alignment vertical="center"/>
    </xf>
    <xf numFmtId="49" fontId="3" fillId="3" borderId="38" xfId="0" applyNumberFormat="1" applyFont="1" applyFill="1" applyBorder="1" applyAlignment="1">
      <alignment vertical="center"/>
    </xf>
    <xf numFmtId="49" fontId="3" fillId="3" borderId="40" xfId="0" applyNumberFormat="1" applyFont="1" applyFill="1" applyBorder="1" applyAlignment="1">
      <alignment vertical="center"/>
    </xf>
    <xf numFmtId="49" fontId="3" fillId="3" borderId="1" xfId="0" applyNumberFormat="1" applyFont="1" applyFill="1" applyBorder="1" applyAlignment="1">
      <alignment vertical="center"/>
    </xf>
    <xf numFmtId="49" fontId="3" fillId="3" borderId="5" xfId="0" applyNumberFormat="1" applyFont="1" applyFill="1" applyBorder="1" applyAlignment="1">
      <alignment vertical="center"/>
    </xf>
    <xf numFmtId="49" fontId="3" fillId="3" borderId="68" xfId="0" applyNumberFormat="1" applyFont="1" applyFill="1" applyBorder="1" applyAlignment="1">
      <alignment horizontal="left" vertical="center"/>
    </xf>
    <xf numFmtId="49" fontId="3" fillId="3" borderId="27"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33"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4" xfId="0" applyFont="1" applyFill="1" applyBorder="1" applyAlignment="1">
      <alignment horizontal="left" vertical="center"/>
    </xf>
    <xf numFmtId="0" fontId="3" fillId="0" borderId="90" xfId="0" applyFont="1" applyFill="1" applyBorder="1" applyAlignment="1">
      <alignment horizontal="left" vertical="center"/>
    </xf>
    <xf numFmtId="0" fontId="3" fillId="0" borderId="91" xfId="0" applyFont="1" applyFill="1" applyBorder="1" applyAlignment="1">
      <alignment horizontal="left" vertical="center"/>
    </xf>
    <xf numFmtId="49" fontId="3" fillId="3" borderId="68" xfId="0" applyNumberFormat="1" applyFont="1" applyFill="1" applyBorder="1" applyAlignment="1">
      <alignment horizontal="left" vertical="center" wrapText="1"/>
    </xf>
    <xf numFmtId="49" fontId="3" fillId="3" borderId="30" xfId="0" applyNumberFormat="1" applyFont="1" applyFill="1" applyBorder="1" applyAlignment="1">
      <alignment horizontal="left" vertical="center" wrapText="1"/>
    </xf>
    <xf numFmtId="49" fontId="3" fillId="3" borderId="29" xfId="0" applyNumberFormat="1" applyFont="1" applyFill="1" applyBorder="1" applyAlignment="1">
      <alignment horizontal="left" vertical="center" wrapText="1"/>
    </xf>
    <xf numFmtId="49" fontId="3" fillId="3" borderId="47"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49" fontId="3" fillId="3" borderId="51"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49" fontId="3" fillId="2" borderId="39" xfId="0" applyNumberFormat="1" applyFont="1" applyFill="1" applyBorder="1" applyAlignment="1">
      <alignment horizontal="left" vertical="center"/>
    </xf>
    <xf numFmtId="49" fontId="3" fillId="2" borderId="25" xfId="0" applyNumberFormat="1" applyFont="1" applyFill="1" applyBorder="1" applyAlignment="1">
      <alignment horizontal="left" vertical="center"/>
    </xf>
    <xf numFmtId="49" fontId="3" fillId="2" borderId="33" xfId="0" applyNumberFormat="1" applyFont="1" applyFill="1" applyBorder="1" applyAlignment="1">
      <alignment horizontal="left" vertical="center"/>
    </xf>
    <xf numFmtId="0" fontId="3" fillId="3" borderId="20" xfId="0" applyFont="1" applyFill="1" applyBorder="1" applyAlignment="1">
      <alignment horizontal="left" vertical="center" wrapText="1"/>
    </xf>
    <xf numFmtId="179" fontId="4" fillId="0" borderId="23" xfId="0" applyNumberFormat="1" applyFont="1" applyFill="1" applyBorder="1" applyAlignment="1">
      <alignment horizontal="left" vertical="center" wrapText="1"/>
    </xf>
    <xf numFmtId="179" fontId="4" fillId="0" borderId="30" xfId="0" applyNumberFormat="1" applyFont="1" applyFill="1" applyBorder="1" applyAlignment="1">
      <alignment horizontal="left" vertical="center" wrapText="1"/>
    </xf>
    <xf numFmtId="179" fontId="4" fillId="0" borderId="31" xfId="0" applyNumberFormat="1" applyFont="1" applyFill="1" applyBorder="1" applyAlignment="1">
      <alignment horizontal="left" vertical="center" wrapText="1"/>
    </xf>
    <xf numFmtId="179" fontId="4" fillId="0" borderId="40" xfId="0" applyNumberFormat="1" applyFont="1" applyFill="1" applyBorder="1" applyAlignment="1">
      <alignment horizontal="left" vertical="center" wrapText="1"/>
    </xf>
    <xf numFmtId="179" fontId="4" fillId="0" borderId="1" xfId="0" applyNumberFormat="1" applyFont="1" applyFill="1" applyBorder="1" applyAlignment="1">
      <alignment horizontal="left" vertical="center" wrapText="1"/>
    </xf>
    <xf numFmtId="179" fontId="4" fillId="0" borderId="5" xfId="0" applyNumberFormat="1" applyFont="1" applyFill="1" applyBorder="1" applyAlignment="1">
      <alignment horizontal="left" vertical="center" wrapText="1"/>
    </xf>
    <xf numFmtId="49" fontId="3" fillId="4" borderId="68" xfId="0" applyNumberFormat="1" applyFont="1" applyFill="1" applyBorder="1" applyAlignment="1">
      <alignment horizontal="left" vertical="center" wrapText="1"/>
    </xf>
    <xf numFmtId="49" fontId="3" fillId="4" borderId="23" xfId="0" applyNumberFormat="1" applyFont="1" applyFill="1" applyBorder="1" applyAlignment="1">
      <alignment horizontal="left" vertical="center"/>
    </xf>
    <xf numFmtId="0" fontId="3" fillId="4" borderId="30" xfId="0" applyFont="1" applyFill="1" applyBorder="1" applyAlignment="1">
      <alignment horizontal="left" vertical="center"/>
    </xf>
    <xf numFmtId="0" fontId="3" fillId="4" borderId="31" xfId="0" applyFont="1" applyFill="1" applyBorder="1" applyAlignment="1">
      <alignment horizontal="left" vertical="center"/>
    </xf>
    <xf numFmtId="0" fontId="0" fillId="4" borderId="40" xfId="0" applyFont="1" applyFill="1" applyBorder="1" applyAlignment="1">
      <alignment horizontal="left" vertical="center"/>
    </xf>
    <xf numFmtId="0" fontId="0" fillId="4" borderId="1" xfId="0" applyFont="1" applyFill="1" applyBorder="1" applyAlignment="1">
      <alignment horizontal="left" vertical="center"/>
    </xf>
    <xf numFmtId="0" fontId="0" fillId="4" borderId="5" xfId="0" applyFont="1" applyFill="1" applyBorder="1" applyAlignment="1">
      <alignment horizontal="left" vertical="center"/>
    </xf>
    <xf numFmtId="49" fontId="3" fillId="4" borderId="72" xfId="0" applyNumberFormat="1" applyFont="1" applyFill="1" applyBorder="1" applyAlignment="1">
      <alignment horizontal="left" vertical="center"/>
    </xf>
    <xf numFmtId="0" fontId="3" fillId="4" borderId="25" xfId="0" applyFont="1" applyFill="1" applyBorder="1" applyAlignment="1">
      <alignment horizontal="left" vertical="center"/>
    </xf>
    <xf numFmtId="0" fontId="3" fillId="4" borderId="26" xfId="0" applyFont="1" applyFill="1" applyBorder="1" applyAlignment="1">
      <alignment horizontal="left" vertical="center"/>
    </xf>
    <xf numFmtId="49" fontId="3" fillId="3" borderId="18" xfId="0" applyNumberFormat="1" applyFont="1" applyFill="1" applyBorder="1" applyAlignment="1">
      <alignment horizontal="left" vertical="center"/>
    </xf>
    <xf numFmtId="180" fontId="4" fillId="0" borderId="28" xfId="0" applyNumberFormat="1" applyFont="1" applyFill="1" applyBorder="1" applyAlignment="1">
      <alignment horizontal="left" vertical="center" wrapText="1"/>
    </xf>
    <xf numFmtId="180" fontId="4" fillId="0" borderId="3" xfId="0" applyNumberFormat="1" applyFont="1" applyFill="1" applyBorder="1" applyAlignment="1">
      <alignment horizontal="left" vertical="center" wrapText="1"/>
    </xf>
    <xf numFmtId="180" fontId="4" fillId="0" borderId="4" xfId="0" applyNumberFormat="1" applyFont="1" applyFill="1" applyBorder="1" applyAlignment="1">
      <alignment horizontal="left" vertical="center" wrapText="1"/>
    </xf>
    <xf numFmtId="9" fontId="4" fillId="0" borderId="15" xfId="0" applyNumberFormat="1" applyFont="1" applyFill="1" applyBorder="1" applyAlignment="1">
      <alignment horizontal="left" vertical="center" wrapText="1"/>
    </xf>
    <xf numFmtId="9" fontId="4" fillId="0" borderId="16" xfId="0" applyNumberFormat="1" applyFont="1" applyFill="1" applyBorder="1" applyAlignment="1">
      <alignment horizontal="left" vertical="center" wrapText="1"/>
    </xf>
    <xf numFmtId="179" fontId="3" fillId="0" borderId="39" xfId="0" applyNumberFormat="1" applyFont="1" applyFill="1" applyBorder="1" applyAlignment="1">
      <alignment horizontal="left" vertical="center"/>
    </xf>
    <xf numFmtId="179" fontId="3" fillId="0" borderId="25" xfId="0" applyNumberFormat="1" applyFont="1" applyFill="1" applyBorder="1" applyAlignment="1">
      <alignment horizontal="left" vertical="center"/>
    </xf>
    <xf numFmtId="179" fontId="3" fillId="0" borderId="26" xfId="0" applyNumberFormat="1" applyFont="1" applyFill="1" applyBorder="1" applyAlignment="1">
      <alignment horizontal="left" vertical="center"/>
    </xf>
    <xf numFmtId="49" fontId="6" fillId="4" borderId="0" xfId="0" applyNumberFormat="1" applyFont="1" applyFill="1" applyAlignment="1">
      <alignment horizontal="left" vertical="center"/>
    </xf>
    <xf numFmtId="0" fontId="6" fillId="4" borderId="0" xfId="0" applyFont="1" applyFill="1" applyAlignment="1">
      <alignment horizontal="left" vertical="center"/>
    </xf>
    <xf numFmtId="49" fontId="3" fillId="4" borderId="71" xfId="0" applyNumberFormat="1" applyFont="1" applyFill="1" applyBorder="1" applyAlignment="1">
      <alignment horizontal="left" vertical="center"/>
    </xf>
    <xf numFmtId="0" fontId="3" fillId="4" borderId="3" xfId="0" applyFont="1" applyFill="1" applyBorder="1" applyAlignment="1">
      <alignment horizontal="left" vertical="center"/>
    </xf>
    <xf numFmtId="49" fontId="3" fillId="4" borderId="28" xfId="0" applyNumberFormat="1" applyFont="1" applyFill="1" applyBorder="1" applyAlignment="1">
      <alignment horizontal="left" vertical="center"/>
    </xf>
    <xf numFmtId="0" fontId="3" fillId="4" borderId="4" xfId="0" applyFont="1" applyFill="1" applyBorder="1" applyAlignment="1">
      <alignment horizontal="left" vertical="center"/>
    </xf>
    <xf numFmtId="49" fontId="3" fillId="2" borderId="67"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179" fontId="3" fillId="0" borderId="10" xfId="0" applyNumberFormat="1" applyFont="1" applyFill="1" applyBorder="1" applyAlignment="1">
      <alignment horizontal="left" vertical="center"/>
    </xf>
    <xf numFmtId="0" fontId="3" fillId="3" borderId="1" xfId="0" applyFont="1" applyFill="1" applyBorder="1" applyAlignment="1">
      <alignment horizontal="left" vertical="center" wrapText="1"/>
    </xf>
    <xf numFmtId="49" fontId="3" fillId="0" borderId="23"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49" fontId="3" fillId="2" borderId="67"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179" fontId="3" fillId="0" borderId="6" xfId="0" applyNumberFormat="1" applyFont="1" applyFill="1" applyBorder="1" applyAlignment="1">
      <alignment horizontal="left" vertical="center" wrapText="1"/>
    </xf>
    <xf numFmtId="0" fontId="3" fillId="2" borderId="67" xfId="0" applyFont="1" applyFill="1" applyBorder="1" applyAlignment="1">
      <alignment horizontal="left" vertical="center"/>
    </xf>
    <xf numFmtId="49" fontId="3" fillId="3" borderId="29" xfId="0" applyNumberFormat="1" applyFont="1" applyFill="1" applyBorder="1" applyAlignment="1">
      <alignment horizontal="left" vertical="center"/>
    </xf>
    <xf numFmtId="49" fontId="3" fillId="3" borderId="34"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49" fontId="3" fillId="3" borderId="69"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179" fontId="3" fillId="4" borderId="15" xfId="3"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3" borderId="71" xfId="0" applyNumberFormat="1" applyFont="1" applyFill="1" applyBorder="1" applyAlignment="1">
      <alignment horizontal="left" vertical="center"/>
    </xf>
    <xf numFmtId="49" fontId="3" fillId="0" borderId="28"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179" fontId="3" fillId="0" borderId="15" xfId="3" applyNumberFormat="1" applyFont="1" applyFill="1" applyBorder="1" applyAlignment="1">
      <alignment horizontal="right" vertical="center"/>
    </xf>
    <xf numFmtId="179" fontId="3" fillId="0" borderId="16" xfId="3" applyNumberFormat="1" applyFont="1" applyFill="1" applyBorder="1" applyAlignment="1">
      <alignment horizontal="right" vertical="center"/>
    </xf>
    <xf numFmtId="49" fontId="3" fillId="0" borderId="72"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179" fontId="3" fillId="0" borderId="6" xfId="3" applyNumberFormat="1" applyFont="1" applyFill="1" applyBorder="1" applyAlignment="1">
      <alignment horizontal="right" vertical="center"/>
    </xf>
    <xf numFmtId="179" fontId="3" fillId="0" borderId="10" xfId="3" applyNumberFormat="1" applyFont="1" applyFill="1" applyBorder="1" applyAlignment="1">
      <alignment horizontal="right" vertical="center"/>
    </xf>
    <xf numFmtId="179" fontId="3" fillId="0" borderId="11" xfId="3" applyNumberFormat="1" applyFont="1" applyFill="1" applyBorder="1" applyAlignment="1">
      <alignment horizontal="right" vertical="center"/>
    </xf>
    <xf numFmtId="49" fontId="3" fillId="0" borderId="15" xfId="0" applyNumberFormat="1" applyFont="1" applyFill="1" applyBorder="1" applyAlignment="1">
      <alignment horizontal="left" vertical="center"/>
    </xf>
    <xf numFmtId="179" fontId="8" fillId="0" borderId="15" xfId="3" applyNumberFormat="1" applyFont="1" applyFill="1" applyBorder="1" applyAlignment="1">
      <alignment horizontal="right" vertical="center"/>
    </xf>
    <xf numFmtId="179" fontId="8" fillId="0" borderId="16" xfId="3" applyNumberFormat="1" applyFont="1" applyFill="1" applyBorder="1" applyAlignment="1">
      <alignment horizontal="right" vertical="center"/>
    </xf>
    <xf numFmtId="49" fontId="3" fillId="3" borderId="14" xfId="0" applyNumberFormat="1" applyFont="1" applyFill="1" applyBorder="1" applyAlignment="1">
      <alignment horizontal="center" vertical="center" textRotation="255"/>
    </xf>
    <xf numFmtId="49" fontId="3" fillId="3" borderId="46" xfId="0" applyNumberFormat="1" applyFont="1" applyFill="1" applyBorder="1" applyAlignment="1">
      <alignment horizontal="center" vertical="center" textRotation="255"/>
    </xf>
    <xf numFmtId="49" fontId="3" fillId="3" borderId="32" xfId="0" applyNumberFormat="1" applyFont="1" applyFill="1" applyBorder="1" applyAlignment="1">
      <alignment horizontal="center" vertical="center" textRotation="255"/>
    </xf>
    <xf numFmtId="49" fontId="8" fillId="4" borderId="15" xfId="0" applyNumberFormat="1" applyFont="1" applyFill="1" applyBorder="1" applyAlignment="1">
      <alignment horizontal="left" vertical="center"/>
    </xf>
    <xf numFmtId="0" fontId="8" fillId="4" borderId="15" xfId="0" applyFont="1" applyFill="1" applyBorder="1" applyAlignment="1">
      <alignment horizontal="left" vertical="center"/>
    </xf>
    <xf numFmtId="179" fontId="3" fillId="4" borderId="16" xfId="3" applyNumberFormat="1" applyFont="1" applyFill="1" applyBorder="1" applyAlignment="1">
      <alignment horizontal="right" vertical="center"/>
    </xf>
    <xf numFmtId="49" fontId="3" fillId="3" borderId="14" xfId="0" applyNumberFormat="1" applyFont="1" applyFill="1" applyBorder="1" applyAlignment="1">
      <alignment horizontal="center" vertical="center" textRotation="255" wrapText="1"/>
    </xf>
    <xf numFmtId="49" fontId="3" fillId="3" borderId="46" xfId="0" applyNumberFormat="1" applyFont="1" applyFill="1" applyBorder="1" applyAlignment="1">
      <alignment horizontal="center" vertical="center" textRotation="255" wrapText="1"/>
    </xf>
    <xf numFmtId="0" fontId="3" fillId="3" borderId="46" xfId="0" applyFont="1" applyFill="1" applyBorder="1" applyAlignment="1">
      <alignment horizontal="center" vertical="center" textRotation="255" wrapText="1"/>
    </xf>
    <xf numFmtId="0" fontId="3" fillId="3" borderId="32" xfId="0" applyFont="1" applyFill="1" applyBorder="1" applyAlignment="1">
      <alignment horizontal="center" vertical="center" textRotation="255" wrapText="1"/>
    </xf>
    <xf numFmtId="6" fontId="3" fillId="3" borderId="74" xfId="3" applyFont="1" applyFill="1" applyBorder="1" applyAlignment="1">
      <alignment horizontal="left" vertical="center"/>
    </xf>
    <xf numFmtId="6" fontId="3" fillId="3" borderId="15" xfId="3" applyFont="1" applyFill="1" applyBorder="1" applyAlignment="1">
      <alignment horizontal="left" vertical="center"/>
    </xf>
    <xf numFmtId="49" fontId="3" fillId="3" borderId="34"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3" borderId="69"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179" fontId="3" fillId="0" borderId="23" xfId="0" applyNumberFormat="1" applyFont="1" applyFill="1" applyBorder="1" applyAlignment="1">
      <alignment horizontal="right" vertical="center"/>
    </xf>
    <xf numFmtId="179" fontId="3" fillId="0" borderId="30" xfId="0" applyNumberFormat="1" applyFont="1" applyFill="1" applyBorder="1" applyAlignment="1">
      <alignment horizontal="right" vertical="center"/>
    </xf>
    <xf numFmtId="179" fontId="3" fillId="0" borderId="29" xfId="0" applyNumberFormat="1" applyFont="1" applyFill="1" applyBorder="1" applyAlignment="1">
      <alignment horizontal="right" vertical="center"/>
    </xf>
    <xf numFmtId="179" fontId="3" fillId="0" borderId="31" xfId="0" applyNumberFormat="1" applyFont="1" applyFill="1" applyBorder="1" applyAlignment="1">
      <alignment horizontal="right" vertical="center"/>
    </xf>
    <xf numFmtId="49" fontId="8" fillId="0" borderId="6" xfId="0" applyNumberFormat="1" applyFont="1" applyFill="1" applyBorder="1" applyAlignment="1">
      <alignment horizontal="left" vertical="center" wrapText="1"/>
    </xf>
    <xf numFmtId="0" fontId="8" fillId="0" borderId="17" xfId="0" applyFont="1" applyFill="1" applyBorder="1" applyAlignment="1">
      <alignment horizontal="left" vertical="center"/>
    </xf>
    <xf numFmtId="179" fontId="3" fillId="0" borderId="6"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79" fontId="3" fillId="0" borderId="1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49" fontId="3" fillId="3" borderId="59"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70" xfId="0" applyNumberFormat="1"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49" fontId="3" fillId="0" borderId="16" xfId="0" applyNumberFormat="1" applyFont="1" applyFill="1" applyBorder="1" applyAlignment="1">
      <alignment horizontal="left" vertical="center"/>
    </xf>
    <xf numFmtId="49" fontId="3" fillId="2" borderId="15" xfId="0" applyNumberFormat="1" applyFont="1" applyFill="1" applyBorder="1" applyAlignment="1">
      <alignment horizontal="left" vertical="center"/>
    </xf>
    <xf numFmtId="0" fontId="3" fillId="2" borderId="16" xfId="0" applyFont="1" applyFill="1" applyBorder="1" applyAlignment="1">
      <alignment horizontal="left" vertical="center"/>
    </xf>
    <xf numFmtId="0" fontId="3" fillId="3" borderId="20" xfId="0" applyFont="1" applyFill="1" applyBorder="1" applyAlignment="1">
      <alignment horizontal="left" vertical="center"/>
    </xf>
    <xf numFmtId="178" fontId="3" fillId="0" borderId="15" xfId="0" applyNumberFormat="1" applyFont="1" applyFill="1" applyBorder="1" applyAlignment="1">
      <alignment horizontal="left" vertical="center"/>
    </xf>
    <xf numFmtId="178" fontId="3" fillId="0" borderId="16" xfId="0" applyNumberFormat="1" applyFont="1" applyFill="1" applyBorder="1" applyAlignment="1">
      <alignment horizontal="left" vertical="center"/>
    </xf>
    <xf numFmtId="49" fontId="3" fillId="3" borderId="74" xfId="0" applyNumberFormat="1" applyFont="1" applyFill="1" applyBorder="1" applyAlignment="1">
      <alignment horizontal="left" vertical="center" wrapText="1"/>
    </xf>
    <xf numFmtId="0" fontId="3" fillId="3" borderId="76" xfId="0" applyFont="1" applyFill="1" applyBorder="1" applyAlignment="1">
      <alignment horizontal="left" vertical="center" wrapText="1"/>
    </xf>
    <xf numFmtId="0" fontId="3" fillId="3" borderId="7" xfId="0" applyFont="1" applyFill="1" applyBorder="1" applyAlignment="1">
      <alignment horizontal="left" vertical="center" wrapText="1"/>
    </xf>
    <xf numFmtId="49" fontId="8" fillId="0" borderId="15" xfId="0" applyNumberFormat="1"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49" fontId="3" fillId="0" borderId="7"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3" fillId="0" borderId="88" xfId="0" applyNumberFormat="1" applyFont="1" applyBorder="1" applyAlignment="1">
      <alignment horizontal="left" vertical="center"/>
    </xf>
    <xf numFmtId="0" fontId="3" fillId="0" borderId="89" xfId="0" applyFont="1" applyBorder="1" applyAlignment="1">
      <alignment horizontal="left" vertical="center"/>
    </xf>
    <xf numFmtId="49" fontId="3"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49" fontId="3" fillId="3" borderId="58" xfId="0" applyNumberFormat="1" applyFont="1" applyFill="1" applyBorder="1" applyAlignment="1">
      <alignment horizontal="left" vertical="center"/>
    </xf>
    <xf numFmtId="49" fontId="3" fillId="2" borderId="28"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3" borderId="59"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70" xfId="0" applyNumberFormat="1" applyFont="1" applyFill="1" applyBorder="1" applyAlignment="1">
      <alignment horizontal="left" vertical="center"/>
    </xf>
    <xf numFmtId="49" fontId="3" fillId="2" borderId="10" xfId="0" applyNumberFormat="1" applyFont="1" applyFill="1" applyBorder="1" applyAlignment="1">
      <alignment horizontal="left" vertical="center" wrapText="1"/>
    </xf>
    <xf numFmtId="49" fontId="3" fillId="3" borderId="23" xfId="0" applyNumberFormat="1" applyFont="1" applyFill="1" applyBorder="1" applyAlignment="1">
      <alignment horizontal="left" vertical="center" wrapText="1"/>
    </xf>
    <xf numFmtId="49" fontId="3" fillId="3" borderId="12" xfId="0" applyNumberFormat="1" applyFont="1" applyFill="1" applyBorder="1" applyAlignment="1">
      <alignment horizontal="left" vertical="center"/>
    </xf>
    <xf numFmtId="0" fontId="3" fillId="3" borderId="12" xfId="0" applyFont="1" applyFill="1" applyBorder="1" applyAlignment="1">
      <alignment horizontal="left" vertical="center"/>
    </xf>
    <xf numFmtId="0" fontId="3" fillId="0" borderId="50"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40" xfId="0" applyFont="1" applyFill="1" applyBorder="1" applyAlignment="1">
      <alignment horizontal="left" vertical="center"/>
    </xf>
    <xf numFmtId="0" fontId="3" fillId="3" borderId="50" xfId="0" applyFont="1" applyFill="1" applyBorder="1" applyAlignment="1">
      <alignment horizontal="left" vertical="center"/>
    </xf>
    <xf numFmtId="0" fontId="3" fillId="3" borderId="51" xfId="0" applyFont="1" applyFill="1" applyBorder="1" applyAlignment="1">
      <alignment horizontal="left" vertical="center"/>
    </xf>
    <xf numFmtId="182" fontId="4" fillId="0" borderId="6" xfId="0" applyNumberFormat="1" applyFont="1" applyFill="1" applyBorder="1" applyAlignment="1">
      <alignment horizontal="right" vertical="center"/>
    </xf>
    <xf numFmtId="182" fontId="4" fillId="0" borderId="10" xfId="0" applyNumberFormat="1" applyFont="1" applyFill="1" applyBorder="1" applyAlignment="1">
      <alignment horizontal="right" vertical="center"/>
    </xf>
    <xf numFmtId="0" fontId="3" fillId="3" borderId="72" xfId="0" applyFont="1" applyFill="1" applyBorder="1" applyAlignment="1">
      <alignment vertical="center"/>
    </xf>
    <xf numFmtId="0" fontId="3" fillId="3" borderId="33" xfId="0" applyFont="1" applyFill="1" applyBorder="1" applyAlignment="1">
      <alignment vertical="center"/>
    </xf>
    <xf numFmtId="0" fontId="4" fillId="0" borderId="28" xfId="0" applyFont="1" applyFill="1" applyBorder="1" applyAlignment="1">
      <alignment horizontal="right" vertical="center"/>
    </xf>
    <xf numFmtId="0" fontId="4" fillId="0" borderId="3" xfId="0" applyFont="1" applyFill="1" applyBorder="1" applyAlignment="1">
      <alignment horizontal="right" vertical="center"/>
    </xf>
    <xf numFmtId="0" fontId="3" fillId="3" borderId="92" xfId="0" applyFont="1" applyFill="1" applyBorder="1" applyAlignment="1">
      <alignment horizontal="left" vertical="center"/>
    </xf>
    <xf numFmtId="0" fontId="3" fillId="3" borderId="43" xfId="0" applyFont="1" applyFill="1" applyBorder="1" applyAlignment="1">
      <alignment horizontal="left" vertical="center"/>
    </xf>
    <xf numFmtId="0" fontId="3" fillId="3" borderId="93" xfId="0" applyFont="1" applyFill="1" applyBorder="1" applyAlignment="1">
      <alignment horizontal="left" vertical="center"/>
    </xf>
    <xf numFmtId="182" fontId="4" fillId="0" borderId="42" xfId="0" applyNumberFormat="1" applyFont="1" applyFill="1" applyBorder="1" applyAlignment="1">
      <alignment horizontal="right" vertical="center"/>
    </xf>
    <xf numFmtId="182" fontId="4" fillId="0" borderId="43" xfId="0" applyNumberFormat="1" applyFont="1" applyFill="1" applyBorder="1" applyAlignment="1">
      <alignment horizontal="right" vertical="center"/>
    </xf>
    <xf numFmtId="0" fontId="6" fillId="0" borderId="0" xfId="0" applyFont="1" applyAlignment="1">
      <alignment vertical="center"/>
    </xf>
    <xf numFmtId="0" fontId="6" fillId="8" borderId="0" xfId="0" applyFont="1" applyFill="1" applyAlignment="1">
      <alignment vertical="center"/>
    </xf>
    <xf numFmtId="0" fontId="3" fillId="3" borderId="47" xfId="0" applyFont="1" applyFill="1" applyBorder="1" applyAlignment="1">
      <alignment horizontal="left" vertical="center"/>
    </xf>
    <xf numFmtId="0" fontId="3" fillId="3" borderId="2" xfId="0" applyFont="1" applyFill="1" applyBorder="1" applyAlignment="1">
      <alignment horizontal="left" vertical="center"/>
    </xf>
    <xf numFmtId="0" fontId="3" fillId="3" borderId="59" xfId="0" applyFont="1" applyFill="1" applyBorder="1" applyAlignment="1">
      <alignment vertical="center"/>
    </xf>
    <xf numFmtId="0" fontId="3" fillId="3" borderId="70" xfId="0" applyFont="1" applyFill="1" applyBorder="1" applyAlignment="1">
      <alignment vertical="center"/>
    </xf>
    <xf numFmtId="0" fontId="4" fillId="8" borderId="3" xfId="0"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horizontal="left" vertical="center"/>
    </xf>
    <xf numFmtId="182" fontId="4" fillId="0" borderId="28"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49" fontId="3" fillId="3" borderId="76"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5" borderId="39" xfId="0" applyNumberFormat="1" applyFont="1" applyFill="1" applyBorder="1" applyAlignment="1">
      <alignment horizontal="left" vertical="center"/>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49" fontId="4" fillId="5" borderId="6" xfId="0" applyNumberFormat="1"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49" fontId="3" fillId="2" borderId="39" xfId="0" applyNumberFormat="1" applyFont="1" applyFill="1" applyBorder="1" applyAlignment="1">
      <alignment horizontal="left" vertical="center" shrinkToFit="1"/>
    </xf>
    <xf numFmtId="49" fontId="3" fillId="2" borderId="25" xfId="0" applyNumberFormat="1" applyFont="1" applyFill="1" applyBorder="1" applyAlignment="1">
      <alignment horizontal="left" vertical="center" shrinkToFit="1"/>
    </xf>
    <xf numFmtId="49" fontId="3" fillId="2" borderId="26"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10" xfId="0" applyNumberFormat="1" applyFont="1" applyFill="1" applyBorder="1" applyAlignment="1">
      <alignment horizontal="left" vertical="center" shrinkToFit="1"/>
    </xf>
    <xf numFmtId="49" fontId="3" fillId="2" borderId="11" xfId="0" applyNumberFormat="1" applyFont="1" applyFill="1" applyBorder="1" applyAlignment="1">
      <alignment horizontal="left" vertical="center" shrinkToFit="1"/>
    </xf>
    <xf numFmtId="49" fontId="3" fillId="2" borderId="4" xfId="0" applyNumberFormat="1" applyFont="1" applyFill="1" applyBorder="1" applyAlignment="1">
      <alignment horizontal="left" vertical="center"/>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49" fontId="3" fillId="5" borderId="10" xfId="0" applyNumberFormat="1" applyFont="1" applyFill="1" applyBorder="1" applyAlignment="1">
      <alignment horizontal="left" vertical="center"/>
    </xf>
    <xf numFmtId="49" fontId="3" fillId="5" borderId="11"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3" borderId="36" xfId="0" applyNumberFormat="1" applyFont="1" applyFill="1" applyBorder="1" applyAlignment="1">
      <alignment horizontal="left" vertical="center"/>
    </xf>
    <xf numFmtId="49" fontId="3" fillId="3" borderId="73"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 borderId="46" xfId="0" applyNumberFormat="1" applyFont="1" applyFill="1" applyBorder="1" applyAlignment="1">
      <alignment horizontal="left" vertical="center"/>
    </xf>
    <xf numFmtId="0" fontId="4" fillId="0" borderId="10" xfId="0" applyFont="1" applyFill="1" applyBorder="1" applyAlignment="1">
      <alignment vertical="center" wrapText="1"/>
    </xf>
    <xf numFmtId="0" fontId="3" fillId="5" borderId="37"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6" fillId="0" borderId="2" xfId="0" applyFont="1" applyFill="1" applyBorder="1" applyAlignment="1">
      <alignment vertical="center"/>
    </xf>
    <xf numFmtId="0" fontId="15" fillId="0" borderId="2" xfId="0" applyFont="1" applyFill="1" applyBorder="1" applyAlignment="1">
      <alignment vertical="center"/>
    </xf>
    <xf numFmtId="49" fontId="3" fillId="5" borderId="28" xfId="0" applyNumberFormat="1"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3" fillId="5" borderId="6" xfId="0" applyFont="1" applyFill="1" applyBorder="1" applyAlignment="1">
      <alignment horizontal="left" vertical="center" wrapText="1"/>
    </xf>
    <xf numFmtId="49" fontId="3" fillId="3" borderId="40" xfId="0" applyNumberFormat="1" applyFont="1" applyFill="1" applyBorder="1" applyAlignment="1">
      <alignment horizontal="left" vertical="center"/>
    </xf>
    <xf numFmtId="49" fontId="3" fillId="3" borderId="24" xfId="0" applyNumberFormat="1" applyFont="1" applyFill="1" applyBorder="1" applyAlignment="1">
      <alignment horizontal="left" vertical="center"/>
    </xf>
    <xf numFmtId="49" fontId="3" fillId="5" borderId="2" xfId="0" applyNumberFormat="1" applyFont="1" applyFill="1" applyBorder="1" applyAlignment="1">
      <alignment horizontal="left" vertical="center"/>
    </xf>
    <xf numFmtId="49" fontId="3" fillId="5" borderId="35" xfId="0" applyNumberFormat="1" applyFont="1" applyFill="1" applyBorder="1" applyAlignment="1">
      <alignment horizontal="left" vertical="center"/>
    </xf>
    <xf numFmtId="49" fontId="3" fillId="3" borderId="17"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3" fillId="3" borderId="5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49" fontId="4" fillId="0" borderId="6" xfId="0" applyNumberFormat="1" applyFont="1" applyFill="1" applyBorder="1" applyAlignment="1">
      <alignment vertical="center" wrapText="1"/>
    </xf>
    <xf numFmtId="49" fontId="4" fillId="0" borderId="10" xfId="0" applyNumberFormat="1" applyFont="1" applyFill="1" applyBorder="1" applyAlignment="1">
      <alignment vertical="center"/>
    </xf>
    <xf numFmtId="49" fontId="3" fillId="0" borderId="39" xfId="0" applyNumberFormat="1" applyFont="1" applyFill="1" applyBorder="1" applyAlignment="1">
      <alignment horizontal="left" vertical="center"/>
    </xf>
    <xf numFmtId="0" fontId="3" fillId="4" borderId="37" xfId="0" applyFont="1" applyFill="1" applyBorder="1" applyAlignment="1">
      <alignment horizontal="left" vertical="center"/>
    </xf>
    <xf numFmtId="0" fontId="3" fillId="4" borderId="73" xfId="0" applyFont="1" applyFill="1" applyBorder="1" applyAlignment="1">
      <alignment horizontal="left" vertical="center"/>
    </xf>
    <xf numFmtId="0" fontId="3" fillId="4" borderId="6" xfId="0" applyFont="1" applyFill="1" applyBorder="1" applyAlignment="1">
      <alignment horizontal="left" vertical="center"/>
    </xf>
    <xf numFmtId="0" fontId="3" fillId="4" borderId="17" xfId="0" applyFont="1" applyFill="1" applyBorder="1" applyAlignment="1">
      <alignment horizontal="left" vertical="center"/>
    </xf>
    <xf numFmtId="49" fontId="4" fillId="4" borderId="6" xfId="0" applyNumberFormat="1"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49" fontId="3" fillId="4" borderId="39" xfId="0" applyNumberFormat="1" applyFont="1" applyFill="1" applyBorder="1" applyAlignment="1">
      <alignment horizontal="left" vertical="center"/>
    </xf>
    <xf numFmtId="0" fontId="3" fillId="4" borderId="68" xfId="0" applyFont="1" applyFill="1" applyBorder="1" applyAlignment="1">
      <alignment horizontal="left" vertical="center"/>
    </xf>
    <xf numFmtId="0" fontId="3" fillId="4" borderId="29" xfId="0" applyFont="1" applyFill="1" applyBorder="1" applyAlignment="1">
      <alignment horizontal="left" vertical="center"/>
    </xf>
    <xf numFmtId="0" fontId="3" fillId="4" borderId="72" xfId="0" applyFont="1" applyFill="1" applyBorder="1" applyAlignment="1">
      <alignment horizontal="left" vertical="center"/>
    </xf>
    <xf numFmtId="0" fontId="3" fillId="4" borderId="33" xfId="0" applyFont="1" applyFill="1" applyBorder="1" applyAlignment="1">
      <alignment horizontal="left" vertical="center"/>
    </xf>
    <xf numFmtId="0" fontId="6" fillId="0" borderId="0" xfId="0" applyFont="1" applyFill="1" applyAlignment="1">
      <alignment vertical="center"/>
    </xf>
    <xf numFmtId="0" fontId="17" fillId="0" borderId="2" xfId="0" applyFont="1" applyFill="1" applyBorder="1" applyAlignment="1">
      <alignment vertical="center"/>
    </xf>
    <xf numFmtId="0" fontId="10" fillId="0" borderId="2" xfId="0" applyFont="1" applyFill="1" applyBorder="1" applyAlignment="1">
      <alignment vertical="center"/>
    </xf>
    <xf numFmtId="49" fontId="4" fillId="0" borderId="6" xfId="0" applyNumberFormat="1" applyFont="1" applyFill="1" applyBorder="1" applyAlignment="1">
      <alignment vertical="center"/>
    </xf>
    <xf numFmtId="49" fontId="4" fillId="4" borderId="6" xfId="0" applyNumberFormat="1" applyFont="1" applyFill="1" applyBorder="1" applyAlignment="1">
      <alignment vertical="center"/>
    </xf>
    <xf numFmtId="49" fontId="4" fillId="4" borderId="10" xfId="0" applyNumberFormat="1"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49" fontId="4" fillId="0" borderId="10" xfId="0" applyNumberFormat="1" applyFont="1" applyFill="1" applyBorder="1" applyAlignment="1">
      <alignment vertical="center" wrapText="1"/>
    </xf>
    <xf numFmtId="0" fontId="8" fillId="4" borderId="58" xfId="0" applyFont="1" applyFill="1" applyBorder="1" applyAlignment="1">
      <alignment horizontal="left" vertical="center"/>
    </xf>
    <xf numFmtId="0" fontId="8" fillId="4" borderId="37" xfId="0" applyFont="1" applyFill="1" applyBorder="1" applyAlignment="1">
      <alignment horizontal="left" vertical="center"/>
    </xf>
    <xf numFmtId="0" fontId="8" fillId="4" borderId="73" xfId="0" applyFont="1" applyFill="1" applyBorder="1" applyAlignment="1">
      <alignment horizontal="left" vertical="center"/>
    </xf>
    <xf numFmtId="0" fontId="3" fillId="4" borderId="67" xfId="0" applyFont="1" applyFill="1" applyBorder="1" applyAlignment="1">
      <alignment horizontal="left" vertical="center"/>
    </xf>
    <xf numFmtId="0" fontId="3" fillId="4" borderId="1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9" xfId="0" applyFont="1" applyFill="1" applyBorder="1" applyAlignment="1">
      <alignment horizontal="left" vertical="center"/>
    </xf>
    <xf numFmtId="0" fontId="3" fillId="2" borderId="12" xfId="0" applyFont="1" applyFill="1" applyBorder="1" applyAlignment="1">
      <alignment horizontal="left" vertical="center"/>
    </xf>
    <xf numFmtId="0" fontId="3" fillId="2" borderId="70" xfId="0" applyFont="1"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3" fillId="2" borderId="36" xfId="0" applyFont="1" applyFill="1" applyBorder="1" applyAlignment="1">
      <alignment horizontal="left" vertical="center"/>
    </xf>
    <xf numFmtId="0" fontId="3" fillId="2" borderId="73" xfId="0" applyFont="1" applyFill="1" applyBorder="1" applyAlignment="1">
      <alignment horizontal="left" vertical="center"/>
    </xf>
    <xf numFmtId="0" fontId="3" fillId="2" borderId="40" xfId="0" applyFont="1" applyFill="1" applyBorder="1" applyAlignment="1">
      <alignment horizontal="left" vertical="center"/>
    </xf>
    <xf numFmtId="0" fontId="3" fillId="2" borderId="69" xfId="0" applyFont="1" applyFill="1" applyBorder="1" applyAlignment="1">
      <alignment horizontal="left" vertical="center"/>
    </xf>
    <xf numFmtId="0" fontId="3" fillId="3" borderId="30" xfId="0" applyFont="1" applyFill="1" applyBorder="1" applyAlignment="1">
      <alignment horizontal="left" vertical="center" wrapText="1"/>
    </xf>
    <xf numFmtId="0" fontId="3" fillId="3" borderId="73" xfId="0" applyFont="1" applyFill="1" applyBorder="1" applyAlignment="1">
      <alignment horizontal="left" vertical="center" wrapText="1"/>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3" fillId="0" borderId="30" xfId="0" applyNumberFormat="1" applyFont="1" applyFill="1" applyBorder="1" applyAlignment="1">
      <alignment vertical="center"/>
    </xf>
    <xf numFmtId="49" fontId="3" fillId="0" borderId="31" xfId="0" applyNumberFormat="1" applyFont="1" applyFill="1" applyBorder="1" applyAlignment="1">
      <alignment vertical="center"/>
    </xf>
    <xf numFmtId="0" fontId="0" fillId="0" borderId="1" xfId="0" applyFont="1" applyFill="1" applyBorder="1" applyAlignment="1">
      <alignment horizontal="left" vertical="center"/>
    </xf>
    <xf numFmtId="49" fontId="3" fillId="0" borderId="1" xfId="0" applyNumberFormat="1" applyFont="1" applyFill="1" applyBorder="1" applyAlignment="1">
      <alignment vertical="center"/>
    </xf>
    <xf numFmtId="49" fontId="3" fillId="0" borderId="5" xfId="0" applyNumberFormat="1" applyFont="1" applyFill="1" applyBorder="1" applyAlignment="1">
      <alignment vertical="center"/>
    </xf>
    <xf numFmtId="0" fontId="3" fillId="3" borderId="23" xfId="0" applyFont="1" applyFill="1" applyBorder="1" applyAlignment="1">
      <alignment horizontal="left" vertical="center" wrapText="1"/>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3" fillId="2" borderId="14" xfId="0" applyFont="1" applyFill="1" applyBorder="1" applyAlignment="1">
      <alignment horizontal="left" vertical="center" wrapText="1"/>
    </xf>
    <xf numFmtId="0" fontId="3" fillId="2" borderId="32" xfId="0" applyFont="1" applyFill="1" applyBorder="1" applyAlignment="1">
      <alignment horizontal="left" vertical="center" wrapText="1"/>
    </xf>
    <xf numFmtId="49" fontId="3" fillId="3" borderId="46" xfId="0" applyNumberFormat="1" applyFont="1" applyFill="1" applyBorder="1" applyAlignment="1">
      <alignment horizontal="center" vertical="center"/>
    </xf>
    <xf numFmtId="49" fontId="3" fillId="3" borderId="32" xfId="0" applyNumberFormat="1" applyFont="1" applyFill="1" applyBorder="1" applyAlignment="1">
      <alignment horizontal="center" vertical="center"/>
    </xf>
    <xf numFmtId="0" fontId="3" fillId="3" borderId="39" xfId="0" applyFont="1" applyFill="1" applyBorder="1" applyAlignment="1">
      <alignment horizontal="left" vertical="center" wrapText="1"/>
    </xf>
    <xf numFmtId="0" fontId="3" fillId="0" borderId="39" xfId="0" applyFont="1" applyFill="1" applyBorder="1" applyAlignment="1">
      <alignment horizontal="left" vertical="top"/>
    </xf>
    <xf numFmtId="0" fontId="8" fillId="0" borderId="40" xfId="0" applyFont="1" applyFill="1" applyBorder="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3" fillId="0" borderId="23" xfId="0" applyNumberFormat="1" applyFont="1" applyFill="1" applyBorder="1" applyAlignment="1">
      <alignment horizontal="left" vertical="top" wrapText="1"/>
    </xf>
    <xf numFmtId="0" fontId="3" fillId="0" borderId="30" xfId="0" applyNumberFormat="1" applyFont="1" applyFill="1" applyBorder="1" applyAlignment="1">
      <alignment horizontal="left" vertical="top" wrapText="1"/>
    </xf>
    <xf numFmtId="0" fontId="3" fillId="0" borderId="31" xfId="0" applyNumberFormat="1" applyFont="1" applyFill="1" applyBorder="1" applyAlignment="1">
      <alignment horizontal="left" vertical="top" wrapText="1"/>
    </xf>
    <xf numFmtId="0" fontId="3" fillId="0" borderId="40"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2" borderId="78" xfId="0" applyFont="1" applyFill="1" applyBorder="1" applyAlignment="1">
      <alignment horizontal="left" vertical="center"/>
    </xf>
    <xf numFmtId="0" fontId="3" fillId="2" borderId="46" xfId="0" applyFont="1" applyFill="1" applyBorder="1" applyAlignment="1">
      <alignment horizontal="left" vertical="center"/>
    </xf>
    <xf numFmtId="0" fontId="3" fillId="2" borderId="11" xfId="0" applyFont="1" applyFill="1" applyBorder="1" applyAlignment="1">
      <alignment horizontal="left" vertical="center"/>
    </xf>
    <xf numFmtId="49" fontId="3" fillId="3" borderId="37" xfId="0" applyNumberFormat="1" applyFont="1" applyFill="1" applyBorder="1" applyAlignment="1">
      <alignment horizontal="left" vertical="center"/>
    </xf>
    <xf numFmtId="49" fontId="3" fillId="3" borderId="38" xfId="0" applyNumberFormat="1" applyFont="1" applyFill="1" applyBorder="1" applyAlignment="1">
      <alignment horizontal="left" vertical="center"/>
    </xf>
    <xf numFmtId="0" fontId="3" fillId="8" borderId="0" xfId="0" applyFont="1" applyFill="1" applyAlignment="1">
      <alignment vertical="center"/>
    </xf>
    <xf numFmtId="0" fontId="3" fillId="0" borderId="0" xfId="0" applyFont="1" applyFill="1" applyAlignment="1">
      <alignment vertical="center"/>
    </xf>
    <xf numFmtId="0" fontId="3" fillId="3" borderId="12"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23" xfId="0" applyFont="1" applyFill="1" applyBorder="1" applyAlignment="1">
      <alignment horizontal="left" vertical="top"/>
    </xf>
    <xf numFmtId="0" fontId="3" fillId="0" borderId="30" xfId="0" applyFont="1" applyFill="1" applyBorder="1" applyAlignment="1">
      <alignment horizontal="left" vertical="top"/>
    </xf>
    <xf numFmtId="0" fontId="3" fillId="0" borderId="31" xfId="0" applyFont="1" applyFill="1" applyBorder="1" applyAlignment="1">
      <alignment horizontal="left" vertical="top"/>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3" fillId="0" borderId="0" xfId="0" applyFont="1" applyAlignment="1">
      <alignment vertical="center" wrapText="1"/>
    </xf>
    <xf numFmtId="0" fontId="5" fillId="0" borderId="1" xfId="0" applyFont="1" applyFill="1" applyBorder="1" applyAlignment="1">
      <alignment horizontal="left" vertical="center"/>
    </xf>
    <xf numFmtId="0" fontId="3" fillId="3" borderId="8" xfId="0" applyFont="1" applyFill="1" applyBorder="1">
      <alignment vertical="center"/>
    </xf>
    <xf numFmtId="0" fontId="3" fillId="3" borderId="76" xfId="0" applyFont="1" applyFill="1" applyBorder="1">
      <alignment vertical="center"/>
    </xf>
    <xf numFmtId="0" fontId="3" fillId="3" borderId="38" xfId="0" applyFont="1" applyFill="1" applyBorder="1" applyAlignment="1">
      <alignment horizontal="left" vertical="center"/>
    </xf>
    <xf numFmtId="0" fontId="3" fillId="3" borderId="92" xfId="0" applyFont="1" applyFill="1" applyBorder="1" applyAlignment="1">
      <alignment horizontal="center" vertical="center"/>
    </xf>
    <xf numFmtId="0" fontId="3" fillId="3" borderId="43" xfId="0" applyFont="1" applyFill="1" applyBorder="1" applyAlignment="1">
      <alignment horizontal="center" vertical="center"/>
    </xf>
    <xf numFmtId="0" fontId="25" fillId="0" borderId="2" xfId="0" applyFont="1" applyBorder="1" applyAlignment="1">
      <alignment vertical="center"/>
    </xf>
    <xf numFmtId="0" fontId="26" fillId="0" borderId="2" xfId="0" applyFont="1" applyBorder="1" applyAlignment="1">
      <alignment vertical="center"/>
    </xf>
    <xf numFmtId="0" fontId="3" fillId="3" borderId="8" xfId="0" applyFont="1" applyFill="1" applyBorder="1" applyAlignment="1">
      <alignment vertical="center"/>
    </xf>
    <xf numFmtId="0" fontId="3" fillId="3" borderId="76" xfId="0" applyFont="1" applyFill="1" applyBorder="1" applyAlignment="1">
      <alignment vertical="center"/>
    </xf>
    <xf numFmtId="0" fontId="27" fillId="0" borderId="2" xfId="0" applyFont="1" applyBorder="1" applyAlignment="1">
      <alignment horizontal="left" vertical="center"/>
    </xf>
    <xf numFmtId="0" fontId="25" fillId="0" borderId="58" xfId="0" applyFont="1" applyBorder="1" applyAlignment="1">
      <alignment horizontal="left" vertical="center"/>
    </xf>
    <xf numFmtId="0" fontId="0" fillId="0" borderId="37" xfId="0" applyFont="1" applyBorder="1" applyAlignment="1">
      <alignment vertical="center"/>
    </xf>
    <xf numFmtId="0" fontId="0" fillId="0" borderId="47" xfId="0" applyFont="1" applyBorder="1" applyAlignment="1">
      <alignment vertical="center"/>
    </xf>
    <xf numFmtId="0" fontId="0" fillId="0" borderId="2" xfId="0" applyFont="1" applyBorder="1" applyAlignment="1">
      <alignment vertical="center"/>
    </xf>
    <xf numFmtId="0" fontId="3" fillId="3" borderId="36"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35" xfId="0" applyFont="1" applyFill="1" applyBorder="1" applyAlignment="1">
      <alignment horizontal="center" vertical="center"/>
    </xf>
    <xf numFmtId="0" fontId="3" fillId="3" borderId="8" xfId="0" applyFont="1" applyFill="1" applyBorder="1" applyAlignment="1">
      <alignment vertical="center" textRotation="255"/>
    </xf>
    <xf numFmtId="0" fontId="3" fillId="3" borderId="76" xfId="0" applyFont="1" applyFill="1" applyBorder="1" applyAlignment="1">
      <alignment vertical="center" textRotation="255"/>
    </xf>
    <xf numFmtId="0" fontId="3" fillId="2" borderId="94" xfId="0" applyFont="1" applyFill="1" applyBorder="1" applyAlignment="1">
      <alignment horizontal="center" vertical="center"/>
    </xf>
    <xf numFmtId="0" fontId="3" fillId="2" borderId="95" xfId="0" applyFont="1" applyFill="1" applyBorder="1" applyAlignment="1">
      <alignment horizontal="center" vertical="center"/>
    </xf>
    <xf numFmtId="0" fontId="3" fillId="0" borderId="53" xfId="0" applyFont="1" applyFill="1" applyBorder="1" applyAlignment="1">
      <alignment horizontal="left" vertical="center"/>
    </xf>
    <xf numFmtId="0" fontId="0" fillId="0" borderId="96" xfId="0" applyFont="1" applyFill="1" applyBorder="1" applyAlignment="1">
      <alignment horizontal="left" vertical="center"/>
    </xf>
    <xf numFmtId="0" fontId="3" fillId="2" borderId="55" xfId="0" applyFont="1" applyFill="1" applyBorder="1" applyAlignment="1">
      <alignment horizontal="center" vertical="center"/>
    </xf>
    <xf numFmtId="0" fontId="3" fillId="2" borderId="97" xfId="0" applyFont="1" applyFill="1" applyBorder="1" applyAlignment="1">
      <alignment horizontal="center" vertical="center"/>
    </xf>
    <xf numFmtId="0" fontId="3" fillId="0" borderId="55" xfId="0" applyFont="1" applyFill="1" applyBorder="1" applyAlignment="1">
      <alignment horizontal="left" vertical="center"/>
    </xf>
    <xf numFmtId="0" fontId="0" fillId="0" borderId="98" xfId="0" applyFont="1" applyFill="1" applyBorder="1" applyAlignment="1">
      <alignment horizontal="left" vertical="center"/>
    </xf>
    <xf numFmtId="0" fontId="3" fillId="0" borderId="55" xfId="0" applyFont="1" applyFill="1" applyBorder="1" applyAlignment="1">
      <alignment horizontal="left" vertical="center" wrapText="1"/>
    </xf>
    <xf numFmtId="0" fontId="3" fillId="2" borderId="57" xfId="0" applyFont="1" applyFill="1" applyBorder="1" applyAlignment="1">
      <alignment horizontal="center" vertical="center"/>
    </xf>
    <xf numFmtId="0" fontId="3" fillId="2" borderId="99" xfId="0" applyFont="1" applyFill="1" applyBorder="1" applyAlignment="1">
      <alignment horizontal="center" vertical="center"/>
    </xf>
    <xf numFmtId="0" fontId="3" fillId="0" borderId="57" xfId="0" applyFont="1" applyFill="1" applyBorder="1" applyAlignment="1">
      <alignment horizontal="left" vertical="center" wrapText="1"/>
    </xf>
    <xf numFmtId="0" fontId="0" fillId="0" borderId="100"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57" xfId="0" applyFont="1" applyFill="1" applyBorder="1" applyAlignment="1">
      <alignment horizontal="left" vertical="center"/>
    </xf>
    <xf numFmtId="0" fontId="3" fillId="0" borderId="100" xfId="0" applyFont="1" applyFill="1" applyBorder="1" applyAlignment="1">
      <alignment horizontal="left" vertical="center"/>
    </xf>
    <xf numFmtId="0" fontId="9" fillId="0" borderId="37" xfId="0" applyFont="1" applyBorder="1" applyAlignment="1">
      <alignment horizontal="left" vertical="center" wrapText="1"/>
    </xf>
    <xf numFmtId="0" fontId="9" fillId="0" borderId="37" xfId="0" applyFont="1" applyBorder="1" applyAlignment="1">
      <alignment horizontal="left" vertical="center"/>
    </xf>
    <xf numFmtId="0" fontId="9" fillId="0" borderId="0" xfId="0" applyFont="1" applyAlignment="1">
      <alignment vertical="top"/>
    </xf>
    <xf numFmtId="49" fontId="8" fillId="0" borderId="67" xfId="0" applyNumberFormat="1" applyFont="1" applyFill="1" applyBorder="1" applyAlignment="1">
      <alignment vertical="center" wrapText="1"/>
    </xf>
    <xf numFmtId="0" fontId="10" fillId="0" borderId="10" xfId="0" applyFont="1" applyFill="1" applyBorder="1" applyAlignment="1">
      <alignment vertical="center" wrapText="1"/>
    </xf>
    <xf numFmtId="0" fontId="10" fillId="0" borderId="17" xfId="0" applyFont="1" applyFill="1" applyBorder="1" applyAlignment="1">
      <alignment vertical="center" wrapText="1"/>
    </xf>
    <xf numFmtId="3" fontId="8" fillId="0" borderId="6" xfId="0" applyNumberFormat="1" applyFont="1" applyFill="1" applyBorder="1" applyAlignment="1">
      <alignment horizontal="left" vertical="center" shrinkToFit="1"/>
    </xf>
    <xf numFmtId="0" fontId="0" fillId="0" borderId="11" xfId="0" applyNumberFormat="1" applyFont="1" applyFill="1" applyBorder="1" applyAlignment="1">
      <alignment horizontal="left" vertical="center" shrinkToFit="1"/>
    </xf>
    <xf numFmtId="49" fontId="8" fillId="0" borderId="72" xfId="0" applyNumberFormat="1" applyFont="1" applyFill="1" applyBorder="1" applyAlignment="1">
      <alignment vertical="center"/>
    </xf>
    <xf numFmtId="49" fontId="8" fillId="0" borderId="25" xfId="0" applyNumberFormat="1" applyFont="1" applyFill="1" applyBorder="1" applyAlignment="1">
      <alignment vertical="center"/>
    </xf>
    <xf numFmtId="49" fontId="8" fillId="0" borderId="33" xfId="0" applyNumberFormat="1" applyFont="1" applyFill="1" applyBorder="1" applyAlignment="1">
      <alignment vertical="center"/>
    </xf>
    <xf numFmtId="0" fontId="8" fillId="0" borderId="39"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8" fillId="0" borderId="10" xfId="0" applyNumberFormat="1" applyFont="1" applyFill="1" applyBorder="1" applyAlignment="1">
      <alignment vertical="center"/>
    </xf>
    <xf numFmtId="49" fontId="8" fillId="0" borderId="17" xfId="0" applyNumberFormat="1" applyFont="1" applyFill="1" applyBorder="1" applyAlignment="1">
      <alignment vertical="center"/>
    </xf>
    <xf numFmtId="3" fontId="8" fillId="0" borderId="6"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49" fontId="8" fillId="0" borderId="67" xfId="0" applyNumberFormat="1" applyFont="1" applyFill="1" applyBorder="1" applyAlignment="1">
      <alignment vertical="center" shrinkToFit="1"/>
    </xf>
    <xf numFmtId="0" fontId="10" fillId="0" borderId="10" xfId="0" applyFont="1" applyFill="1" applyBorder="1" applyAlignment="1">
      <alignment vertical="center" shrinkToFit="1"/>
    </xf>
    <xf numFmtId="0" fontId="10" fillId="0" borderId="17" xfId="0" applyFont="1" applyFill="1" applyBorder="1" applyAlignment="1">
      <alignment vertical="center" shrinkToFit="1"/>
    </xf>
    <xf numFmtId="0" fontId="8" fillId="0" borderId="15"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9" fontId="8" fillId="0" borderId="67" xfId="0" applyNumberFormat="1" applyFont="1" applyFill="1" applyBorder="1" applyAlignment="1">
      <alignment vertical="center"/>
    </xf>
    <xf numFmtId="49" fontId="8" fillId="0" borderId="67" xfId="0" applyNumberFormat="1" applyFont="1" applyFill="1" applyBorder="1" applyAlignment="1">
      <alignment horizontal="left" vertical="center"/>
    </xf>
    <xf numFmtId="0" fontId="10" fillId="0" borderId="10" xfId="0" applyFont="1" applyFill="1" applyBorder="1" applyAlignment="1">
      <alignment horizontal="left" vertical="center"/>
    </xf>
    <xf numFmtId="0" fontId="10" fillId="0" borderId="17" xfId="0" applyFont="1" applyFill="1" applyBorder="1" applyAlignment="1">
      <alignment horizontal="left" vertical="center"/>
    </xf>
    <xf numFmtId="3" fontId="3" fillId="0" borderId="6" xfId="0" applyNumberFormat="1"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8" fillId="0" borderId="2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NumberFormat="1" applyFont="1" applyFill="1" applyBorder="1" applyAlignment="1">
      <alignment horizontal="left" vertical="center"/>
    </xf>
    <xf numFmtId="0" fontId="8" fillId="0" borderId="20"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179" fontId="8" fillId="0" borderId="6" xfId="0" applyNumberFormat="1" applyFont="1" applyFill="1" applyBorder="1" applyAlignment="1">
      <alignment horizontal="center" vertical="center" shrinkToFit="1"/>
    </xf>
    <xf numFmtId="179" fontId="8" fillId="0" borderId="10" xfId="0" applyNumberFormat="1" applyFont="1" applyFill="1" applyBorder="1" applyAlignment="1">
      <alignment horizontal="center" vertical="center" shrinkToFit="1"/>
    </xf>
    <xf numFmtId="179" fontId="8" fillId="0" borderId="17" xfId="0" applyNumberFormat="1" applyFont="1" applyFill="1" applyBorder="1" applyAlignment="1">
      <alignment horizontal="center" vertical="center" shrinkToFit="1"/>
    </xf>
    <xf numFmtId="0" fontId="8" fillId="0" borderId="14" xfId="0" applyNumberFormat="1" applyFont="1" applyFill="1" applyBorder="1" applyAlignment="1">
      <alignment horizontal="left" vertical="center"/>
    </xf>
    <xf numFmtId="0" fontId="8" fillId="0" borderId="60" xfId="0" applyNumberFormat="1" applyFont="1" applyFill="1" applyBorder="1" applyAlignment="1">
      <alignment horizontal="left" vertical="center"/>
    </xf>
    <xf numFmtId="49" fontId="8" fillId="0" borderId="67" xfId="0" applyNumberFormat="1" applyFont="1" applyFill="1" applyBorder="1" applyAlignment="1">
      <alignment vertical="center" wrapText="1" shrinkToFit="1"/>
    </xf>
    <xf numFmtId="0" fontId="8" fillId="0" borderId="6" xfId="0" applyNumberFormat="1" applyFont="1" applyFill="1" applyBorder="1" applyAlignment="1">
      <alignment horizontal="left" vertical="center"/>
    </xf>
    <xf numFmtId="49" fontId="8" fillId="0" borderId="67"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3" fontId="19" fillId="0" borderId="6"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8" fillId="0" borderId="67" xfId="0" applyFont="1" applyFill="1" applyBorder="1" applyAlignment="1">
      <alignment horizontal="left" vertical="center"/>
    </xf>
    <xf numFmtId="0" fontId="8" fillId="0" borderId="10" xfId="0" applyFont="1" applyFill="1" applyBorder="1" applyAlignment="1">
      <alignment horizontal="left" vertical="center"/>
    </xf>
    <xf numFmtId="0" fontId="8" fillId="0" borderId="67" xfId="0" applyFont="1" applyFill="1" applyBorder="1" applyAlignment="1">
      <alignment horizontal="left" vertical="center" wrapText="1"/>
    </xf>
    <xf numFmtId="0" fontId="3" fillId="0" borderId="28" xfId="0" applyFont="1" applyFill="1" applyBorder="1" applyAlignment="1">
      <alignment horizontal="left" vertical="center"/>
    </xf>
    <xf numFmtId="49" fontId="3" fillId="0" borderId="18"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190" fontId="3" fillId="0" borderId="27" xfId="0" applyNumberFormat="1" applyFont="1" applyFill="1" applyBorder="1" applyAlignment="1">
      <alignment horizontal="center" vertical="center"/>
    </xf>
    <xf numFmtId="190" fontId="8" fillId="0" borderId="27"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179" fontId="8" fillId="0" borderId="6"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179" fontId="8" fillId="0" borderId="23" xfId="0" applyNumberFormat="1" applyFont="1" applyFill="1" applyBorder="1" applyAlignment="1">
      <alignment horizontal="center" vertical="center"/>
    </xf>
    <xf numFmtId="179" fontId="8" fillId="0" borderId="31" xfId="0" applyNumberFormat="1" applyFont="1" applyFill="1" applyBorder="1" applyAlignment="1">
      <alignment horizontal="center" vertical="center"/>
    </xf>
    <xf numFmtId="179" fontId="8" fillId="0" borderId="40"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179" fontId="8" fillId="0" borderId="23"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xf>
    <xf numFmtId="179" fontId="8" fillId="0" borderId="24" xfId="0" applyNumberFormat="1" applyFont="1" applyFill="1" applyBorder="1" applyAlignment="1">
      <alignment horizontal="center" vertical="center"/>
    </xf>
    <xf numFmtId="179" fontId="8" fillId="0" borderId="50" xfId="0" applyNumberFormat="1" applyFont="1" applyFill="1" applyBorder="1" applyAlignment="1">
      <alignment horizontal="center" vertical="center"/>
    </xf>
    <xf numFmtId="179" fontId="8" fillId="0" borderId="35"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6" fillId="0" borderId="0" xfId="0" applyNumberFormat="1" applyFont="1" applyFill="1" applyBorder="1" applyAlignment="1">
      <alignment horizontal="left" vertical="center" wrapText="1"/>
    </xf>
    <xf numFmtId="0" fontId="0" fillId="0" borderId="0" xfId="0" applyFill="1" applyAlignment="1">
      <alignment horizontal="left" vertical="center"/>
    </xf>
    <xf numFmtId="49" fontId="3" fillId="0" borderId="0" xfId="0" applyNumberFormat="1" applyFont="1" applyFill="1" applyBorder="1" applyAlignment="1">
      <alignment horizontal="left" vertical="center" wrapText="1"/>
    </xf>
    <xf numFmtId="0" fontId="0" fillId="0" borderId="0" xfId="0" applyFill="1" applyAlignment="1">
      <alignment vertical="center" wrapText="1"/>
    </xf>
    <xf numFmtId="0" fontId="0" fillId="0" borderId="2" xfId="0" applyFill="1" applyBorder="1" applyAlignment="1">
      <alignment vertical="center" wrapText="1"/>
    </xf>
    <xf numFmtId="179" fontId="3" fillId="0" borderId="28"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0" fontId="10" fillId="0" borderId="103" xfId="0" applyFont="1" applyBorder="1" applyAlignment="1">
      <alignment horizontal="left" vertical="center" wrapText="1"/>
    </xf>
    <xf numFmtId="0" fontId="8" fillId="3" borderId="11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11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07" xfId="0" applyFont="1" applyFill="1" applyBorder="1" applyAlignment="1">
      <alignment horizontal="center" vertical="center"/>
    </xf>
    <xf numFmtId="0" fontId="8" fillId="3" borderId="108" xfId="0" applyFont="1" applyFill="1" applyBorder="1" applyAlignment="1">
      <alignment horizontal="center" vertical="center"/>
    </xf>
    <xf numFmtId="0" fontId="8" fillId="3" borderId="109" xfId="0" applyFont="1" applyFill="1" applyBorder="1" applyAlignment="1">
      <alignment horizontal="center" vertical="center"/>
    </xf>
    <xf numFmtId="0" fontId="0" fillId="0" borderId="0" xfId="0" applyFont="1" applyBorder="1" applyAlignment="1">
      <alignment vertical="center" wrapText="1"/>
    </xf>
    <xf numFmtId="49" fontId="8" fillId="3" borderId="67"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195" fontId="8" fillId="0" borderId="6" xfId="0" applyNumberFormat="1" applyFont="1" applyFill="1" applyBorder="1" applyAlignment="1">
      <alignment horizontal="center" vertical="center" wrapText="1"/>
    </xf>
    <xf numFmtId="195" fontId="8" fillId="0" borderId="17" xfId="0" applyNumberFormat="1" applyFont="1" applyFill="1" applyBorder="1" applyAlignment="1">
      <alignment horizontal="center" vertical="center" wrapText="1"/>
    </xf>
    <xf numFmtId="179" fontId="8" fillId="0" borderId="6" xfId="0" applyNumberFormat="1" applyFont="1" applyFill="1" applyBorder="1" applyAlignment="1">
      <alignment horizontal="center" vertical="center" wrapText="1"/>
    </xf>
    <xf numFmtId="179" fontId="8" fillId="0" borderId="17" xfId="0" applyNumberFormat="1" applyFont="1" applyFill="1" applyBorder="1" applyAlignment="1">
      <alignment horizontal="center" vertical="center" wrapText="1"/>
    </xf>
    <xf numFmtId="193" fontId="8" fillId="0" borderId="15" xfId="0" applyNumberFormat="1"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179" fontId="8" fillId="0" borderId="102" xfId="0" applyNumberFormat="1" applyFont="1" applyFill="1" applyBorder="1" applyAlignment="1">
      <alignment horizontal="center" vertical="center"/>
    </xf>
    <xf numFmtId="49" fontId="8" fillId="3" borderId="113" xfId="0" applyNumberFormat="1" applyFont="1" applyFill="1" applyBorder="1" applyAlignment="1">
      <alignment horizontal="center" vertical="center" wrapText="1"/>
    </xf>
    <xf numFmtId="49" fontId="8" fillId="3" borderId="106" xfId="0" applyNumberFormat="1" applyFont="1" applyFill="1" applyBorder="1" applyAlignment="1">
      <alignment horizontal="center" vertical="center"/>
    </xf>
    <xf numFmtId="194" fontId="8" fillId="0" borderId="6" xfId="0" applyNumberFormat="1" applyFont="1" applyFill="1" applyBorder="1" applyAlignment="1">
      <alignment horizontal="center" vertical="center" wrapText="1"/>
    </xf>
    <xf numFmtId="194" fontId="8" fillId="0" borderId="17" xfId="0" applyNumberFormat="1" applyFont="1" applyFill="1" applyBorder="1" applyAlignment="1">
      <alignment horizontal="center" vertical="center" wrapText="1"/>
    </xf>
    <xf numFmtId="179" fontId="8" fillId="0" borderId="105" xfId="0" applyNumberFormat="1" applyFont="1" applyFill="1" applyBorder="1" applyAlignment="1">
      <alignment horizontal="center" vertical="center" wrapText="1"/>
    </xf>
    <xf numFmtId="179" fontId="8" fillId="0" borderId="106" xfId="0" applyNumberFormat="1" applyFont="1" applyFill="1" applyBorder="1" applyAlignment="1">
      <alignment horizontal="center" vertical="center" wrapText="1"/>
    </xf>
    <xf numFmtId="49" fontId="7" fillId="3" borderId="67" xfId="0" applyNumberFormat="1" applyFont="1" applyFill="1" applyBorder="1" applyAlignment="1">
      <alignment horizontal="center" vertical="center"/>
    </xf>
    <xf numFmtId="49" fontId="7" fillId="3" borderId="17" xfId="0" applyNumberFormat="1" applyFont="1" applyFill="1" applyBorder="1" applyAlignment="1">
      <alignment horizontal="center" vertical="center"/>
    </xf>
    <xf numFmtId="49" fontId="8" fillId="3" borderId="67" xfId="0" applyNumberFormat="1" applyFont="1" applyFill="1" applyBorder="1" applyAlignment="1">
      <alignment horizontal="center" vertical="center" wrapText="1"/>
    </xf>
    <xf numFmtId="49" fontId="8" fillId="3" borderId="17" xfId="0" applyNumberFormat="1" applyFont="1" applyFill="1" applyBorder="1" applyAlignment="1">
      <alignment horizontal="center" vertical="center" wrapText="1"/>
    </xf>
    <xf numFmtId="179" fontId="8" fillId="0" borderId="29" xfId="0" applyNumberFormat="1" applyFont="1" applyFill="1" applyBorder="1" applyAlignment="1">
      <alignment horizontal="center" vertical="center" wrapText="1"/>
    </xf>
    <xf numFmtId="0" fontId="0" fillId="0" borderId="104" xfId="0" applyFont="1" applyBorder="1" applyAlignment="1">
      <alignment vertical="center"/>
    </xf>
    <xf numFmtId="193" fontId="8" fillId="0" borderId="6" xfId="0" applyNumberFormat="1" applyFont="1" applyFill="1" applyBorder="1" applyAlignment="1">
      <alignment horizontal="center" vertical="center" wrapText="1"/>
    </xf>
    <xf numFmtId="193" fontId="8" fillId="0" borderId="15" xfId="2" applyNumberFormat="1" applyFont="1" applyFill="1" applyBorder="1" applyAlignment="1">
      <alignment horizontal="center" vertical="center" wrapText="1"/>
    </xf>
    <xf numFmtId="0" fontId="8" fillId="3" borderId="1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7" fillId="3" borderId="11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17" xfId="0" applyBorder="1" applyAlignment="1">
      <alignment horizontal="center" vertical="center" wrapText="1"/>
    </xf>
    <xf numFmtId="0" fontId="8" fillId="3" borderId="1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12"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179" fontId="8" fillId="0" borderId="32" xfId="0" applyNumberFormat="1" applyFont="1" applyFill="1" applyBorder="1" applyAlignment="1">
      <alignment horizontal="center" vertical="center" wrapText="1"/>
    </xf>
    <xf numFmtId="0" fontId="8" fillId="3" borderId="110"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8" fillId="3" borderId="62" xfId="0" applyFont="1" applyFill="1" applyBorder="1" applyAlignment="1">
      <alignment horizontal="center" vertical="center" wrapText="1"/>
    </xf>
    <xf numFmtId="193" fontId="8" fillId="0" borderId="63" xfId="0" applyNumberFormat="1" applyFont="1" applyFill="1" applyBorder="1" applyAlignment="1">
      <alignment horizontal="center" vertical="center" wrapText="1"/>
    </xf>
    <xf numFmtId="193" fontId="8" fillId="0" borderId="6" xfId="0" applyNumberFormat="1" applyFont="1" applyFill="1" applyBorder="1" applyAlignment="1">
      <alignment horizontal="center" vertical="center"/>
    </xf>
    <xf numFmtId="193" fontId="8" fillId="0" borderId="102" xfId="0" applyNumberFormat="1" applyFont="1" applyFill="1" applyBorder="1" applyAlignment="1">
      <alignment horizontal="center" vertical="center"/>
    </xf>
  </cellXfs>
  <cellStyles count="5">
    <cellStyle name="ハイパーリンク" xfId="1" builtinId="8"/>
    <cellStyle name="桁区切り" xfId="2" builtinId="6"/>
    <cellStyle name="通貨" xfId="3" builtinId="7"/>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selection activeCell="B5" sqref="B5:L5"/>
    </sheetView>
  </sheetViews>
  <sheetFormatPr defaultRowHeight="13.5" x14ac:dyDescent="0.15"/>
  <cols>
    <col min="1" max="1" width="5.5" style="70" customWidth="1"/>
    <col min="2" max="2" width="9.125" style="69" customWidth="1"/>
    <col min="3" max="12" width="9.125" style="70" customWidth="1"/>
    <col min="13" max="13" width="66.625" style="70" customWidth="1"/>
    <col min="14" max="17" width="9" style="70"/>
    <col min="18" max="18" width="10.25" style="70" customWidth="1"/>
    <col min="19" max="16384" width="9" style="70"/>
  </cols>
  <sheetData>
    <row r="1" spans="1:13" s="67" customFormat="1" ht="36" customHeight="1" x14ac:dyDescent="0.15">
      <c r="A1" s="413" t="s">
        <v>611</v>
      </c>
      <c r="B1" s="413"/>
      <c r="C1" s="413"/>
      <c r="D1" s="413"/>
      <c r="E1" s="413"/>
      <c r="F1" s="413"/>
      <c r="G1" s="413"/>
      <c r="H1" s="413"/>
      <c r="I1" s="413"/>
      <c r="J1" s="413"/>
      <c r="K1" s="413"/>
      <c r="L1" s="413"/>
    </row>
    <row r="2" spans="1:13" s="67" customFormat="1" ht="21" customHeight="1" x14ac:dyDescent="0.15">
      <c r="A2" s="414" t="s">
        <v>432</v>
      </c>
      <c r="B2" s="414"/>
      <c r="C2" s="414"/>
      <c r="D2" s="414"/>
      <c r="E2" s="414"/>
      <c r="F2" s="414"/>
      <c r="G2" s="414"/>
      <c r="H2" s="414"/>
      <c r="I2" s="414"/>
      <c r="J2" s="414"/>
      <c r="K2" s="414"/>
      <c r="L2" s="414"/>
    </row>
    <row r="3" spans="1:13" s="67" customFormat="1" ht="203.25" customHeight="1" x14ac:dyDescent="0.15">
      <c r="A3" s="343" t="s">
        <v>602</v>
      </c>
      <c r="B3" s="417" t="s">
        <v>612</v>
      </c>
      <c r="C3" s="417"/>
      <c r="D3" s="417"/>
      <c r="E3" s="417"/>
      <c r="F3" s="417"/>
      <c r="G3" s="417"/>
      <c r="H3" s="417"/>
      <c r="I3" s="417"/>
      <c r="J3" s="417"/>
      <c r="K3" s="417"/>
      <c r="L3" s="417"/>
    </row>
    <row r="4" spans="1:13" s="67" customFormat="1" ht="21" customHeight="1" x14ac:dyDescent="0.15">
      <c r="A4" s="414" t="s">
        <v>494</v>
      </c>
      <c r="B4" s="414"/>
      <c r="C4" s="414"/>
      <c r="D4" s="414"/>
      <c r="E4" s="414"/>
      <c r="F4" s="414"/>
      <c r="G4" s="414"/>
      <c r="H4" s="414"/>
      <c r="I4" s="414"/>
      <c r="J4" s="414"/>
      <c r="K4" s="414"/>
      <c r="L4" s="414"/>
    </row>
    <row r="5" spans="1:13" s="67" customFormat="1" ht="369.75" customHeight="1" x14ac:dyDescent="0.15">
      <c r="A5" s="343" t="s">
        <v>639</v>
      </c>
      <c r="B5" s="417" t="s">
        <v>638</v>
      </c>
      <c r="C5" s="417"/>
      <c r="D5" s="417"/>
      <c r="E5" s="417"/>
      <c r="F5" s="417"/>
      <c r="G5" s="417"/>
      <c r="H5" s="417"/>
      <c r="I5" s="417"/>
      <c r="J5" s="417"/>
      <c r="K5" s="417"/>
      <c r="L5" s="417"/>
      <c r="M5" s="68"/>
    </row>
    <row r="6" spans="1:13" s="68" customFormat="1" ht="21" customHeight="1" x14ac:dyDescent="0.15">
      <c r="A6" s="414" t="s">
        <v>646</v>
      </c>
      <c r="B6" s="414"/>
      <c r="C6" s="414"/>
      <c r="D6" s="414"/>
      <c r="E6" s="414"/>
      <c r="F6" s="414"/>
      <c r="G6" s="414"/>
      <c r="H6" s="414"/>
      <c r="I6" s="414"/>
      <c r="J6" s="414"/>
      <c r="K6" s="414"/>
      <c r="L6" s="414"/>
    </row>
    <row r="7" spans="1:13" s="68" customFormat="1" ht="120" customHeight="1" x14ac:dyDescent="0.15">
      <c r="A7" s="343" t="s">
        <v>597</v>
      </c>
      <c r="B7" s="416" t="s">
        <v>647</v>
      </c>
      <c r="C7" s="416"/>
      <c r="D7" s="416"/>
      <c r="E7" s="416"/>
      <c r="F7" s="416"/>
      <c r="G7" s="416"/>
      <c r="H7" s="416"/>
      <c r="I7" s="416"/>
      <c r="J7" s="416"/>
      <c r="K7" s="416"/>
      <c r="L7" s="416"/>
    </row>
    <row r="8" spans="1:13" ht="13.5" customHeight="1" x14ac:dyDescent="0.15">
      <c r="B8" s="415"/>
      <c r="C8" s="415"/>
      <c r="D8" s="415"/>
      <c r="E8" s="415"/>
      <c r="F8" s="415"/>
      <c r="G8" s="415"/>
      <c r="H8" s="415"/>
      <c r="I8" s="415"/>
      <c r="J8" s="415"/>
      <c r="K8" s="415"/>
      <c r="L8" s="415"/>
    </row>
    <row r="9" spans="1:13" ht="21" customHeight="1" x14ac:dyDescent="0.15">
      <c r="A9" s="344" t="s">
        <v>598</v>
      </c>
      <c r="B9" s="416" t="s">
        <v>599</v>
      </c>
      <c r="C9" s="415"/>
      <c r="D9" s="415"/>
      <c r="E9" s="415"/>
      <c r="F9" s="415"/>
      <c r="G9" s="415"/>
      <c r="H9" s="415"/>
      <c r="I9" s="415"/>
      <c r="J9" s="415"/>
      <c r="K9" s="415"/>
      <c r="L9" s="415"/>
    </row>
    <row r="10" spans="1:13" ht="21" customHeight="1" x14ac:dyDescent="0.15">
      <c r="B10" s="415" t="s">
        <v>600</v>
      </c>
      <c r="C10" s="415"/>
      <c r="D10" s="415"/>
      <c r="E10" s="415"/>
      <c r="F10" s="415"/>
      <c r="G10" s="415"/>
      <c r="H10" s="415"/>
      <c r="I10" s="415"/>
      <c r="J10" s="415"/>
      <c r="K10" s="415"/>
      <c r="L10" s="415"/>
    </row>
    <row r="24" spans="3:3" ht="115.5" customHeight="1" x14ac:dyDescent="0.15">
      <c r="C24" s="71"/>
    </row>
  </sheetData>
  <mergeCells count="10">
    <mergeCell ref="A1:L1"/>
    <mergeCell ref="A2:L2"/>
    <mergeCell ref="A4:L4"/>
    <mergeCell ref="A6:L6"/>
    <mergeCell ref="B10:L10"/>
    <mergeCell ref="B7:L7"/>
    <mergeCell ref="B5:L5"/>
    <mergeCell ref="B3:L3"/>
    <mergeCell ref="B8:L8"/>
    <mergeCell ref="B9:L9"/>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7"/>
  <sheetViews>
    <sheetView view="pageBreakPreview" zoomScale="90" zoomScaleNormal="85" zoomScaleSheetLayoutView="90" workbookViewId="0">
      <selection activeCell="D19" sqref="D19"/>
    </sheetView>
  </sheetViews>
  <sheetFormatPr defaultRowHeight="13.5" x14ac:dyDescent="0.15"/>
  <cols>
    <col min="1" max="1" width="1.375" style="72" customWidth="1"/>
    <col min="2" max="2" width="43.5" style="72" customWidth="1"/>
    <col min="3" max="3" width="5.75" style="72" customWidth="1"/>
    <col min="4" max="4" width="18.25" style="72" customWidth="1"/>
    <col min="5" max="5" width="29.875" style="72" customWidth="1"/>
    <col min="6" max="6" width="3.375" style="72" customWidth="1"/>
    <col min="7" max="9" width="13" style="72" customWidth="1"/>
    <col min="10" max="16384" width="9" style="72"/>
  </cols>
  <sheetData>
    <row r="1" spans="1:5" ht="21" customHeight="1" thickBot="1" x14ac:dyDescent="0.2">
      <c r="A1" s="1165" t="s">
        <v>613</v>
      </c>
      <c r="B1" s="1166"/>
      <c r="C1" s="1166"/>
      <c r="D1" s="1166"/>
      <c r="E1" s="1166"/>
    </row>
    <row r="2" spans="1:5" ht="21" customHeight="1" thickBot="1" x14ac:dyDescent="0.2">
      <c r="A2" s="1163" t="s">
        <v>298</v>
      </c>
      <c r="B2" s="1164"/>
      <c r="C2" s="1164"/>
      <c r="D2" s="290" t="s">
        <v>35</v>
      </c>
      <c r="E2" s="291" t="s">
        <v>291</v>
      </c>
    </row>
    <row r="3" spans="1:5" ht="21" customHeight="1" x14ac:dyDescent="0.15">
      <c r="A3" s="498" t="s">
        <v>0</v>
      </c>
      <c r="B3" s="644"/>
      <c r="C3" s="644"/>
      <c r="D3" s="644"/>
      <c r="E3" s="1162"/>
    </row>
    <row r="4" spans="1:5" ht="17.100000000000001" customHeight="1" x14ac:dyDescent="0.15">
      <c r="A4" s="1160"/>
      <c r="B4" s="51" t="s">
        <v>1</v>
      </c>
      <c r="C4" s="144"/>
      <c r="D4" s="292"/>
      <c r="E4" s="54"/>
    </row>
    <row r="5" spans="1:5" ht="17.100000000000001" customHeight="1" x14ac:dyDescent="0.15">
      <c r="A5" s="1160"/>
      <c r="B5" s="51" t="s">
        <v>2</v>
      </c>
      <c r="C5" s="144"/>
      <c r="D5" s="53"/>
      <c r="E5" s="54"/>
    </row>
    <row r="6" spans="1:5" ht="17.100000000000001" customHeight="1" x14ac:dyDescent="0.15">
      <c r="A6" s="1160"/>
      <c r="B6" s="51" t="s">
        <v>3</v>
      </c>
      <c r="C6" s="144"/>
      <c r="D6" s="53"/>
      <c r="E6" s="54"/>
    </row>
    <row r="7" spans="1:5" ht="17.100000000000001" customHeight="1" x14ac:dyDescent="0.15">
      <c r="A7" s="1160"/>
      <c r="B7" s="51" t="s">
        <v>4</v>
      </c>
      <c r="C7" s="144"/>
      <c r="D7" s="53"/>
      <c r="E7" s="54"/>
    </row>
    <row r="8" spans="1:5" ht="17.100000000000001" customHeight="1" x14ac:dyDescent="0.15">
      <c r="A8" s="1160"/>
      <c r="B8" s="51" t="s">
        <v>5</v>
      </c>
      <c r="C8" s="144"/>
      <c r="D8" s="53"/>
      <c r="E8" s="54"/>
    </row>
    <row r="9" spans="1:5" ht="17.100000000000001" customHeight="1" x14ac:dyDescent="0.15">
      <c r="A9" s="1160"/>
      <c r="B9" s="51" t="s">
        <v>6</v>
      </c>
      <c r="C9" s="144"/>
      <c r="D9" s="53"/>
      <c r="E9" s="54"/>
    </row>
    <row r="10" spans="1:5" ht="17.100000000000001" customHeight="1" x14ac:dyDescent="0.15">
      <c r="A10" s="1160"/>
      <c r="B10" s="51" t="s">
        <v>7</v>
      </c>
      <c r="C10" s="144"/>
      <c r="D10" s="53"/>
      <c r="E10" s="54"/>
    </row>
    <row r="11" spans="1:5" ht="17.100000000000001" customHeight="1" x14ac:dyDescent="0.15">
      <c r="A11" s="1160"/>
      <c r="B11" s="51" t="s">
        <v>8</v>
      </c>
      <c r="C11" s="144"/>
      <c r="D11" s="53"/>
      <c r="E11" s="54"/>
    </row>
    <row r="12" spans="1:5" ht="17.100000000000001" customHeight="1" x14ac:dyDescent="0.15">
      <c r="A12" s="1160"/>
      <c r="B12" s="51" t="s">
        <v>9</v>
      </c>
      <c r="C12" s="144"/>
      <c r="D12" s="53"/>
      <c r="E12" s="54"/>
    </row>
    <row r="13" spans="1:5" ht="17.100000000000001" customHeight="1" x14ac:dyDescent="0.15">
      <c r="A13" s="1160"/>
      <c r="B13" s="51" t="s">
        <v>10</v>
      </c>
      <c r="C13" s="144"/>
      <c r="D13" s="53"/>
      <c r="E13" s="54"/>
    </row>
    <row r="14" spans="1:5" ht="17.100000000000001" customHeight="1" x14ac:dyDescent="0.15">
      <c r="A14" s="1160"/>
      <c r="B14" s="51" t="s">
        <v>11</v>
      </c>
      <c r="C14" s="144"/>
      <c r="D14" s="53"/>
      <c r="E14" s="54"/>
    </row>
    <row r="15" spans="1:5" ht="17.100000000000001" customHeight="1" thickBot="1" x14ac:dyDescent="0.2">
      <c r="A15" s="1161"/>
      <c r="B15" s="47" t="s">
        <v>12</v>
      </c>
      <c r="C15" s="144"/>
      <c r="D15" s="222"/>
      <c r="E15" s="223"/>
    </row>
    <row r="16" spans="1:5" ht="21" customHeight="1" x14ac:dyDescent="0.15">
      <c r="A16" s="498" t="s">
        <v>13</v>
      </c>
      <c r="B16" s="644"/>
      <c r="C16" s="644"/>
      <c r="D16" s="644"/>
      <c r="E16" s="1162"/>
    </row>
    <row r="17" spans="1:11" ht="17.100000000000001" customHeight="1" x14ac:dyDescent="0.15">
      <c r="A17" s="1167"/>
      <c r="B17" s="51" t="s">
        <v>237</v>
      </c>
      <c r="C17" s="144"/>
      <c r="D17" s="53"/>
      <c r="E17" s="54"/>
    </row>
    <row r="18" spans="1:11" ht="17.100000000000001" customHeight="1" x14ac:dyDescent="0.15">
      <c r="A18" s="1167"/>
      <c r="B18" s="51" t="s">
        <v>14</v>
      </c>
      <c r="C18" s="144"/>
      <c r="D18" s="53"/>
      <c r="E18" s="54"/>
    </row>
    <row r="19" spans="1:11" ht="17.100000000000001" customHeight="1" x14ac:dyDescent="0.15">
      <c r="A19" s="1167"/>
      <c r="B19" s="51" t="s">
        <v>506</v>
      </c>
      <c r="C19" s="144"/>
      <c r="D19" s="53"/>
      <c r="E19" s="54"/>
      <c r="F19" s="68"/>
    </row>
    <row r="20" spans="1:11" ht="17.100000000000001" customHeight="1" x14ac:dyDescent="0.15">
      <c r="A20" s="1167"/>
      <c r="B20" s="51" t="s">
        <v>15</v>
      </c>
      <c r="C20" s="144"/>
      <c r="D20" s="53"/>
      <c r="E20" s="54"/>
      <c r="F20" s="68"/>
    </row>
    <row r="21" spans="1:11" ht="17.100000000000001" customHeight="1" x14ac:dyDescent="0.15">
      <c r="A21" s="1167"/>
      <c r="B21" s="51" t="s">
        <v>61</v>
      </c>
      <c r="C21" s="144"/>
      <c r="D21" s="53"/>
      <c r="E21" s="54"/>
    </row>
    <row r="22" spans="1:11" ht="17.100000000000001" customHeight="1" x14ac:dyDescent="0.15">
      <c r="A22" s="1167"/>
      <c r="B22" s="51" t="s">
        <v>16</v>
      </c>
      <c r="C22" s="144"/>
      <c r="D22" s="53"/>
      <c r="E22" s="54"/>
    </row>
    <row r="23" spans="1:11" ht="17.100000000000001" customHeight="1" x14ac:dyDescent="0.15">
      <c r="A23" s="1167"/>
      <c r="B23" s="51" t="s">
        <v>17</v>
      </c>
      <c r="C23" s="144"/>
      <c r="D23" s="53"/>
      <c r="E23" s="54"/>
      <c r="F23" s="68"/>
    </row>
    <row r="24" spans="1:11" ht="17.100000000000001" customHeight="1" x14ac:dyDescent="0.15">
      <c r="A24" s="1167"/>
      <c r="B24" s="50" t="s">
        <v>66</v>
      </c>
      <c r="C24" s="144"/>
      <c r="D24" s="53"/>
      <c r="E24" s="54"/>
      <c r="F24" s="293"/>
      <c r="G24" s="3"/>
      <c r="H24" s="3"/>
      <c r="I24" s="3"/>
    </row>
    <row r="25" spans="1:11" ht="17.100000000000001" customHeight="1" thickBot="1" x14ac:dyDescent="0.2">
      <c r="A25" s="1168"/>
      <c r="B25" s="294" t="s">
        <v>238</v>
      </c>
      <c r="C25" s="295"/>
      <c r="D25" s="222"/>
      <c r="E25" s="223"/>
      <c r="F25" s="3"/>
      <c r="G25" s="3"/>
      <c r="H25" s="3"/>
      <c r="I25" s="3"/>
      <c r="J25" s="3"/>
      <c r="K25" s="3"/>
    </row>
    <row r="26" spans="1:11" ht="21" customHeight="1" thickBot="1" x14ac:dyDescent="0.2">
      <c r="A26" s="1013" t="s">
        <v>64</v>
      </c>
      <c r="B26" s="1015"/>
      <c r="C26" s="296"/>
      <c r="D26" s="297"/>
      <c r="E26" s="298"/>
    </row>
    <row r="27" spans="1:11" ht="21" customHeight="1" x14ac:dyDescent="0.15">
      <c r="A27" s="498" t="s">
        <v>18</v>
      </c>
      <c r="B27" s="644"/>
      <c r="C27" s="644"/>
      <c r="D27" s="644"/>
      <c r="E27" s="1162"/>
    </row>
    <row r="28" spans="1:11" ht="17.100000000000001" customHeight="1" x14ac:dyDescent="0.15">
      <c r="A28" s="1160"/>
      <c r="B28" s="51" t="s">
        <v>19</v>
      </c>
      <c r="C28" s="144"/>
      <c r="D28" s="53"/>
      <c r="E28" s="54"/>
    </row>
    <row r="29" spans="1:11" ht="17.100000000000001" customHeight="1" x14ac:dyDescent="0.15">
      <c r="A29" s="1160"/>
      <c r="B29" s="51" t="s">
        <v>20</v>
      </c>
      <c r="C29" s="144"/>
      <c r="D29" s="53"/>
      <c r="E29" s="54"/>
    </row>
    <row r="30" spans="1:11" ht="17.100000000000001" customHeight="1" x14ac:dyDescent="0.15">
      <c r="A30" s="1160"/>
      <c r="B30" s="51" t="s">
        <v>21</v>
      </c>
      <c r="C30" s="144"/>
      <c r="D30" s="53"/>
      <c r="E30" s="54"/>
    </row>
    <row r="31" spans="1:11" ht="17.100000000000001" customHeight="1" x14ac:dyDescent="0.15">
      <c r="A31" s="1160"/>
      <c r="B31" s="51" t="s">
        <v>22</v>
      </c>
      <c r="C31" s="144"/>
      <c r="D31" s="53"/>
      <c r="E31" s="54"/>
    </row>
    <row r="32" spans="1:11" ht="17.100000000000001" customHeight="1" x14ac:dyDescent="0.15">
      <c r="A32" s="1160"/>
      <c r="B32" s="51" t="s">
        <v>23</v>
      </c>
      <c r="C32" s="144"/>
      <c r="D32" s="53"/>
      <c r="E32" s="54"/>
    </row>
    <row r="33" spans="1:11" ht="17.100000000000001" customHeight="1" x14ac:dyDescent="0.15">
      <c r="A33" s="1160"/>
      <c r="B33" s="51" t="s">
        <v>24</v>
      </c>
      <c r="C33" s="144"/>
      <c r="D33" s="53"/>
      <c r="E33" s="54"/>
    </row>
    <row r="34" spans="1:11" ht="17.100000000000001" customHeight="1" x14ac:dyDescent="0.15">
      <c r="A34" s="1160"/>
      <c r="B34" s="51" t="s">
        <v>25</v>
      </c>
      <c r="C34" s="144"/>
      <c r="D34" s="53"/>
      <c r="E34" s="54"/>
      <c r="G34" s="287"/>
      <c r="H34" s="287"/>
      <c r="I34" s="287"/>
    </row>
    <row r="35" spans="1:11" ht="17.100000000000001" customHeight="1" x14ac:dyDescent="0.15">
      <c r="A35" s="1160"/>
      <c r="B35" s="51" t="s">
        <v>420</v>
      </c>
      <c r="C35" s="144"/>
      <c r="D35" s="53"/>
      <c r="E35" s="54"/>
    </row>
    <row r="36" spans="1:11" ht="17.100000000000001" customHeight="1" x14ac:dyDescent="0.15">
      <c r="A36" s="1160"/>
      <c r="B36" s="339" t="s">
        <v>26</v>
      </c>
      <c r="C36" s="144"/>
      <c r="D36" s="53"/>
      <c r="E36" s="54"/>
    </row>
    <row r="37" spans="1:11" ht="17.100000000000001" customHeight="1" thickBot="1" x14ac:dyDescent="0.2">
      <c r="A37" s="1160"/>
      <c r="B37" s="51" t="s">
        <v>593</v>
      </c>
      <c r="C37" s="144"/>
      <c r="D37" s="53"/>
      <c r="E37" s="54"/>
    </row>
    <row r="38" spans="1:11" ht="21" customHeight="1" x14ac:dyDescent="0.15">
      <c r="A38" s="498" t="s">
        <v>27</v>
      </c>
      <c r="B38" s="644"/>
      <c r="C38" s="644"/>
      <c r="D38" s="644"/>
      <c r="E38" s="1162"/>
    </row>
    <row r="39" spans="1:11" ht="17.100000000000001" customHeight="1" x14ac:dyDescent="0.15">
      <c r="A39" s="1160"/>
      <c r="B39" s="51" t="s">
        <v>28</v>
      </c>
      <c r="C39" s="144"/>
      <c r="D39" s="53"/>
      <c r="E39" s="54"/>
    </row>
    <row r="40" spans="1:11" ht="17.100000000000001" customHeight="1" x14ac:dyDescent="0.15">
      <c r="A40" s="1160"/>
      <c r="B40" s="51" t="s">
        <v>29</v>
      </c>
      <c r="C40" s="144"/>
      <c r="D40" s="53"/>
      <c r="E40" s="54"/>
      <c r="H40" s="67"/>
      <c r="I40" s="67"/>
      <c r="J40" s="67"/>
      <c r="K40" s="67"/>
    </row>
    <row r="41" spans="1:11" ht="17.100000000000001" customHeight="1" thickBot="1" x14ac:dyDescent="0.2">
      <c r="A41" s="1161"/>
      <c r="B41" s="167" t="s">
        <v>30</v>
      </c>
      <c r="C41" s="295"/>
      <c r="D41" s="53"/>
      <c r="E41" s="54"/>
    </row>
    <row r="42" spans="1:11" ht="21" customHeight="1" thickBot="1" x14ac:dyDescent="0.2">
      <c r="A42" s="1013" t="s">
        <v>65</v>
      </c>
      <c r="B42" s="1015"/>
      <c r="C42" s="296"/>
      <c r="D42" s="299"/>
      <c r="E42" s="298"/>
    </row>
    <row r="43" spans="1:11" ht="21" customHeight="1" x14ac:dyDescent="0.15">
      <c r="A43" s="498" t="s">
        <v>31</v>
      </c>
      <c r="B43" s="644"/>
      <c r="C43" s="644"/>
      <c r="D43" s="644"/>
      <c r="E43" s="1162"/>
    </row>
    <row r="44" spans="1:11" ht="17.100000000000001" customHeight="1" x14ac:dyDescent="0.15">
      <c r="A44" s="1160"/>
      <c r="B44" s="51" t="s">
        <v>32</v>
      </c>
      <c r="C44" s="144"/>
      <c r="D44" s="53"/>
      <c r="E44" s="54"/>
    </row>
    <row r="45" spans="1:11" ht="17.100000000000001" customHeight="1" x14ac:dyDescent="0.15">
      <c r="A45" s="1160"/>
      <c r="B45" s="51" t="s">
        <v>33</v>
      </c>
      <c r="C45" s="144"/>
      <c r="D45" s="53"/>
      <c r="E45" s="54"/>
    </row>
    <row r="46" spans="1:11" ht="17.100000000000001" customHeight="1" x14ac:dyDescent="0.15">
      <c r="A46" s="1160"/>
      <c r="B46" s="338" t="s">
        <v>34</v>
      </c>
      <c r="C46" s="295"/>
      <c r="D46" s="341"/>
      <c r="E46" s="342"/>
    </row>
    <row r="47" spans="1:11" ht="17.100000000000001" customHeight="1" thickBot="1" x14ac:dyDescent="0.2">
      <c r="A47" s="1161"/>
      <c r="B47" s="340" t="s">
        <v>594</v>
      </c>
      <c r="C47" s="300"/>
      <c r="D47" s="222"/>
      <c r="E47" s="223"/>
    </row>
  </sheetData>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phoneticPr fontId="2"/>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J66"/>
  <sheetViews>
    <sheetView view="pageBreakPreview" zoomScale="90" zoomScaleNormal="85" zoomScaleSheetLayoutView="90" workbookViewId="0">
      <selection activeCell="D9" sqref="D9:E9"/>
    </sheetView>
  </sheetViews>
  <sheetFormatPr defaultRowHeight="13.5" x14ac:dyDescent="0.1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64" customFormat="1" ht="21" customHeight="1" thickBot="1" x14ac:dyDescent="0.2">
      <c r="B1" s="1169" t="s">
        <v>543</v>
      </c>
      <c r="C1" s="1169"/>
      <c r="D1" s="1169"/>
      <c r="E1" s="1169"/>
      <c r="F1" s="1169"/>
      <c r="G1" s="1169"/>
      <c r="H1" s="1169"/>
    </row>
    <row r="2" spans="2:8" ht="21" customHeight="1" x14ac:dyDescent="0.15">
      <c r="B2" s="1170"/>
      <c r="C2" s="1171"/>
      <c r="D2" s="804" t="s">
        <v>507</v>
      </c>
      <c r="E2" s="644"/>
      <c r="F2" s="499"/>
      <c r="G2" s="1174" t="s">
        <v>544</v>
      </c>
      <c r="H2" s="1175"/>
    </row>
    <row r="3" spans="2:8" ht="21" customHeight="1" thickBot="1" x14ac:dyDescent="0.2">
      <c r="B3" s="1172"/>
      <c r="C3" s="1173"/>
      <c r="D3" s="301"/>
      <c r="E3" s="302"/>
      <c r="F3" s="303" t="s">
        <v>557</v>
      </c>
      <c r="G3" s="1176"/>
      <c r="H3" s="1177"/>
    </row>
    <row r="4" spans="2:8" ht="21" customHeight="1" x14ac:dyDescent="0.15">
      <c r="B4" s="1178" t="s">
        <v>508</v>
      </c>
      <c r="C4" s="304" t="s">
        <v>509</v>
      </c>
      <c r="D4" s="1180"/>
      <c r="E4" s="1181"/>
      <c r="F4" s="305"/>
      <c r="G4" s="1182"/>
      <c r="H4" s="1183"/>
    </row>
    <row r="5" spans="2:8" ht="21" customHeight="1" x14ac:dyDescent="0.15">
      <c r="B5" s="1178"/>
      <c r="C5" s="306" t="s">
        <v>510</v>
      </c>
      <c r="D5" s="1184"/>
      <c r="E5" s="1185"/>
      <c r="F5" s="307"/>
      <c r="G5" s="1186"/>
      <c r="H5" s="1187"/>
    </row>
    <row r="6" spans="2:8" ht="21" customHeight="1" x14ac:dyDescent="0.15">
      <c r="B6" s="1178"/>
      <c r="C6" s="306" t="s">
        <v>511</v>
      </c>
      <c r="D6" s="1184"/>
      <c r="E6" s="1185"/>
      <c r="F6" s="307"/>
      <c r="G6" s="1186"/>
      <c r="H6" s="1187"/>
    </row>
    <row r="7" spans="2:8" ht="21" customHeight="1" x14ac:dyDescent="0.15">
      <c r="B7" s="1178"/>
      <c r="C7" s="306" t="s">
        <v>512</v>
      </c>
      <c r="D7" s="1184"/>
      <c r="E7" s="1185"/>
      <c r="F7" s="307"/>
      <c r="G7" s="1188"/>
      <c r="H7" s="1187"/>
    </row>
    <row r="8" spans="2:8" ht="21" customHeight="1" x14ac:dyDescent="0.15">
      <c r="B8" s="1178"/>
      <c r="C8" s="306" t="s">
        <v>513</v>
      </c>
      <c r="D8" s="1184"/>
      <c r="E8" s="1185"/>
      <c r="F8" s="307"/>
      <c r="G8" s="1188"/>
      <c r="H8" s="1187"/>
    </row>
    <row r="9" spans="2:8" ht="21" customHeight="1" x14ac:dyDescent="0.15">
      <c r="B9" s="1178"/>
      <c r="C9" s="306" t="s">
        <v>514</v>
      </c>
      <c r="D9" s="1184"/>
      <c r="E9" s="1185"/>
      <c r="F9" s="307"/>
      <c r="G9" s="1186"/>
      <c r="H9" s="1187"/>
    </row>
    <row r="10" spans="2:8" ht="21" customHeight="1" x14ac:dyDescent="0.15">
      <c r="B10" s="1178"/>
      <c r="C10" s="306" t="s">
        <v>515</v>
      </c>
      <c r="D10" s="1184"/>
      <c r="E10" s="1185"/>
      <c r="F10" s="307"/>
      <c r="G10" s="1186"/>
      <c r="H10" s="1187"/>
    </row>
    <row r="11" spans="2:8" ht="21" customHeight="1" thickBot="1" x14ac:dyDescent="0.2">
      <c r="B11" s="1179"/>
      <c r="C11" s="308" t="s">
        <v>516</v>
      </c>
      <c r="D11" s="1189"/>
      <c r="E11" s="1190"/>
      <c r="F11" s="309"/>
      <c r="G11" s="1191"/>
      <c r="H11" s="1192"/>
    </row>
    <row r="12" spans="2:8" ht="21" customHeight="1" x14ac:dyDescent="0.15">
      <c r="B12" s="1178" t="s">
        <v>517</v>
      </c>
      <c r="C12" s="304" t="s">
        <v>518</v>
      </c>
      <c r="D12" s="1180"/>
      <c r="E12" s="1181"/>
      <c r="F12" s="305"/>
      <c r="G12" s="1193"/>
      <c r="H12" s="1183"/>
    </row>
    <row r="13" spans="2:8" ht="21" customHeight="1" x14ac:dyDescent="0.15">
      <c r="B13" s="1178"/>
      <c r="C13" s="306" t="s">
        <v>519</v>
      </c>
      <c r="D13" s="1184"/>
      <c r="E13" s="1185"/>
      <c r="F13" s="307"/>
      <c r="G13" s="1186"/>
      <c r="H13" s="1187"/>
    </row>
    <row r="14" spans="2:8" ht="21" customHeight="1" x14ac:dyDescent="0.15">
      <c r="B14" s="1178"/>
      <c r="C14" s="306" t="s">
        <v>520</v>
      </c>
      <c r="D14" s="1184"/>
      <c r="E14" s="1185"/>
      <c r="F14" s="307"/>
      <c r="G14" s="1186"/>
      <c r="H14" s="1187"/>
    </row>
    <row r="15" spans="2:8" ht="21" customHeight="1" x14ac:dyDescent="0.15">
      <c r="B15" s="1178"/>
      <c r="C15" s="306" t="s">
        <v>521</v>
      </c>
      <c r="D15" s="1184"/>
      <c r="E15" s="1185"/>
      <c r="F15" s="307"/>
      <c r="G15" s="1186"/>
      <c r="H15" s="1187"/>
    </row>
    <row r="16" spans="2:8" ht="21" customHeight="1" x14ac:dyDescent="0.15">
      <c r="B16" s="1178"/>
      <c r="C16" s="306" t="s">
        <v>522</v>
      </c>
      <c r="D16" s="1184"/>
      <c r="E16" s="1185"/>
      <c r="F16" s="307"/>
      <c r="G16" s="1186"/>
      <c r="H16" s="1187"/>
    </row>
    <row r="17" spans="2:10" ht="21" customHeight="1" x14ac:dyDescent="0.15">
      <c r="B17" s="1178"/>
      <c r="C17" s="306" t="s">
        <v>523</v>
      </c>
      <c r="D17" s="1184"/>
      <c r="E17" s="1185"/>
      <c r="F17" s="307"/>
      <c r="G17" s="1186"/>
      <c r="H17" s="1187"/>
    </row>
    <row r="18" spans="2:10" ht="21" customHeight="1" x14ac:dyDescent="0.15">
      <c r="B18" s="1178"/>
      <c r="C18" s="306" t="s">
        <v>524</v>
      </c>
      <c r="D18" s="1184"/>
      <c r="E18" s="1185"/>
      <c r="F18" s="307"/>
      <c r="G18" s="1186"/>
      <c r="H18" s="1187"/>
    </row>
    <row r="19" spans="2:10" ht="21" customHeight="1" x14ac:dyDescent="0.15">
      <c r="B19" s="1178"/>
      <c r="C19" s="306" t="s">
        <v>525</v>
      </c>
      <c r="D19" s="1184"/>
      <c r="E19" s="1185"/>
      <c r="F19" s="307"/>
      <c r="G19" s="1186"/>
      <c r="H19" s="1187"/>
    </row>
    <row r="20" spans="2:10" ht="21" customHeight="1" x14ac:dyDescent="0.15">
      <c r="B20" s="1178"/>
      <c r="C20" s="306" t="s">
        <v>526</v>
      </c>
      <c r="D20" s="1184"/>
      <c r="E20" s="1185"/>
      <c r="F20" s="307"/>
      <c r="G20" s="1186"/>
      <c r="H20" s="1187"/>
    </row>
    <row r="21" spans="2:10" ht="21" customHeight="1" thickBot="1" x14ac:dyDescent="0.2">
      <c r="B21" s="1179"/>
      <c r="C21" s="308" t="s">
        <v>527</v>
      </c>
      <c r="D21" s="1189"/>
      <c r="E21" s="1190"/>
      <c r="F21" s="309"/>
      <c r="G21" s="1194"/>
      <c r="H21" s="1195"/>
    </row>
    <row r="22" spans="2:10" ht="24.95" customHeight="1" x14ac:dyDescent="0.15">
      <c r="B22" s="1178" t="s">
        <v>528</v>
      </c>
      <c r="C22" s="304" t="s">
        <v>529</v>
      </c>
      <c r="D22" s="1180"/>
      <c r="E22" s="1181"/>
      <c r="F22" s="305"/>
      <c r="G22" s="1182"/>
      <c r="H22" s="1183"/>
    </row>
    <row r="23" spans="2:10" ht="24.95" customHeight="1" x14ac:dyDescent="0.15">
      <c r="B23" s="1178"/>
      <c r="C23" s="306" t="s">
        <v>530</v>
      </c>
      <c r="D23" s="1184"/>
      <c r="E23" s="1185"/>
      <c r="F23" s="307"/>
      <c r="G23" s="1186"/>
      <c r="H23" s="1187"/>
    </row>
    <row r="24" spans="2:10" ht="24.95" customHeight="1" x14ac:dyDescent="0.15">
      <c r="B24" s="1178"/>
      <c r="C24" s="306" t="s">
        <v>531</v>
      </c>
      <c r="D24" s="1184"/>
      <c r="E24" s="1185"/>
      <c r="F24" s="307"/>
      <c r="G24" s="1186"/>
      <c r="H24" s="1187"/>
    </row>
    <row r="25" spans="2:10" ht="24.95" customHeight="1" x14ac:dyDescent="0.15">
      <c r="B25" s="1178"/>
      <c r="C25" s="306" t="s">
        <v>532</v>
      </c>
      <c r="D25" s="1184"/>
      <c r="E25" s="1185"/>
      <c r="F25" s="307"/>
      <c r="G25" s="1186"/>
      <c r="H25" s="1187"/>
    </row>
    <row r="26" spans="2:10" ht="24.95" customHeight="1" thickBot="1" x14ac:dyDescent="0.2">
      <c r="B26" s="1179"/>
      <c r="C26" s="308" t="s">
        <v>533</v>
      </c>
      <c r="D26" s="1189"/>
      <c r="E26" s="1190"/>
      <c r="F26" s="309"/>
      <c r="G26" s="1194"/>
      <c r="H26" s="1195"/>
    </row>
    <row r="27" spans="2:10" ht="30" customHeight="1" x14ac:dyDescent="0.15">
      <c r="B27" s="1178" t="s">
        <v>534</v>
      </c>
      <c r="C27" s="304" t="s">
        <v>535</v>
      </c>
      <c r="D27" s="1180"/>
      <c r="E27" s="1181"/>
      <c r="F27" s="305"/>
      <c r="G27" s="1182"/>
      <c r="H27" s="1183"/>
    </row>
    <row r="28" spans="2:10" ht="30" customHeight="1" x14ac:dyDescent="0.15">
      <c r="B28" s="1178"/>
      <c r="C28" s="306" t="s">
        <v>536</v>
      </c>
      <c r="D28" s="1184"/>
      <c r="E28" s="1185"/>
      <c r="F28" s="307"/>
      <c r="G28" s="1186"/>
      <c r="H28" s="1187"/>
    </row>
    <row r="29" spans="2:10" ht="30" customHeight="1" x14ac:dyDescent="0.15">
      <c r="B29" s="1178"/>
      <c r="C29" s="306" t="s">
        <v>537</v>
      </c>
      <c r="D29" s="1184"/>
      <c r="E29" s="1185"/>
      <c r="F29" s="307"/>
      <c r="G29" s="1186"/>
      <c r="H29" s="1187"/>
    </row>
    <row r="30" spans="2:10" ht="30" customHeight="1" thickBot="1" x14ac:dyDescent="0.2">
      <c r="B30" s="1179"/>
      <c r="C30" s="308" t="s">
        <v>538</v>
      </c>
      <c r="D30" s="1189"/>
      <c r="E30" s="1190"/>
      <c r="F30" s="310"/>
      <c r="G30" s="1194"/>
      <c r="H30" s="1192"/>
    </row>
    <row r="31" spans="2:10" ht="41.25" customHeight="1" x14ac:dyDescent="0.15">
      <c r="B31" s="1196" t="s">
        <v>615</v>
      </c>
      <c r="C31" s="1197"/>
      <c r="D31" s="1197"/>
      <c r="E31" s="1197"/>
      <c r="F31" s="1197"/>
      <c r="G31" s="1197"/>
      <c r="H31" s="1197"/>
      <c r="I31" s="311"/>
      <c r="J31" s="311"/>
    </row>
    <row r="32" spans="2:10" ht="13.5" customHeight="1" x14ac:dyDescent="0.15">
      <c r="B32" s="1198"/>
      <c r="C32" s="1198"/>
      <c r="D32" s="1198"/>
      <c r="E32" s="1198"/>
      <c r="F32" s="1198"/>
      <c r="G32" s="1198"/>
      <c r="H32" s="1198"/>
    </row>
    <row r="34" spans="6:8" x14ac:dyDescent="0.15">
      <c r="F34" s="64"/>
      <c r="G34" s="64"/>
      <c r="H34" s="64"/>
    </row>
    <row r="54" spans="3:10" ht="14.25" thickBot="1" x14ac:dyDescent="0.2"/>
    <row r="55" spans="3:10" x14ac:dyDescent="0.15">
      <c r="C55" s="312"/>
      <c r="D55" s="313"/>
      <c r="E55" s="313"/>
      <c r="F55" s="313"/>
      <c r="G55" s="313"/>
      <c r="H55" s="313"/>
      <c r="I55" s="313"/>
      <c r="J55" s="314"/>
    </row>
    <row r="56" spans="3:10" x14ac:dyDescent="0.15">
      <c r="C56" s="315"/>
      <c r="D56" s="84"/>
      <c r="E56" s="84"/>
      <c r="F56" s="84"/>
      <c r="G56" s="84"/>
      <c r="H56" s="84"/>
      <c r="I56" s="84"/>
      <c r="J56" s="316"/>
    </row>
    <row r="57" spans="3:10" x14ac:dyDescent="0.15">
      <c r="C57" s="315"/>
      <c r="D57" s="84"/>
      <c r="E57" s="84"/>
      <c r="F57" s="84"/>
      <c r="G57" s="84"/>
      <c r="H57" s="84"/>
      <c r="I57" s="84"/>
      <c r="J57" s="316"/>
    </row>
    <row r="58" spans="3:10" x14ac:dyDescent="0.15">
      <c r="C58" s="315"/>
      <c r="D58" s="84"/>
      <c r="E58" s="84"/>
      <c r="F58" s="84"/>
      <c r="G58" s="84"/>
      <c r="H58" s="84"/>
      <c r="I58" s="84"/>
      <c r="J58" s="316"/>
    </row>
    <row r="59" spans="3:10" x14ac:dyDescent="0.15">
      <c r="C59" s="315"/>
      <c r="D59" s="84"/>
      <c r="E59" s="84"/>
      <c r="F59" s="84"/>
      <c r="G59" s="84"/>
      <c r="H59" s="84"/>
      <c r="I59" s="84"/>
      <c r="J59" s="316"/>
    </row>
    <row r="60" spans="3:10" x14ac:dyDescent="0.15">
      <c r="C60" s="315"/>
      <c r="D60" s="84"/>
      <c r="E60" s="84"/>
      <c r="F60" s="84"/>
      <c r="G60" s="84"/>
      <c r="H60" s="84"/>
      <c r="I60" s="84"/>
      <c r="J60" s="316"/>
    </row>
    <row r="61" spans="3:10" x14ac:dyDescent="0.15">
      <c r="C61" s="315"/>
      <c r="D61" s="84"/>
      <c r="E61" s="84"/>
      <c r="F61" s="84"/>
      <c r="G61" s="84"/>
      <c r="H61" s="84"/>
      <c r="I61" s="84"/>
      <c r="J61" s="316"/>
    </row>
    <row r="62" spans="3:10" x14ac:dyDescent="0.15">
      <c r="C62" s="315"/>
      <c r="D62" s="84"/>
      <c r="E62" s="84"/>
      <c r="F62" s="84"/>
      <c r="G62" s="84"/>
      <c r="H62" s="84"/>
      <c r="I62" s="84"/>
      <c r="J62" s="316"/>
    </row>
    <row r="63" spans="3:10" x14ac:dyDescent="0.15">
      <c r="C63" s="315"/>
      <c r="D63" s="84"/>
      <c r="E63" s="84"/>
      <c r="F63" s="84"/>
      <c r="G63" s="84"/>
      <c r="H63" s="84"/>
      <c r="I63" s="84"/>
      <c r="J63" s="316"/>
    </row>
    <row r="64" spans="3:10" x14ac:dyDescent="0.15">
      <c r="C64" s="315"/>
      <c r="D64" s="84"/>
      <c r="E64" s="84"/>
      <c r="F64" s="84"/>
      <c r="G64" s="84"/>
      <c r="H64" s="84"/>
      <c r="I64" s="84"/>
      <c r="J64" s="316"/>
    </row>
    <row r="65" spans="3:10" x14ac:dyDescent="0.15">
      <c r="C65" s="315"/>
      <c r="D65" s="84"/>
      <c r="E65" s="84"/>
      <c r="F65" s="84"/>
      <c r="G65" s="84"/>
      <c r="H65" s="84"/>
      <c r="I65" s="84"/>
      <c r="J65" s="316"/>
    </row>
    <row r="66" spans="3:10" ht="14.25" thickBot="1" x14ac:dyDescent="0.2">
      <c r="C66" s="317"/>
      <c r="D66" s="318"/>
      <c r="E66" s="318"/>
      <c r="F66" s="318"/>
      <c r="G66" s="318"/>
      <c r="H66" s="318"/>
      <c r="I66" s="318"/>
      <c r="J66" s="319"/>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 ref="D21:E21"/>
    <mergeCell ref="G21:H21"/>
    <mergeCell ref="G19:H19"/>
    <mergeCell ref="D20:E20"/>
    <mergeCell ref="G20:H20"/>
    <mergeCell ref="D19:E19"/>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6"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view="pageBreakPreview" topLeftCell="B1" zoomScale="80" zoomScaleNormal="100" zoomScaleSheetLayoutView="80" workbookViewId="0">
      <selection activeCell="L25" sqref="L25:M25"/>
    </sheetView>
  </sheetViews>
  <sheetFormatPr defaultRowHeight="13.5" x14ac:dyDescent="0.15"/>
  <cols>
    <col min="1" max="1" width="2.75" style="17" customWidth="1"/>
    <col min="2" max="2" width="4.375" style="17" customWidth="1"/>
    <col min="3" max="3" width="5.625" style="17" customWidth="1"/>
    <col min="4" max="4" width="4.375" style="17" customWidth="1"/>
    <col min="5" max="5" width="7.25" style="17" customWidth="1"/>
    <col min="6" max="6" width="11" style="17" customWidth="1"/>
    <col min="7" max="7" width="8.125" style="17" customWidth="1"/>
    <col min="8" max="8" width="7.625" style="17" customWidth="1"/>
    <col min="9" max="9" width="9" style="17" customWidth="1"/>
    <col min="10" max="10" width="9.125" style="17" customWidth="1"/>
    <col min="11" max="11" width="9.5" style="17" customWidth="1"/>
    <col min="12" max="12" width="7.625" style="17" customWidth="1"/>
    <col min="13" max="13" width="21.25" style="17" customWidth="1"/>
    <col min="14" max="14" width="3.375" style="17" customWidth="1"/>
    <col min="15" max="256" width="9" style="18"/>
    <col min="257" max="257" width="2.75" style="18" customWidth="1"/>
    <col min="258" max="258" width="4.375" style="18" customWidth="1"/>
    <col min="259" max="259" width="5.625" style="18" customWidth="1"/>
    <col min="260" max="260" width="4.375" style="18" customWidth="1"/>
    <col min="261" max="261" width="7.25" style="18" customWidth="1"/>
    <col min="262" max="262" width="9.625" style="18" customWidth="1"/>
    <col min="263" max="263" width="8.125" style="18" customWidth="1"/>
    <col min="264" max="265" width="7.625" style="18" customWidth="1"/>
    <col min="266" max="266" width="9.125" style="18" customWidth="1"/>
    <col min="267" max="268" width="7.625" style="18" customWidth="1"/>
    <col min="269" max="269" width="22.5" style="18" customWidth="1"/>
    <col min="270" max="270" width="3.375" style="18" customWidth="1"/>
    <col min="271" max="512" width="9" style="18"/>
    <col min="513" max="513" width="2.75" style="18" customWidth="1"/>
    <col min="514" max="514" width="4.375" style="18" customWidth="1"/>
    <col min="515" max="515" width="5.625" style="18" customWidth="1"/>
    <col min="516" max="516" width="4.375" style="18" customWidth="1"/>
    <col min="517" max="517" width="7.25" style="18" customWidth="1"/>
    <col min="518" max="518" width="9.625" style="18" customWidth="1"/>
    <col min="519" max="519" width="8.125" style="18" customWidth="1"/>
    <col min="520" max="521" width="7.625" style="18" customWidth="1"/>
    <col min="522" max="522" width="9.125" style="18" customWidth="1"/>
    <col min="523" max="524" width="7.625" style="18" customWidth="1"/>
    <col min="525" max="525" width="22.5" style="18" customWidth="1"/>
    <col min="526" max="526" width="3.375" style="18" customWidth="1"/>
    <col min="527" max="768" width="9" style="18"/>
    <col min="769" max="769" width="2.75" style="18" customWidth="1"/>
    <col min="770" max="770" width="4.375" style="18" customWidth="1"/>
    <col min="771" max="771" width="5.625" style="18" customWidth="1"/>
    <col min="772" max="772" width="4.375" style="18" customWidth="1"/>
    <col min="773" max="773" width="7.25" style="18" customWidth="1"/>
    <col min="774" max="774" width="9.625" style="18" customWidth="1"/>
    <col min="775" max="775" width="8.125" style="18" customWidth="1"/>
    <col min="776" max="777" width="7.625" style="18" customWidth="1"/>
    <col min="778" max="778" width="9.125" style="18" customWidth="1"/>
    <col min="779" max="780" width="7.625" style="18" customWidth="1"/>
    <col min="781" max="781" width="22.5" style="18" customWidth="1"/>
    <col min="782" max="782" width="3.375" style="18" customWidth="1"/>
    <col min="783" max="1024" width="9" style="18"/>
    <col min="1025" max="1025" width="2.75" style="18" customWidth="1"/>
    <col min="1026" max="1026" width="4.375" style="18" customWidth="1"/>
    <col min="1027" max="1027" width="5.625" style="18" customWidth="1"/>
    <col min="1028" max="1028" width="4.375" style="18" customWidth="1"/>
    <col min="1029" max="1029" width="7.25" style="18" customWidth="1"/>
    <col min="1030" max="1030" width="9.625" style="18" customWidth="1"/>
    <col min="1031" max="1031" width="8.125" style="18" customWidth="1"/>
    <col min="1032" max="1033" width="7.625" style="18" customWidth="1"/>
    <col min="1034" max="1034" width="9.125" style="18" customWidth="1"/>
    <col min="1035" max="1036" width="7.625" style="18" customWidth="1"/>
    <col min="1037" max="1037" width="22.5" style="18" customWidth="1"/>
    <col min="1038" max="1038" width="3.375" style="18" customWidth="1"/>
    <col min="1039" max="1280" width="9" style="18"/>
    <col min="1281" max="1281" width="2.75" style="18" customWidth="1"/>
    <col min="1282" max="1282" width="4.375" style="18" customWidth="1"/>
    <col min="1283" max="1283" width="5.625" style="18" customWidth="1"/>
    <col min="1284" max="1284" width="4.375" style="18" customWidth="1"/>
    <col min="1285" max="1285" width="7.25" style="18" customWidth="1"/>
    <col min="1286" max="1286" width="9.625" style="18" customWidth="1"/>
    <col min="1287" max="1287" width="8.125" style="18" customWidth="1"/>
    <col min="1288" max="1289" width="7.625" style="18" customWidth="1"/>
    <col min="1290" max="1290" width="9.125" style="18" customWidth="1"/>
    <col min="1291" max="1292" width="7.625" style="18" customWidth="1"/>
    <col min="1293" max="1293" width="22.5" style="18" customWidth="1"/>
    <col min="1294" max="1294" width="3.375" style="18" customWidth="1"/>
    <col min="1295" max="1536" width="9" style="18"/>
    <col min="1537" max="1537" width="2.75" style="18" customWidth="1"/>
    <col min="1538" max="1538" width="4.375" style="18" customWidth="1"/>
    <col min="1539" max="1539" width="5.625" style="18" customWidth="1"/>
    <col min="1540" max="1540" width="4.375" style="18" customWidth="1"/>
    <col min="1541" max="1541" width="7.25" style="18" customWidth="1"/>
    <col min="1542" max="1542" width="9.625" style="18" customWidth="1"/>
    <col min="1543" max="1543" width="8.125" style="18" customWidth="1"/>
    <col min="1544" max="1545" width="7.625" style="18" customWidth="1"/>
    <col min="1546" max="1546" width="9.125" style="18" customWidth="1"/>
    <col min="1547" max="1548" width="7.625" style="18" customWidth="1"/>
    <col min="1549" max="1549" width="22.5" style="18" customWidth="1"/>
    <col min="1550" max="1550" width="3.375" style="18" customWidth="1"/>
    <col min="1551" max="1792" width="9" style="18"/>
    <col min="1793" max="1793" width="2.75" style="18" customWidth="1"/>
    <col min="1794" max="1794" width="4.375" style="18" customWidth="1"/>
    <col min="1795" max="1795" width="5.625" style="18" customWidth="1"/>
    <col min="1796" max="1796" width="4.375" style="18" customWidth="1"/>
    <col min="1797" max="1797" width="7.25" style="18" customWidth="1"/>
    <col min="1798" max="1798" width="9.625" style="18" customWidth="1"/>
    <col min="1799" max="1799" width="8.125" style="18" customWidth="1"/>
    <col min="1800" max="1801" width="7.625" style="18" customWidth="1"/>
    <col min="1802" max="1802" width="9.125" style="18" customWidth="1"/>
    <col min="1803" max="1804" width="7.625" style="18" customWidth="1"/>
    <col min="1805" max="1805" width="22.5" style="18" customWidth="1"/>
    <col min="1806" max="1806" width="3.375" style="18" customWidth="1"/>
    <col min="1807" max="2048" width="9" style="18"/>
    <col min="2049" max="2049" width="2.75" style="18" customWidth="1"/>
    <col min="2050" max="2050" width="4.375" style="18" customWidth="1"/>
    <col min="2051" max="2051" width="5.625" style="18" customWidth="1"/>
    <col min="2052" max="2052" width="4.375" style="18" customWidth="1"/>
    <col min="2053" max="2053" width="7.25" style="18" customWidth="1"/>
    <col min="2054" max="2054" width="9.625" style="18" customWidth="1"/>
    <col min="2055" max="2055" width="8.125" style="18" customWidth="1"/>
    <col min="2056" max="2057" width="7.625" style="18" customWidth="1"/>
    <col min="2058" max="2058" width="9.125" style="18" customWidth="1"/>
    <col min="2059" max="2060" width="7.625" style="18" customWidth="1"/>
    <col min="2061" max="2061" width="22.5" style="18" customWidth="1"/>
    <col min="2062" max="2062" width="3.375" style="18" customWidth="1"/>
    <col min="2063" max="2304" width="9" style="18"/>
    <col min="2305" max="2305" width="2.75" style="18" customWidth="1"/>
    <col min="2306" max="2306" width="4.375" style="18" customWidth="1"/>
    <col min="2307" max="2307" width="5.625" style="18" customWidth="1"/>
    <col min="2308" max="2308" width="4.375" style="18" customWidth="1"/>
    <col min="2309" max="2309" width="7.25" style="18" customWidth="1"/>
    <col min="2310" max="2310" width="9.625" style="18" customWidth="1"/>
    <col min="2311" max="2311" width="8.125" style="18" customWidth="1"/>
    <col min="2312" max="2313" width="7.625" style="18" customWidth="1"/>
    <col min="2314" max="2314" width="9.125" style="18" customWidth="1"/>
    <col min="2315" max="2316" width="7.625" style="18" customWidth="1"/>
    <col min="2317" max="2317" width="22.5" style="18" customWidth="1"/>
    <col min="2318" max="2318" width="3.375" style="18" customWidth="1"/>
    <col min="2319" max="2560" width="9" style="18"/>
    <col min="2561" max="2561" width="2.75" style="18" customWidth="1"/>
    <col min="2562" max="2562" width="4.375" style="18" customWidth="1"/>
    <col min="2563" max="2563" width="5.625" style="18" customWidth="1"/>
    <col min="2564" max="2564" width="4.375" style="18" customWidth="1"/>
    <col min="2565" max="2565" width="7.25" style="18" customWidth="1"/>
    <col min="2566" max="2566" width="9.625" style="18" customWidth="1"/>
    <col min="2567" max="2567" width="8.125" style="18" customWidth="1"/>
    <col min="2568" max="2569" width="7.625" style="18" customWidth="1"/>
    <col min="2570" max="2570" width="9.125" style="18" customWidth="1"/>
    <col min="2571" max="2572" width="7.625" style="18" customWidth="1"/>
    <col min="2573" max="2573" width="22.5" style="18" customWidth="1"/>
    <col min="2574" max="2574" width="3.375" style="18" customWidth="1"/>
    <col min="2575" max="2816" width="9" style="18"/>
    <col min="2817" max="2817" width="2.75" style="18" customWidth="1"/>
    <col min="2818" max="2818" width="4.375" style="18" customWidth="1"/>
    <col min="2819" max="2819" width="5.625" style="18" customWidth="1"/>
    <col min="2820" max="2820" width="4.375" style="18" customWidth="1"/>
    <col min="2821" max="2821" width="7.25" style="18" customWidth="1"/>
    <col min="2822" max="2822" width="9.625" style="18" customWidth="1"/>
    <col min="2823" max="2823" width="8.125" style="18" customWidth="1"/>
    <col min="2824" max="2825" width="7.625" style="18" customWidth="1"/>
    <col min="2826" max="2826" width="9.125" style="18" customWidth="1"/>
    <col min="2827" max="2828" width="7.625" style="18" customWidth="1"/>
    <col min="2829" max="2829" width="22.5" style="18" customWidth="1"/>
    <col min="2830" max="2830" width="3.375" style="18" customWidth="1"/>
    <col min="2831" max="3072" width="9" style="18"/>
    <col min="3073" max="3073" width="2.75" style="18" customWidth="1"/>
    <col min="3074" max="3074" width="4.375" style="18" customWidth="1"/>
    <col min="3075" max="3075" width="5.625" style="18" customWidth="1"/>
    <col min="3076" max="3076" width="4.375" style="18" customWidth="1"/>
    <col min="3077" max="3077" width="7.25" style="18" customWidth="1"/>
    <col min="3078" max="3078" width="9.625" style="18" customWidth="1"/>
    <col min="3079" max="3079" width="8.125" style="18" customWidth="1"/>
    <col min="3080" max="3081" width="7.625" style="18" customWidth="1"/>
    <col min="3082" max="3082" width="9.125" style="18" customWidth="1"/>
    <col min="3083" max="3084" width="7.625" style="18" customWidth="1"/>
    <col min="3085" max="3085" width="22.5" style="18" customWidth="1"/>
    <col min="3086" max="3086" width="3.375" style="18" customWidth="1"/>
    <col min="3087" max="3328" width="9" style="18"/>
    <col min="3329" max="3329" width="2.75" style="18" customWidth="1"/>
    <col min="3330" max="3330" width="4.375" style="18" customWidth="1"/>
    <col min="3331" max="3331" width="5.625" style="18" customWidth="1"/>
    <col min="3332" max="3332" width="4.375" style="18" customWidth="1"/>
    <col min="3333" max="3333" width="7.25" style="18" customWidth="1"/>
    <col min="3334" max="3334" width="9.625" style="18" customWidth="1"/>
    <col min="3335" max="3335" width="8.125" style="18" customWidth="1"/>
    <col min="3336" max="3337" width="7.625" style="18" customWidth="1"/>
    <col min="3338" max="3338" width="9.125" style="18" customWidth="1"/>
    <col min="3339" max="3340" width="7.625" style="18" customWidth="1"/>
    <col min="3341" max="3341" width="22.5" style="18" customWidth="1"/>
    <col min="3342" max="3342" width="3.375" style="18" customWidth="1"/>
    <col min="3343" max="3584" width="9" style="18"/>
    <col min="3585" max="3585" width="2.75" style="18" customWidth="1"/>
    <col min="3586" max="3586" width="4.375" style="18" customWidth="1"/>
    <col min="3587" max="3587" width="5.625" style="18" customWidth="1"/>
    <col min="3588" max="3588" width="4.375" style="18" customWidth="1"/>
    <col min="3589" max="3589" width="7.25" style="18" customWidth="1"/>
    <col min="3590" max="3590" width="9.625" style="18" customWidth="1"/>
    <col min="3591" max="3591" width="8.125" style="18" customWidth="1"/>
    <col min="3592" max="3593" width="7.625" style="18" customWidth="1"/>
    <col min="3594" max="3594" width="9.125" style="18" customWidth="1"/>
    <col min="3595" max="3596" width="7.625" style="18" customWidth="1"/>
    <col min="3597" max="3597" width="22.5" style="18" customWidth="1"/>
    <col min="3598" max="3598" width="3.375" style="18" customWidth="1"/>
    <col min="3599" max="3840" width="9" style="18"/>
    <col min="3841" max="3841" width="2.75" style="18" customWidth="1"/>
    <col min="3842" max="3842" width="4.375" style="18" customWidth="1"/>
    <col min="3843" max="3843" width="5.625" style="18" customWidth="1"/>
    <col min="3844" max="3844" width="4.375" style="18" customWidth="1"/>
    <col min="3845" max="3845" width="7.25" style="18" customWidth="1"/>
    <col min="3846" max="3846" width="9.625" style="18" customWidth="1"/>
    <col min="3847" max="3847" width="8.125" style="18" customWidth="1"/>
    <col min="3848" max="3849" width="7.625" style="18" customWidth="1"/>
    <col min="3850" max="3850" width="9.125" style="18" customWidth="1"/>
    <col min="3851" max="3852" width="7.625" style="18" customWidth="1"/>
    <col min="3853" max="3853" width="22.5" style="18" customWidth="1"/>
    <col min="3854" max="3854" width="3.375" style="18" customWidth="1"/>
    <col min="3855" max="4096" width="9" style="18"/>
    <col min="4097" max="4097" width="2.75" style="18" customWidth="1"/>
    <col min="4098" max="4098" width="4.375" style="18" customWidth="1"/>
    <col min="4099" max="4099" width="5.625" style="18" customWidth="1"/>
    <col min="4100" max="4100" width="4.375" style="18" customWidth="1"/>
    <col min="4101" max="4101" width="7.25" style="18" customWidth="1"/>
    <col min="4102" max="4102" width="9.625" style="18" customWidth="1"/>
    <col min="4103" max="4103" width="8.125" style="18" customWidth="1"/>
    <col min="4104" max="4105" width="7.625" style="18" customWidth="1"/>
    <col min="4106" max="4106" width="9.125" style="18" customWidth="1"/>
    <col min="4107" max="4108" width="7.625" style="18" customWidth="1"/>
    <col min="4109" max="4109" width="22.5" style="18" customWidth="1"/>
    <col min="4110" max="4110" width="3.375" style="18" customWidth="1"/>
    <col min="4111" max="4352" width="9" style="18"/>
    <col min="4353" max="4353" width="2.75" style="18" customWidth="1"/>
    <col min="4354" max="4354" width="4.375" style="18" customWidth="1"/>
    <col min="4355" max="4355" width="5.625" style="18" customWidth="1"/>
    <col min="4356" max="4356" width="4.375" style="18" customWidth="1"/>
    <col min="4357" max="4357" width="7.25" style="18" customWidth="1"/>
    <col min="4358" max="4358" width="9.625" style="18" customWidth="1"/>
    <col min="4359" max="4359" width="8.125" style="18" customWidth="1"/>
    <col min="4360" max="4361" width="7.625" style="18" customWidth="1"/>
    <col min="4362" max="4362" width="9.125" style="18" customWidth="1"/>
    <col min="4363" max="4364" width="7.625" style="18" customWidth="1"/>
    <col min="4365" max="4365" width="22.5" style="18" customWidth="1"/>
    <col min="4366" max="4366" width="3.375" style="18" customWidth="1"/>
    <col min="4367" max="4608" width="9" style="18"/>
    <col min="4609" max="4609" width="2.75" style="18" customWidth="1"/>
    <col min="4610" max="4610" width="4.375" style="18" customWidth="1"/>
    <col min="4611" max="4611" width="5.625" style="18" customWidth="1"/>
    <col min="4612" max="4612" width="4.375" style="18" customWidth="1"/>
    <col min="4613" max="4613" width="7.25" style="18" customWidth="1"/>
    <col min="4614" max="4614" width="9.625" style="18" customWidth="1"/>
    <col min="4615" max="4615" width="8.125" style="18" customWidth="1"/>
    <col min="4616" max="4617" width="7.625" style="18" customWidth="1"/>
    <col min="4618" max="4618" width="9.125" style="18" customWidth="1"/>
    <col min="4619" max="4620" width="7.625" style="18" customWidth="1"/>
    <col min="4621" max="4621" width="22.5" style="18" customWidth="1"/>
    <col min="4622" max="4622" width="3.375" style="18" customWidth="1"/>
    <col min="4623" max="4864" width="9" style="18"/>
    <col min="4865" max="4865" width="2.75" style="18" customWidth="1"/>
    <col min="4866" max="4866" width="4.375" style="18" customWidth="1"/>
    <col min="4867" max="4867" width="5.625" style="18" customWidth="1"/>
    <col min="4868" max="4868" width="4.375" style="18" customWidth="1"/>
    <col min="4869" max="4869" width="7.25" style="18" customWidth="1"/>
    <col min="4870" max="4870" width="9.625" style="18" customWidth="1"/>
    <col min="4871" max="4871" width="8.125" style="18" customWidth="1"/>
    <col min="4872" max="4873" width="7.625" style="18" customWidth="1"/>
    <col min="4874" max="4874" width="9.125" style="18" customWidth="1"/>
    <col min="4875" max="4876" width="7.625" style="18" customWidth="1"/>
    <col min="4877" max="4877" width="22.5" style="18" customWidth="1"/>
    <col min="4878" max="4878" width="3.375" style="18" customWidth="1"/>
    <col min="4879" max="5120" width="9" style="18"/>
    <col min="5121" max="5121" width="2.75" style="18" customWidth="1"/>
    <col min="5122" max="5122" width="4.375" style="18" customWidth="1"/>
    <col min="5123" max="5123" width="5.625" style="18" customWidth="1"/>
    <col min="5124" max="5124" width="4.375" style="18" customWidth="1"/>
    <col min="5125" max="5125" width="7.25" style="18" customWidth="1"/>
    <col min="5126" max="5126" width="9.625" style="18" customWidth="1"/>
    <col min="5127" max="5127" width="8.125" style="18" customWidth="1"/>
    <col min="5128" max="5129" width="7.625" style="18" customWidth="1"/>
    <col min="5130" max="5130" width="9.125" style="18" customWidth="1"/>
    <col min="5131" max="5132" width="7.625" style="18" customWidth="1"/>
    <col min="5133" max="5133" width="22.5" style="18" customWidth="1"/>
    <col min="5134" max="5134" width="3.375" style="18" customWidth="1"/>
    <col min="5135" max="5376" width="9" style="18"/>
    <col min="5377" max="5377" width="2.75" style="18" customWidth="1"/>
    <col min="5378" max="5378" width="4.375" style="18" customWidth="1"/>
    <col min="5379" max="5379" width="5.625" style="18" customWidth="1"/>
    <col min="5380" max="5380" width="4.375" style="18" customWidth="1"/>
    <col min="5381" max="5381" width="7.25" style="18" customWidth="1"/>
    <col min="5382" max="5382" width="9.625" style="18" customWidth="1"/>
    <col min="5383" max="5383" width="8.125" style="18" customWidth="1"/>
    <col min="5384" max="5385" width="7.625" style="18" customWidth="1"/>
    <col min="5386" max="5386" width="9.125" style="18" customWidth="1"/>
    <col min="5387" max="5388" width="7.625" style="18" customWidth="1"/>
    <col min="5389" max="5389" width="22.5" style="18" customWidth="1"/>
    <col min="5390" max="5390" width="3.375" style="18" customWidth="1"/>
    <col min="5391" max="5632" width="9" style="18"/>
    <col min="5633" max="5633" width="2.75" style="18" customWidth="1"/>
    <col min="5634" max="5634" width="4.375" style="18" customWidth="1"/>
    <col min="5635" max="5635" width="5.625" style="18" customWidth="1"/>
    <col min="5636" max="5636" width="4.375" style="18" customWidth="1"/>
    <col min="5637" max="5637" width="7.25" style="18" customWidth="1"/>
    <col min="5638" max="5638" width="9.625" style="18" customWidth="1"/>
    <col min="5639" max="5639" width="8.125" style="18" customWidth="1"/>
    <col min="5640" max="5641" width="7.625" style="18" customWidth="1"/>
    <col min="5642" max="5642" width="9.125" style="18" customWidth="1"/>
    <col min="5643" max="5644" width="7.625" style="18" customWidth="1"/>
    <col min="5645" max="5645" width="22.5" style="18" customWidth="1"/>
    <col min="5646" max="5646" width="3.375" style="18" customWidth="1"/>
    <col min="5647" max="5888" width="9" style="18"/>
    <col min="5889" max="5889" width="2.75" style="18" customWidth="1"/>
    <col min="5890" max="5890" width="4.375" style="18" customWidth="1"/>
    <col min="5891" max="5891" width="5.625" style="18" customWidth="1"/>
    <col min="5892" max="5892" width="4.375" style="18" customWidth="1"/>
    <col min="5893" max="5893" width="7.25" style="18" customWidth="1"/>
    <col min="5894" max="5894" width="9.625" style="18" customWidth="1"/>
    <col min="5895" max="5895" width="8.125" style="18" customWidth="1"/>
    <col min="5896" max="5897" width="7.625" style="18" customWidth="1"/>
    <col min="5898" max="5898" width="9.125" style="18" customWidth="1"/>
    <col min="5899" max="5900" width="7.625" style="18" customWidth="1"/>
    <col min="5901" max="5901" width="22.5" style="18" customWidth="1"/>
    <col min="5902" max="5902" width="3.375" style="18" customWidth="1"/>
    <col min="5903" max="6144" width="9" style="18"/>
    <col min="6145" max="6145" width="2.75" style="18" customWidth="1"/>
    <col min="6146" max="6146" width="4.375" style="18" customWidth="1"/>
    <col min="6147" max="6147" width="5.625" style="18" customWidth="1"/>
    <col min="6148" max="6148" width="4.375" style="18" customWidth="1"/>
    <col min="6149" max="6149" width="7.25" style="18" customWidth="1"/>
    <col min="6150" max="6150" width="9.625" style="18" customWidth="1"/>
    <col min="6151" max="6151" width="8.125" style="18" customWidth="1"/>
    <col min="6152" max="6153" width="7.625" style="18" customWidth="1"/>
    <col min="6154" max="6154" width="9.125" style="18" customWidth="1"/>
    <col min="6155" max="6156" width="7.625" style="18" customWidth="1"/>
    <col min="6157" max="6157" width="22.5" style="18" customWidth="1"/>
    <col min="6158" max="6158" width="3.375" style="18" customWidth="1"/>
    <col min="6159" max="6400" width="9" style="18"/>
    <col min="6401" max="6401" width="2.75" style="18" customWidth="1"/>
    <col min="6402" max="6402" width="4.375" style="18" customWidth="1"/>
    <col min="6403" max="6403" width="5.625" style="18" customWidth="1"/>
    <col min="6404" max="6404" width="4.375" style="18" customWidth="1"/>
    <col min="6405" max="6405" width="7.25" style="18" customWidth="1"/>
    <col min="6406" max="6406" width="9.625" style="18" customWidth="1"/>
    <col min="6407" max="6407" width="8.125" style="18" customWidth="1"/>
    <col min="6408" max="6409" width="7.625" style="18" customWidth="1"/>
    <col min="6410" max="6410" width="9.125" style="18" customWidth="1"/>
    <col min="6411" max="6412" width="7.625" style="18" customWidth="1"/>
    <col min="6413" max="6413" width="22.5" style="18" customWidth="1"/>
    <col min="6414" max="6414" width="3.375" style="18" customWidth="1"/>
    <col min="6415" max="6656" width="9" style="18"/>
    <col min="6657" max="6657" width="2.75" style="18" customWidth="1"/>
    <col min="6658" max="6658" width="4.375" style="18" customWidth="1"/>
    <col min="6659" max="6659" width="5.625" style="18" customWidth="1"/>
    <col min="6660" max="6660" width="4.375" style="18" customWidth="1"/>
    <col min="6661" max="6661" width="7.25" style="18" customWidth="1"/>
    <col min="6662" max="6662" width="9.625" style="18" customWidth="1"/>
    <col min="6663" max="6663" width="8.125" style="18" customWidth="1"/>
    <col min="6664" max="6665" width="7.625" style="18" customWidth="1"/>
    <col min="6666" max="6666" width="9.125" style="18" customWidth="1"/>
    <col min="6667" max="6668" width="7.625" style="18" customWidth="1"/>
    <col min="6669" max="6669" width="22.5" style="18" customWidth="1"/>
    <col min="6670" max="6670" width="3.375" style="18" customWidth="1"/>
    <col min="6671" max="6912" width="9" style="18"/>
    <col min="6913" max="6913" width="2.75" style="18" customWidth="1"/>
    <col min="6914" max="6914" width="4.375" style="18" customWidth="1"/>
    <col min="6915" max="6915" width="5.625" style="18" customWidth="1"/>
    <col min="6916" max="6916" width="4.375" style="18" customWidth="1"/>
    <col min="6917" max="6917" width="7.25" style="18" customWidth="1"/>
    <col min="6918" max="6918" width="9.625" style="18" customWidth="1"/>
    <col min="6919" max="6919" width="8.125" style="18" customWidth="1"/>
    <col min="6920" max="6921" width="7.625" style="18" customWidth="1"/>
    <col min="6922" max="6922" width="9.125" style="18" customWidth="1"/>
    <col min="6923" max="6924" width="7.625" style="18" customWidth="1"/>
    <col min="6925" max="6925" width="22.5" style="18" customWidth="1"/>
    <col min="6926" max="6926" width="3.375" style="18" customWidth="1"/>
    <col min="6927" max="7168" width="9" style="18"/>
    <col min="7169" max="7169" width="2.75" style="18" customWidth="1"/>
    <col min="7170" max="7170" width="4.375" style="18" customWidth="1"/>
    <col min="7171" max="7171" width="5.625" style="18" customWidth="1"/>
    <col min="7172" max="7172" width="4.375" style="18" customWidth="1"/>
    <col min="7173" max="7173" width="7.25" style="18" customWidth="1"/>
    <col min="7174" max="7174" width="9.625" style="18" customWidth="1"/>
    <col min="7175" max="7175" width="8.125" style="18" customWidth="1"/>
    <col min="7176" max="7177" width="7.625" style="18" customWidth="1"/>
    <col min="7178" max="7178" width="9.125" style="18" customWidth="1"/>
    <col min="7179" max="7180" width="7.625" style="18" customWidth="1"/>
    <col min="7181" max="7181" width="22.5" style="18" customWidth="1"/>
    <col min="7182" max="7182" width="3.375" style="18" customWidth="1"/>
    <col min="7183" max="7424" width="9" style="18"/>
    <col min="7425" max="7425" width="2.75" style="18" customWidth="1"/>
    <col min="7426" max="7426" width="4.375" style="18" customWidth="1"/>
    <col min="7427" max="7427" width="5.625" style="18" customWidth="1"/>
    <col min="7428" max="7428" width="4.375" style="18" customWidth="1"/>
    <col min="7429" max="7429" width="7.25" style="18" customWidth="1"/>
    <col min="7430" max="7430" width="9.625" style="18" customWidth="1"/>
    <col min="7431" max="7431" width="8.125" style="18" customWidth="1"/>
    <col min="7432" max="7433" width="7.625" style="18" customWidth="1"/>
    <col min="7434" max="7434" width="9.125" style="18" customWidth="1"/>
    <col min="7435" max="7436" width="7.625" style="18" customWidth="1"/>
    <col min="7437" max="7437" width="22.5" style="18" customWidth="1"/>
    <col min="7438" max="7438" width="3.375" style="18" customWidth="1"/>
    <col min="7439" max="7680" width="9" style="18"/>
    <col min="7681" max="7681" width="2.75" style="18" customWidth="1"/>
    <col min="7682" max="7682" width="4.375" style="18" customWidth="1"/>
    <col min="7683" max="7683" width="5.625" style="18" customWidth="1"/>
    <col min="7684" max="7684" width="4.375" style="18" customWidth="1"/>
    <col min="7685" max="7685" width="7.25" style="18" customWidth="1"/>
    <col min="7686" max="7686" width="9.625" style="18" customWidth="1"/>
    <col min="7687" max="7687" width="8.125" style="18" customWidth="1"/>
    <col min="7688" max="7689" width="7.625" style="18" customWidth="1"/>
    <col min="7690" max="7690" width="9.125" style="18" customWidth="1"/>
    <col min="7691" max="7692" width="7.625" style="18" customWidth="1"/>
    <col min="7693" max="7693" width="22.5" style="18" customWidth="1"/>
    <col min="7694" max="7694" width="3.375" style="18" customWidth="1"/>
    <col min="7695" max="7936" width="9" style="18"/>
    <col min="7937" max="7937" width="2.75" style="18" customWidth="1"/>
    <col min="7938" max="7938" width="4.375" style="18" customWidth="1"/>
    <col min="7939" max="7939" width="5.625" style="18" customWidth="1"/>
    <col min="7940" max="7940" width="4.375" style="18" customWidth="1"/>
    <col min="7941" max="7941" width="7.25" style="18" customWidth="1"/>
    <col min="7942" max="7942" width="9.625" style="18" customWidth="1"/>
    <col min="7943" max="7943" width="8.125" style="18" customWidth="1"/>
    <col min="7944" max="7945" width="7.625" style="18" customWidth="1"/>
    <col min="7946" max="7946" width="9.125" style="18" customWidth="1"/>
    <col min="7947" max="7948" width="7.625" style="18" customWidth="1"/>
    <col min="7949" max="7949" width="22.5" style="18" customWidth="1"/>
    <col min="7950" max="7950" width="3.375" style="18" customWidth="1"/>
    <col min="7951" max="8192" width="9" style="18"/>
    <col min="8193" max="8193" width="2.75" style="18" customWidth="1"/>
    <col min="8194" max="8194" width="4.375" style="18" customWidth="1"/>
    <col min="8195" max="8195" width="5.625" style="18" customWidth="1"/>
    <col min="8196" max="8196" width="4.375" style="18" customWidth="1"/>
    <col min="8197" max="8197" width="7.25" style="18" customWidth="1"/>
    <col min="8198" max="8198" width="9.625" style="18" customWidth="1"/>
    <col min="8199" max="8199" width="8.125" style="18" customWidth="1"/>
    <col min="8200" max="8201" width="7.625" style="18" customWidth="1"/>
    <col min="8202" max="8202" width="9.125" style="18" customWidth="1"/>
    <col min="8203" max="8204" width="7.625" style="18" customWidth="1"/>
    <col min="8205" max="8205" width="22.5" style="18" customWidth="1"/>
    <col min="8206" max="8206" width="3.375" style="18" customWidth="1"/>
    <col min="8207" max="8448" width="9" style="18"/>
    <col min="8449" max="8449" width="2.75" style="18" customWidth="1"/>
    <col min="8450" max="8450" width="4.375" style="18" customWidth="1"/>
    <col min="8451" max="8451" width="5.625" style="18" customWidth="1"/>
    <col min="8452" max="8452" width="4.375" style="18" customWidth="1"/>
    <col min="8453" max="8453" width="7.25" style="18" customWidth="1"/>
    <col min="8454" max="8454" width="9.625" style="18" customWidth="1"/>
    <col min="8455" max="8455" width="8.125" style="18" customWidth="1"/>
    <col min="8456" max="8457" width="7.625" style="18" customWidth="1"/>
    <col min="8458" max="8458" width="9.125" style="18" customWidth="1"/>
    <col min="8459" max="8460" width="7.625" style="18" customWidth="1"/>
    <col min="8461" max="8461" width="22.5" style="18" customWidth="1"/>
    <col min="8462" max="8462" width="3.375" style="18" customWidth="1"/>
    <col min="8463" max="8704" width="9" style="18"/>
    <col min="8705" max="8705" width="2.75" style="18" customWidth="1"/>
    <col min="8706" max="8706" width="4.375" style="18" customWidth="1"/>
    <col min="8707" max="8707" width="5.625" style="18" customWidth="1"/>
    <col min="8708" max="8708" width="4.375" style="18" customWidth="1"/>
    <col min="8709" max="8709" width="7.25" style="18" customWidth="1"/>
    <col min="8710" max="8710" width="9.625" style="18" customWidth="1"/>
    <col min="8711" max="8711" width="8.125" style="18" customWidth="1"/>
    <col min="8712" max="8713" width="7.625" style="18" customWidth="1"/>
    <col min="8714" max="8714" width="9.125" style="18" customWidth="1"/>
    <col min="8715" max="8716" width="7.625" style="18" customWidth="1"/>
    <col min="8717" max="8717" width="22.5" style="18" customWidth="1"/>
    <col min="8718" max="8718" width="3.375" style="18" customWidth="1"/>
    <col min="8719" max="8960" width="9" style="18"/>
    <col min="8961" max="8961" width="2.75" style="18" customWidth="1"/>
    <col min="8962" max="8962" width="4.375" style="18" customWidth="1"/>
    <col min="8963" max="8963" width="5.625" style="18" customWidth="1"/>
    <col min="8964" max="8964" width="4.375" style="18" customWidth="1"/>
    <col min="8965" max="8965" width="7.25" style="18" customWidth="1"/>
    <col min="8966" max="8966" width="9.625" style="18" customWidth="1"/>
    <col min="8967" max="8967" width="8.125" style="18" customWidth="1"/>
    <col min="8968" max="8969" width="7.625" style="18" customWidth="1"/>
    <col min="8970" max="8970" width="9.125" style="18" customWidth="1"/>
    <col min="8971" max="8972" width="7.625" style="18" customWidth="1"/>
    <col min="8973" max="8973" width="22.5" style="18" customWidth="1"/>
    <col min="8974" max="8974" width="3.375" style="18" customWidth="1"/>
    <col min="8975" max="9216" width="9" style="18"/>
    <col min="9217" max="9217" width="2.75" style="18" customWidth="1"/>
    <col min="9218" max="9218" width="4.375" style="18" customWidth="1"/>
    <col min="9219" max="9219" width="5.625" style="18" customWidth="1"/>
    <col min="9220" max="9220" width="4.375" style="18" customWidth="1"/>
    <col min="9221" max="9221" width="7.25" style="18" customWidth="1"/>
    <col min="9222" max="9222" width="9.625" style="18" customWidth="1"/>
    <col min="9223" max="9223" width="8.125" style="18" customWidth="1"/>
    <col min="9224" max="9225" width="7.625" style="18" customWidth="1"/>
    <col min="9226" max="9226" width="9.125" style="18" customWidth="1"/>
    <col min="9227" max="9228" width="7.625" style="18" customWidth="1"/>
    <col min="9229" max="9229" width="22.5" style="18" customWidth="1"/>
    <col min="9230" max="9230" width="3.375" style="18" customWidth="1"/>
    <col min="9231" max="9472" width="9" style="18"/>
    <col min="9473" max="9473" width="2.75" style="18" customWidth="1"/>
    <col min="9474" max="9474" width="4.375" style="18" customWidth="1"/>
    <col min="9475" max="9475" width="5.625" style="18" customWidth="1"/>
    <col min="9476" max="9476" width="4.375" style="18" customWidth="1"/>
    <col min="9477" max="9477" width="7.25" style="18" customWidth="1"/>
    <col min="9478" max="9478" width="9.625" style="18" customWidth="1"/>
    <col min="9479" max="9479" width="8.125" style="18" customWidth="1"/>
    <col min="9480" max="9481" width="7.625" style="18" customWidth="1"/>
    <col min="9482" max="9482" width="9.125" style="18" customWidth="1"/>
    <col min="9483" max="9484" width="7.625" style="18" customWidth="1"/>
    <col min="9485" max="9485" width="22.5" style="18" customWidth="1"/>
    <col min="9486" max="9486" width="3.375" style="18" customWidth="1"/>
    <col min="9487" max="9728" width="9" style="18"/>
    <col min="9729" max="9729" width="2.75" style="18" customWidth="1"/>
    <col min="9730" max="9730" width="4.375" style="18" customWidth="1"/>
    <col min="9731" max="9731" width="5.625" style="18" customWidth="1"/>
    <col min="9732" max="9732" width="4.375" style="18" customWidth="1"/>
    <col min="9733" max="9733" width="7.25" style="18" customWidth="1"/>
    <col min="9734" max="9734" width="9.625" style="18" customWidth="1"/>
    <col min="9735" max="9735" width="8.125" style="18" customWidth="1"/>
    <col min="9736" max="9737" width="7.625" style="18" customWidth="1"/>
    <col min="9738" max="9738" width="9.125" style="18" customWidth="1"/>
    <col min="9739" max="9740" width="7.625" style="18" customWidth="1"/>
    <col min="9741" max="9741" width="22.5" style="18" customWidth="1"/>
    <col min="9742" max="9742" width="3.375" style="18" customWidth="1"/>
    <col min="9743" max="9984" width="9" style="18"/>
    <col min="9985" max="9985" width="2.75" style="18" customWidth="1"/>
    <col min="9986" max="9986" width="4.375" style="18" customWidth="1"/>
    <col min="9987" max="9987" width="5.625" style="18" customWidth="1"/>
    <col min="9988" max="9988" width="4.375" style="18" customWidth="1"/>
    <col min="9989" max="9989" width="7.25" style="18" customWidth="1"/>
    <col min="9990" max="9990" width="9.625" style="18" customWidth="1"/>
    <col min="9991" max="9991" width="8.125" style="18" customWidth="1"/>
    <col min="9992" max="9993" width="7.625" style="18" customWidth="1"/>
    <col min="9994" max="9994" width="9.125" style="18" customWidth="1"/>
    <col min="9995" max="9996" width="7.625" style="18" customWidth="1"/>
    <col min="9997" max="9997" width="22.5" style="18" customWidth="1"/>
    <col min="9998" max="9998" width="3.375" style="18" customWidth="1"/>
    <col min="9999" max="10240" width="9" style="18"/>
    <col min="10241" max="10241" width="2.75" style="18" customWidth="1"/>
    <col min="10242" max="10242" width="4.375" style="18" customWidth="1"/>
    <col min="10243" max="10243" width="5.625" style="18" customWidth="1"/>
    <col min="10244" max="10244" width="4.375" style="18" customWidth="1"/>
    <col min="10245" max="10245" width="7.25" style="18" customWidth="1"/>
    <col min="10246" max="10246" width="9.625" style="18" customWidth="1"/>
    <col min="10247" max="10247" width="8.125" style="18" customWidth="1"/>
    <col min="10248" max="10249" width="7.625" style="18" customWidth="1"/>
    <col min="10250" max="10250" width="9.125" style="18" customWidth="1"/>
    <col min="10251" max="10252" width="7.625" style="18" customWidth="1"/>
    <col min="10253" max="10253" width="22.5" style="18" customWidth="1"/>
    <col min="10254" max="10254" width="3.375" style="18" customWidth="1"/>
    <col min="10255" max="10496" width="9" style="18"/>
    <col min="10497" max="10497" width="2.75" style="18" customWidth="1"/>
    <col min="10498" max="10498" width="4.375" style="18" customWidth="1"/>
    <col min="10499" max="10499" width="5.625" style="18" customWidth="1"/>
    <col min="10500" max="10500" width="4.375" style="18" customWidth="1"/>
    <col min="10501" max="10501" width="7.25" style="18" customWidth="1"/>
    <col min="10502" max="10502" width="9.625" style="18" customWidth="1"/>
    <col min="10503" max="10503" width="8.125" style="18" customWidth="1"/>
    <col min="10504" max="10505" width="7.625" style="18" customWidth="1"/>
    <col min="10506" max="10506" width="9.125" style="18" customWidth="1"/>
    <col min="10507" max="10508" width="7.625" style="18" customWidth="1"/>
    <col min="10509" max="10509" width="22.5" style="18" customWidth="1"/>
    <col min="10510" max="10510" width="3.375" style="18" customWidth="1"/>
    <col min="10511" max="10752" width="9" style="18"/>
    <col min="10753" max="10753" width="2.75" style="18" customWidth="1"/>
    <col min="10754" max="10754" width="4.375" style="18" customWidth="1"/>
    <col min="10755" max="10755" width="5.625" style="18" customWidth="1"/>
    <col min="10756" max="10756" width="4.375" style="18" customWidth="1"/>
    <col min="10757" max="10757" width="7.25" style="18" customWidth="1"/>
    <col min="10758" max="10758" width="9.625" style="18" customWidth="1"/>
    <col min="10759" max="10759" width="8.125" style="18" customWidth="1"/>
    <col min="10760" max="10761" width="7.625" style="18" customWidth="1"/>
    <col min="10762" max="10762" width="9.125" style="18" customWidth="1"/>
    <col min="10763" max="10764" width="7.625" style="18" customWidth="1"/>
    <col min="10765" max="10765" width="22.5" style="18" customWidth="1"/>
    <col min="10766" max="10766" width="3.375" style="18" customWidth="1"/>
    <col min="10767" max="11008" width="9" style="18"/>
    <col min="11009" max="11009" width="2.75" style="18" customWidth="1"/>
    <col min="11010" max="11010" width="4.375" style="18" customWidth="1"/>
    <col min="11011" max="11011" width="5.625" style="18" customWidth="1"/>
    <col min="11012" max="11012" width="4.375" style="18" customWidth="1"/>
    <col min="11013" max="11013" width="7.25" style="18" customWidth="1"/>
    <col min="11014" max="11014" width="9.625" style="18" customWidth="1"/>
    <col min="11015" max="11015" width="8.125" style="18" customWidth="1"/>
    <col min="11016" max="11017" width="7.625" style="18" customWidth="1"/>
    <col min="11018" max="11018" width="9.125" style="18" customWidth="1"/>
    <col min="11019" max="11020" width="7.625" style="18" customWidth="1"/>
    <col min="11021" max="11021" width="22.5" style="18" customWidth="1"/>
    <col min="11022" max="11022" width="3.375" style="18" customWidth="1"/>
    <col min="11023" max="11264" width="9" style="18"/>
    <col min="11265" max="11265" width="2.75" style="18" customWidth="1"/>
    <col min="11266" max="11266" width="4.375" style="18" customWidth="1"/>
    <col min="11267" max="11267" width="5.625" style="18" customWidth="1"/>
    <col min="11268" max="11268" width="4.375" style="18" customWidth="1"/>
    <col min="11269" max="11269" width="7.25" style="18" customWidth="1"/>
    <col min="11270" max="11270" width="9.625" style="18" customWidth="1"/>
    <col min="11271" max="11271" width="8.125" style="18" customWidth="1"/>
    <col min="11272" max="11273" width="7.625" style="18" customWidth="1"/>
    <col min="11274" max="11274" width="9.125" style="18" customWidth="1"/>
    <col min="11275" max="11276" width="7.625" style="18" customWidth="1"/>
    <col min="11277" max="11277" width="22.5" style="18" customWidth="1"/>
    <col min="11278" max="11278" width="3.375" style="18" customWidth="1"/>
    <col min="11279" max="11520" width="9" style="18"/>
    <col min="11521" max="11521" width="2.75" style="18" customWidth="1"/>
    <col min="11522" max="11522" width="4.375" style="18" customWidth="1"/>
    <col min="11523" max="11523" width="5.625" style="18" customWidth="1"/>
    <col min="11524" max="11524" width="4.375" style="18" customWidth="1"/>
    <col min="11525" max="11525" width="7.25" style="18" customWidth="1"/>
    <col min="11526" max="11526" width="9.625" style="18" customWidth="1"/>
    <col min="11527" max="11527" width="8.125" style="18" customWidth="1"/>
    <col min="11528" max="11529" width="7.625" style="18" customWidth="1"/>
    <col min="11530" max="11530" width="9.125" style="18" customWidth="1"/>
    <col min="11531" max="11532" width="7.625" style="18" customWidth="1"/>
    <col min="11533" max="11533" width="22.5" style="18" customWidth="1"/>
    <col min="11534" max="11534" width="3.375" style="18" customWidth="1"/>
    <col min="11535" max="11776" width="9" style="18"/>
    <col min="11777" max="11777" width="2.75" style="18" customWidth="1"/>
    <col min="11778" max="11778" width="4.375" style="18" customWidth="1"/>
    <col min="11779" max="11779" width="5.625" style="18" customWidth="1"/>
    <col min="11780" max="11780" width="4.375" style="18" customWidth="1"/>
    <col min="11781" max="11781" width="7.25" style="18" customWidth="1"/>
    <col min="11782" max="11782" width="9.625" style="18" customWidth="1"/>
    <col min="11783" max="11783" width="8.125" style="18" customWidth="1"/>
    <col min="11784" max="11785" width="7.625" style="18" customWidth="1"/>
    <col min="11786" max="11786" width="9.125" style="18" customWidth="1"/>
    <col min="11787" max="11788" width="7.625" style="18" customWidth="1"/>
    <col min="11789" max="11789" width="22.5" style="18" customWidth="1"/>
    <col min="11790" max="11790" width="3.375" style="18" customWidth="1"/>
    <col min="11791" max="12032" width="9" style="18"/>
    <col min="12033" max="12033" width="2.75" style="18" customWidth="1"/>
    <col min="12034" max="12034" width="4.375" style="18" customWidth="1"/>
    <col min="12035" max="12035" width="5.625" style="18" customWidth="1"/>
    <col min="12036" max="12036" width="4.375" style="18" customWidth="1"/>
    <col min="12037" max="12037" width="7.25" style="18" customWidth="1"/>
    <col min="12038" max="12038" width="9.625" style="18" customWidth="1"/>
    <col min="12039" max="12039" width="8.125" style="18" customWidth="1"/>
    <col min="12040" max="12041" width="7.625" style="18" customWidth="1"/>
    <col min="12042" max="12042" width="9.125" style="18" customWidth="1"/>
    <col min="12043" max="12044" width="7.625" style="18" customWidth="1"/>
    <col min="12045" max="12045" width="22.5" style="18" customWidth="1"/>
    <col min="12046" max="12046" width="3.375" style="18" customWidth="1"/>
    <col min="12047" max="12288" width="9" style="18"/>
    <col min="12289" max="12289" width="2.75" style="18" customWidth="1"/>
    <col min="12290" max="12290" width="4.375" style="18" customWidth="1"/>
    <col min="12291" max="12291" width="5.625" style="18" customWidth="1"/>
    <col min="12292" max="12292" width="4.375" style="18" customWidth="1"/>
    <col min="12293" max="12293" width="7.25" style="18" customWidth="1"/>
    <col min="12294" max="12294" width="9.625" style="18" customWidth="1"/>
    <col min="12295" max="12295" width="8.125" style="18" customWidth="1"/>
    <col min="12296" max="12297" width="7.625" style="18" customWidth="1"/>
    <col min="12298" max="12298" width="9.125" style="18" customWidth="1"/>
    <col min="12299" max="12300" width="7.625" style="18" customWidth="1"/>
    <col min="12301" max="12301" width="22.5" style="18" customWidth="1"/>
    <col min="12302" max="12302" width="3.375" style="18" customWidth="1"/>
    <col min="12303" max="12544" width="9" style="18"/>
    <col min="12545" max="12545" width="2.75" style="18" customWidth="1"/>
    <col min="12546" max="12546" width="4.375" style="18" customWidth="1"/>
    <col min="12547" max="12547" width="5.625" style="18" customWidth="1"/>
    <col min="12548" max="12548" width="4.375" style="18" customWidth="1"/>
    <col min="12549" max="12549" width="7.25" style="18" customWidth="1"/>
    <col min="12550" max="12550" width="9.625" style="18" customWidth="1"/>
    <col min="12551" max="12551" width="8.125" style="18" customWidth="1"/>
    <col min="12552" max="12553" width="7.625" style="18" customWidth="1"/>
    <col min="12554" max="12554" width="9.125" style="18" customWidth="1"/>
    <col min="12555" max="12556" width="7.625" style="18" customWidth="1"/>
    <col min="12557" max="12557" width="22.5" style="18" customWidth="1"/>
    <col min="12558" max="12558" width="3.375" style="18" customWidth="1"/>
    <col min="12559" max="12800" width="9" style="18"/>
    <col min="12801" max="12801" width="2.75" style="18" customWidth="1"/>
    <col min="12802" max="12802" width="4.375" style="18" customWidth="1"/>
    <col min="12803" max="12803" width="5.625" style="18" customWidth="1"/>
    <col min="12804" max="12804" width="4.375" style="18" customWidth="1"/>
    <col min="12805" max="12805" width="7.25" style="18" customWidth="1"/>
    <col min="12806" max="12806" width="9.625" style="18" customWidth="1"/>
    <col min="12807" max="12807" width="8.125" style="18" customWidth="1"/>
    <col min="12808" max="12809" width="7.625" style="18" customWidth="1"/>
    <col min="12810" max="12810" width="9.125" style="18" customWidth="1"/>
    <col min="12811" max="12812" width="7.625" style="18" customWidth="1"/>
    <col min="12813" max="12813" width="22.5" style="18" customWidth="1"/>
    <col min="12814" max="12814" width="3.375" style="18" customWidth="1"/>
    <col min="12815" max="13056" width="9" style="18"/>
    <col min="13057" max="13057" width="2.75" style="18" customWidth="1"/>
    <col min="13058" max="13058" width="4.375" style="18" customWidth="1"/>
    <col min="13059" max="13059" width="5.625" style="18" customWidth="1"/>
    <col min="13060" max="13060" width="4.375" style="18" customWidth="1"/>
    <col min="13061" max="13061" width="7.25" style="18" customWidth="1"/>
    <col min="13062" max="13062" width="9.625" style="18" customWidth="1"/>
    <col min="13063" max="13063" width="8.125" style="18" customWidth="1"/>
    <col min="13064" max="13065" width="7.625" style="18" customWidth="1"/>
    <col min="13066" max="13066" width="9.125" style="18" customWidth="1"/>
    <col min="13067" max="13068" width="7.625" style="18" customWidth="1"/>
    <col min="13069" max="13069" width="22.5" style="18" customWidth="1"/>
    <col min="13070" max="13070" width="3.375" style="18" customWidth="1"/>
    <col min="13071" max="13312" width="9" style="18"/>
    <col min="13313" max="13313" width="2.75" style="18" customWidth="1"/>
    <col min="13314" max="13314" width="4.375" style="18" customWidth="1"/>
    <col min="13315" max="13315" width="5.625" style="18" customWidth="1"/>
    <col min="13316" max="13316" width="4.375" style="18" customWidth="1"/>
    <col min="13317" max="13317" width="7.25" style="18" customWidth="1"/>
    <col min="13318" max="13318" width="9.625" style="18" customWidth="1"/>
    <col min="13319" max="13319" width="8.125" style="18" customWidth="1"/>
    <col min="13320" max="13321" width="7.625" style="18" customWidth="1"/>
    <col min="13322" max="13322" width="9.125" style="18" customWidth="1"/>
    <col min="13323" max="13324" width="7.625" style="18" customWidth="1"/>
    <col min="13325" max="13325" width="22.5" style="18" customWidth="1"/>
    <col min="13326" max="13326" width="3.375" style="18" customWidth="1"/>
    <col min="13327" max="13568" width="9" style="18"/>
    <col min="13569" max="13569" width="2.75" style="18" customWidth="1"/>
    <col min="13570" max="13570" width="4.375" style="18" customWidth="1"/>
    <col min="13571" max="13571" width="5.625" style="18" customWidth="1"/>
    <col min="13572" max="13572" width="4.375" style="18" customWidth="1"/>
    <col min="13573" max="13573" width="7.25" style="18" customWidth="1"/>
    <col min="13574" max="13574" width="9.625" style="18" customWidth="1"/>
    <col min="13575" max="13575" width="8.125" style="18" customWidth="1"/>
    <col min="13576" max="13577" width="7.625" style="18" customWidth="1"/>
    <col min="13578" max="13578" width="9.125" style="18" customWidth="1"/>
    <col min="13579" max="13580" width="7.625" style="18" customWidth="1"/>
    <col min="13581" max="13581" width="22.5" style="18" customWidth="1"/>
    <col min="13582" max="13582" width="3.375" style="18" customWidth="1"/>
    <col min="13583" max="13824" width="9" style="18"/>
    <col min="13825" max="13825" width="2.75" style="18" customWidth="1"/>
    <col min="13826" max="13826" width="4.375" style="18" customWidth="1"/>
    <col min="13827" max="13827" width="5.625" style="18" customWidth="1"/>
    <col min="13828" max="13828" width="4.375" style="18" customWidth="1"/>
    <col min="13829" max="13829" width="7.25" style="18" customWidth="1"/>
    <col min="13830" max="13830" width="9.625" style="18" customWidth="1"/>
    <col min="13831" max="13831" width="8.125" style="18" customWidth="1"/>
    <col min="13832" max="13833" width="7.625" style="18" customWidth="1"/>
    <col min="13834" max="13834" width="9.125" style="18" customWidth="1"/>
    <col min="13835" max="13836" width="7.625" style="18" customWidth="1"/>
    <col min="13837" max="13837" width="22.5" style="18" customWidth="1"/>
    <col min="13838" max="13838" width="3.375" style="18" customWidth="1"/>
    <col min="13839" max="14080" width="9" style="18"/>
    <col min="14081" max="14081" width="2.75" style="18" customWidth="1"/>
    <col min="14082" max="14082" width="4.375" style="18" customWidth="1"/>
    <col min="14083" max="14083" width="5.625" style="18" customWidth="1"/>
    <col min="14084" max="14084" width="4.375" style="18" customWidth="1"/>
    <col min="14085" max="14085" width="7.25" style="18" customWidth="1"/>
    <col min="14086" max="14086" width="9.625" style="18" customWidth="1"/>
    <col min="14087" max="14087" width="8.125" style="18" customWidth="1"/>
    <col min="14088" max="14089" width="7.625" style="18" customWidth="1"/>
    <col min="14090" max="14090" width="9.125" style="18" customWidth="1"/>
    <col min="14091" max="14092" width="7.625" style="18" customWidth="1"/>
    <col min="14093" max="14093" width="22.5" style="18" customWidth="1"/>
    <col min="14094" max="14094" width="3.375" style="18" customWidth="1"/>
    <col min="14095" max="14336" width="9" style="18"/>
    <col min="14337" max="14337" width="2.75" style="18" customWidth="1"/>
    <col min="14338" max="14338" width="4.375" style="18" customWidth="1"/>
    <col min="14339" max="14339" width="5.625" style="18" customWidth="1"/>
    <col min="14340" max="14340" width="4.375" style="18" customWidth="1"/>
    <col min="14341" max="14341" width="7.25" style="18" customWidth="1"/>
    <col min="14342" max="14342" width="9.625" style="18" customWidth="1"/>
    <col min="14343" max="14343" width="8.125" style="18" customWidth="1"/>
    <col min="14344" max="14345" width="7.625" style="18" customWidth="1"/>
    <col min="14346" max="14346" width="9.125" style="18" customWidth="1"/>
    <col min="14347" max="14348" width="7.625" style="18" customWidth="1"/>
    <col min="14349" max="14349" width="22.5" style="18" customWidth="1"/>
    <col min="14350" max="14350" width="3.375" style="18" customWidth="1"/>
    <col min="14351" max="14592" width="9" style="18"/>
    <col min="14593" max="14593" width="2.75" style="18" customWidth="1"/>
    <col min="14594" max="14594" width="4.375" style="18" customWidth="1"/>
    <col min="14595" max="14595" width="5.625" style="18" customWidth="1"/>
    <col min="14596" max="14596" width="4.375" style="18" customWidth="1"/>
    <col min="14597" max="14597" width="7.25" style="18" customWidth="1"/>
    <col min="14598" max="14598" width="9.625" style="18" customWidth="1"/>
    <col min="14599" max="14599" width="8.125" style="18" customWidth="1"/>
    <col min="14600" max="14601" width="7.625" style="18" customWidth="1"/>
    <col min="14602" max="14602" width="9.125" style="18" customWidth="1"/>
    <col min="14603" max="14604" width="7.625" style="18" customWidth="1"/>
    <col min="14605" max="14605" width="22.5" style="18" customWidth="1"/>
    <col min="14606" max="14606" width="3.375" style="18" customWidth="1"/>
    <col min="14607" max="14848" width="9" style="18"/>
    <col min="14849" max="14849" width="2.75" style="18" customWidth="1"/>
    <col min="14850" max="14850" width="4.375" style="18" customWidth="1"/>
    <col min="14851" max="14851" width="5.625" style="18" customWidth="1"/>
    <col min="14852" max="14852" width="4.375" style="18" customWidth="1"/>
    <col min="14853" max="14853" width="7.25" style="18" customWidth="1"/>
    <col min="14854" max="14854" width="9.625" style="18" customWidth="1"/>
    <col min="14855" max="14855" width="8.125" style="18" customWidth="1"/>
    <col min="14856" max="14857" width="7.625" style="18" customWidth="1"/>
    <col min="14858" max="14858" width="9.125" style="18" customWidth="1"/>
    <col min="14859" max="14860" width="7.625" style="18" customWidth="1"/>
    <col min="14861" max="14861" width="22.5" style="18" customWidth="1"/>
    <col min="14862" max="14862" width="3.375" style="18" customWidth="1"/>
    <col min="14863" max="15104" width="9" style="18"/>
    <col min="15105" max="15105" width="2.75" style="18" customWidth="1"/>
    <col min="15106" max="15106" width="4.375" style="18" customWidth="1"/>
    <col min="15107" max="15107" width="5.625" style="18" customWidth="1"/>
    <col min="15108" max="15108" width="4.375" style="18" customWidth="1"/>
    <col min="15109" max="15109" width="7.25" style="18" customWidth="1"/>
    <col min="15110" max="15110" width="9.625" style="18" customWidth="1"/>
    <col min="15111" max="15111" width="8.125" style="18" customWidth="1"/>
    <col min="15112" max="15113" width="7.625" style="18" customWidth="1"/>
    <col min="15114" max="15114" width="9.125" style="18" customWidth="1"/>
    <col min="15115" max="15116" width="7.625" style="18" customWidth="1"/>
    <col min="15117" max="15117" width="22.5" style="18" customWidth="1"/>
    <col min="15118" max="15118" width="3.375" style="18" customWidth="1"/>
    <col min="15119" max="15360" width="9" style="18"/>
    <col min="15361" max="15361" width="2.75" style="18" customWidth="1"/>
    <col min="15362" max="15362" width="4.375" style="18" customWidth="1"/>
    <col min="15363" max="15363" width="5.625" style="18" customWidth="1"/>
    <col min="15364" max="15364" width="4.375" style="18" customWidth="1"/>
    <col min="15365" max="15365" width="7.25" style="18" customWidth="1"/>
    <col min="15366" max="15366" width="9.625" style="18" customWidth="1"/>
    <col min="15367" max="15367" width="8.125" style="18" customWidth="1"/>
    <col min="15368" max="15369" width="7.625" style="18" customWidth="1"/>
    <col min="15370" max="15370" width="9.125" style="18" customWidth="1"/>
    <col min="15371" max="15372" width="7.625" style="18" customWidth="1"/>
    <col min="15373" max="15373" width="22.5" style="18" customWidth="1"/>
    <col min="15374" max="15374" width="3.375" style="18" customWidth="1"/>
    <col min="15375" max="15616" width="9" style="18"/>
    <col min="15617" max="15617" width="2.75" style="18" customWidth="1"/>
    <col min="15618" max="15618" width="4.375" style="18" customWidth="1"/>
    <col min="15619" max="15619" width="5.625" style="18" customWidth="1"/>
    <col min="15620" max="15620" width="4.375" style="18" customWidth="1"/>
    <col min="15621" max="15621" width="7.25" style="18" customWidth="1"/>
    <col min="15622" max="15622" width="9.625" style="18" customWidth="1"/>
    <col min="15623" max="15623" width="8.125" style="18" customWidth="1"/>
    <col min="15624" max="15625" width="7.625" style="18" customWidth="1"/>
    <col min="15626" max="15626" width="9.125" style="18" customWidth="1"/>
    <col min="15627" max="15628" width="7.625" style="18" customWidth="1"/>
    <col min="15629" max="15629" width="22.5" style="18" customWidth="1"/>
    <col min="15630" max="15630" width="3.375" style="18" customWidth="1"/>
    <col min="15631" max="15872" width="9" style="18"/>
    <col min="15873" max="15873" width="2.75" style="18" customWidth="1"/>
    <col min="15874" max="15874" width="4.375" style="18" customWidth="1"/>
    <col min="15875" max="15875" width="5.625" style="18" customWidth="1"/>
    <col min="15876" max="15876" width="4.375" style="18" customWidth="1"/>
    <col min="15877" max="15877" width="7.25" style="18" customWidth="1"/>
    <col min="15878" max="15878" width="9.625" style="18" customWidth="1"/>
    <col min="15879" max="15879" width="8.125" style="18" customWidth="1"/>
    <col min="15880" max="15881" width="7.625" style="18" customWidth="1"/>
    <col min="15882" max="15882" width="9.125" style="18" customWidth="1"/>
    <col min="15883" max="15884" width="7.625" style="18" customWidth="1"/>
    <col min="15885" max="15885" width="22.5" style="18" customWidth="1"/>
    <col min="15886" max="15886" width="3.375" style="18" customWidth="1"/>
    <col min="15887" max="16128" width="9" style="18"/>
    <col min="16129" max="16129" width="2.75" style="18" customWidth="1"/>
    <col min="16130" max="16130" width="4.375" style="18" customWidth="1"/>
    <col min="16131" max="16131" width="5.625" style="18" customWidth="1"/>
    <col min="16132" max="16132" width="4.375" style="18" customWidth="1"/>
    <col min="16133" max="16133" width="7.25" style="18" customWidth="1"/>
    <col min="16134" max="16134" width="9.625" style="18" customWidth="1"/>
    <col min="16135" max="16135" width="8.125" style="18" customWidth="1"/>
    <col min="16136" max="16137" width="7.625" style="18" customWidth="1"/>
    <col min="16138" max="16138" width="9.125" style="18" customWidth="1"/>
    <col min="16139" max="16140" width="7.625" style="18" customWidth="1"/>
    <col min="16141" max="16141" width="22.5" style="18" customWidth="1"/>
    <col min="16142" max="16142" width="3.375" style="18" customWidth="1"/>
    <col min="16143" max="16384" width="9" style="18"/>
  </cols>
  <sheetData>
    <row r="1" spans="1:25" s="367" customFormat="1" ht="24.95" customHeight="1" x14ac:dyDescent="0.15">
      <c r="A1" s="26"/>
      <c r="B1" s="1268" t="s">
        <v>616</v>
      </c>
      <c r="C1" s="1269"/>
      <c r="D1" s="1269"/>
      <c r="E1" s="1269"/>
      <c r="F1" s="1269"/>
      <c r="G1" s="1269"/>
      <c r="H1" s="1269"/>
      <c r="I1" s="1269"/>
      <c r="J1" s="1269"/>
      <c r="K1" s="1269"/>
      <c r="L1" s="1269"/>
      <c r="M1" s="1269"/>
      <c r="N1" s="388"/>
      <c r="O1" s="366"/>
      <c r="P1" s="366"/>
      <c r="Q1" s="27"/>
      <c r="R1" s="27"/>
      <c r="S1" s="27"/>
      <c r="T1" s="27"/>
      <c r="U1" s="27"/>
      <c r="V1" s="27"/>
      <c r="W1" s="27"/>
      <c r="X1" s="27"/>
      <c r="Y1" s="27"/>
    </row>
    <row r="2" spans="1:25" s="367" customFormat="1" ht="24.95" customHeight="1" thickBot="1" x14ac:dyDescent="0.2">
      <c r="A2" s="26"/>
      <c r="B2" s="1269"/>
      <c r="C2" s="1269"/>
      <c r="D2" s="1269"/>
      <c r="E2" s="1269"/>
      <c r="F2" s="1269"/>
      <c r="G2" s="1269"/>
      <c r="H2" s="1269"/>
      <c r="I2" s="1269"/>
      <c r="J2" s="1269"/>
      <c r="K2" s="1269"/>
      <c r="L2" s="1269"/>
      <c r="M2" s="1269"/>
      <c r="N2" s="388"/>
      <c r="O2" s="366"/>
      <c r="P2" s="366"/>
      <c r="Q2" s="27"/>
      <c r="R2" s="27"/>
      <c r="S2" s="27"/>
      <c r="T2" s="27"/>
      <c r="U2" s="27"/>
      <c r="V2" s="27"/>
      <c r="W2" s="27"/>
      <c r="X2" s="27"/>
      <c r="Y2" s="27"/>
    </row>
    <row r="3" spans="1:25" s="367" customFormat="1" ht="24.95" customHeight="1" thickBot="1" x14ac:dyDescent="0.2">
      <c r="A3" s="26"/>
      <c r="B3" s="271" t="s">
        <v>435</v>
      </c>
      <c r="C3" s="387"/>
      <c r="D3" s="387"/>
      <c r="E3" s="387"/>
      <c r="F3" s="374" t="s">
        <v>617</v>
      </c>
      <c r="G3" s="375" t="s">
        <v>445</v>
      </c>
      <c r="H3" s="345">
        <f>IF(ISERROR(VLOOKUP(G3,R2:S10,2,FALSE)),"",VLOOKUP(G3,R2:S10,2,FALSE))</f>
        <v>10.27</v>
      </c>
      <c r="I3" s="346"/>
      <c r="J3" s="387"/>
      <c r="K3" s="271"/>
      <c r="L3" s="271"/>
      <c r="M3" s="271"/>
      <c r="N3" s="388"/>
      <c r="Q3" s="347"/>
      <c r="R3" s="33" t="s">
        <v>434</v>
      </c>
      <c r="S3" s="34">
        <v>10.9</v>
      </c>
      <c r="T3" s="347"/>
      <c r="U3" s="347"/>
      <c r="V3" s="33"/>
      <c r="W3" s="34"/>
      <c r="X3" s="27"/>
      <c r="Y3" s="27"/>
    </row>
    <row r="4" spans="1:25" s="367" customFormat="1" ht="24.95" customHeight="1" x14ac:dyDescent="0.15">
      <c r="A4" s="26"/>
      <c r="B4" s="1270" t="s">
        <v>618</v>
      </c>
      <c r="C4" s="1271"/>
      <c r="D4" s="1271"/>
      <c r="E4" s="1271"/>
      <c r="F4" s="1271"/>
      <c r="G4" s="1271"/>
      <c r="H4" s="1271"/>
      <c r="I4" s="1271"/>
      <c r="J4" s="1271"/>
      <c r="K4" s="1271"/>
      <c r="L4" s="1271"/>
      <c r="M4" s="1271"/>
      <c r="N4" s="26"/>
      <c r="O4" s="31"/>
      <c r="P4" s="368"/>
      <c r="Q4" s="347"/>
      <c r="R4" s="33" t="s">
        <v>436</v>
      </c>
      <c r="S4" s="34">
        <v>10.72</v>
      </c>
      <c r="T4" s="347"/>
      <c r="U4" s="347"/>
      <c r="V4" s="33"/>
      <c r="W4" s="34"/>
      <c r="X4" s="27"/>
      <c r="Y4" s="27"/>
    </row>
    <row r="5" spans="1:25" s="367" customFormat="1" ht="24.95" customHeight="1" thickBot="1" x14ac:dyDescent="0.2">
      <c r="A5" s="26"/>
      <c r="B5" s="1272"/>
      <c r="C5" s="1272"/>
      <c r="D5" s="1272"/>
      <c r="E5" s="1272"/>
      <c r="F5" s="1272"/>
      <c r="G5" s="1272"/>
      <c r="H5" s="1272"/>
      <c r="I5" s="1272"/>
      <c r="J5" s="1272"/>
      <c r="K5" s="1272"/>
      <c r="L5" s="1272"/>
      <c r="M5" s="1272"/>
      <c r="N5" s="26"/>
      <c r="O5" s="31"/>
      <c r="P5" s="368"/>
      <c r="Q5" s="347"/>
      <c r="R5" s="33" t="s">
        <v>437</v>
      </c>
      <c r="S5" s="34">
        <v>10.68</v>
      </c>
      <c r="T5" s="347"/>
      <c r="U5" s="347"/>
      <c r="V5" s="33"/>
      <c r="W5" s="34"/>
      <c r="X5" s="27"/>
      <c r="Y5" s="27"/>
    </row>
    <row r="6" spans="1:25" s="367" customFormat="1" ht="24" customHeight="1" x14ac:dyDescent="0.15">
      <c r="A6" s="26"/>
      <c r="B6" s="1250" t="s">
        <v>438</v>
      </c>
      <c r="C6" s="1251"/>
      <c r="D6" s="1251"/>
      <c r="E6" s="1251"/>
      <c r="F6" s="1251"/>
      <c r="G6" s="1251"/>
      <c r="H6" s="1252" t="s">
        <v>362</v>
      </c>
      <c r="I6" s="1252"/>
      <c r="J6" s="1253" t="s">
        <v>439</v>
      </c>
      <c r="K6" s="1253"/>
      <c r="L6" s="1273" t="s">
        <v>383</v>
      </c>
      <c r="M6" s="1274"/>
      <c r="N6" s="26"/>
      <c r="O6" s="31"/>
      <c r="P6" s="368"/>
      <c r="Q6" s="347"/>
      <c r="R6" s="33" t="s">
        <v>440</v>
      </c>
      <c r="S6" s="34">
        <v>10.54</v>
      </c>
      <c r="T6" s="347"/>
      <c r="U6" s="347"/>
      <c r="V6" s="33"/>
      <c r="W6" s="34"/>
      <c r="X6" s="27"/>
      <c r="Y6" s="27"/>
    </row>
    <row r="7" spans="1:25" s="367" customFormat="1" ht="24" customHeight="1" x14ac:dyDescent="0.15">
      <c r="A7" s="26"/>
      <c r="B7" s="1254" t="s">
        <v>169</v>
      </c>
      <c r="C7" s="1243"/>
      <c r="D7" s="1243"/>
      <c r="E7" s="1243"/>
      <c r="F7" s="1243"/>
      <c r="G7" s="376" t="s">
        <v>441</v>
      </c>
      <c r="H7" s="376" t="s">
        <v>442</v>
      </c>
      <c r="I7" s="377" t="s">
        <v>443</v>
      </c>
      <c r="J7" s="378" t="s">
        <v>442</v>
      </c>
      <c r="K7" s="379" t="s">
        <v>443</v>
      </c>
      <c r="L7" s="1255"/>
      <c r="M7" s="1256"/>
      <c r="N7" s="26"/>
      <c r="O7" s="31"/>
      <c r="P7" s="368"/>
      <c r="Q7" s="347"/>
      <c r="R7" s="33" t="s">
        <v>444</v>
      </c>
      <c r="S7" s="34">
        <v>10.45</v>
      </c>
      <c r="T7" s="347"/>
      <c r="U7" s="347"/>
      <c r="V7" s="33"/>
      <c r="W7" s="34"/>
      <c r="X7" s="27"/>
      <c r="Y7" s="27"/>
    </row>
    <row r="8" spans="1:25" s="367" customFormat="1" ht="24" customHeight="1" x14ac:dyDescent="0.15">
      <c r="A8" s="26"/>
      <c r="B8" s="1254" t="s">
        <v>192</v>
      </c>
      <c r="C8" s="1243"/>
      <c r="D8" s="1243"/>
      <c r="E8" s="1243"/>
      <c r="F8" s="1243"/>
      <c r="G8" s="348" t="s">
        <v>678</v>
      </c>
      <c r="H8" s="349">
        <f>IF(ISERROR(ROUNDDOWN($G8*$H$3,0)),"",ROUNDDOWN($G8*$H$3,0))</f>
        <v>1869</v>
      </c>
      <c r="I8" s="350">
        <f>IF(ISERROR(H8-ROUNDDOWN(H8/10*9,0)),"",H8-ROUNDDOWN(H8/10*9,0))</f>
        <v>187</v>
      </c>
      <c r="J8" s="351">
        <f>IF(ISERROR(ROUNDDOWN($G8*$H$3*J$6,0)),"",ROUNDDOWN($G8*$H$3*J$6,0))</f>
        <v>56074</v>
      </c>
      <c r="K8" s="351">
        <f>IF(ISERROR(J8-ROUNDDOWN(J8/10*9,0)),"",J8-ROUNDDOWN(J8/10*9,0))</f>
        <v>5608</v>
      </c>
      <c r="L8" s="1257"/>
      <c r="M8" s="1258"/>
      <c r="N8" s="26"/>
      <c r="O8" s="31"/>
      <c r="P8" s="368"/>
      <c r="Q8" s="347"/>
      <c r="R8" s="33" t="s">
        <v>445</v>
      </c>
      <c r="S8" s="34">
        <v>10.27</v>
      </c>
      <c r="T8" s="347"/>
      <c r="U8" s="347"/>
      <c r="V8" s="33"/>
      <c r="W8" s="34"/>
      <c r="X8" s="27"/>
      <c r="Y8" s="27"/>
    </row>
    <row r="9" spans="1:25" s="367" customFormat="1" ht="24" customHeight="1" x14ac:dyDescent="0.15">
      <c r="A9" s="26"/>
      <c r="B9" s="1254" t="s">
        <v>193</v>
      </c>
      <c r="C9" s="1243"/>
      <c r="D9" s="1243"/>
      <c r="E9" s="1243"/>
      <c r="F9" s="1243"/>
      <c r="G9" s="348" t="s">
        <v>679</v>
      </c>
      <c r="H9" s="349">
        <f t="shared" ref="H9:H14" si="0">IF(ISERROR(ROUNDDOWN($G9*$H$3,0)),"",ROUNDDOWN($G9*$H$3,0))</f>
        <v>3193</v>
      </c>
      <c r="I9" s="350">
        <f t="shared" ref="I9:I14" si="1">IF(ISERROR(H9-ROUNDDOWN(H9/10*9,0)),"",H9-ROUNDDOWN(H9/10*9,0))</f>
        <v>320</v>
      </c>
      <c r="J9" s="351">
        <f t="shared" ref="J9:J14" si="2">IF(ISERROR(ROUNDDOWN($G9*$H$3*J$6,0)),"",ROUNDDOWN($G9*$H$3*J$6,0))</f>
        <v>95819</v>
      </c>
      <c r="K9" s="351">
        <f t="shared" ref="K9:K14" si="3">IF(ISERROR(J9-ROUNDDOWN(J9/10*9,0)),"",J9-ROUNDDOWN(J9/10*9,0))</f>
        <v>9582</v>
      </c>
      <c r="L9" s="1259"/>
      <c r="M9" s="1260"/>
      <c r="N9" s="26"/>
      <c r="O9" s="31"/>
      <c r="P9" s="368"/>
      <c r="Q9" s="347"/>
      <c r="R9" s="33" t="s">
        <v>446</v>
      </c>
      <c r="S9" s="34">
        <v>10.14</v>
      </c>
      <c r="T9" s="347"/>
      <c r="U9" s="347"/>
      <c r="V9" s="33"/>
      <c r="W9" s="34"/>
      <c r="X9" s="27"/>
      <c r="Y9" s="27"/>
    </row>
    <row r="10" spans="1:25" s="367" customFormat="1" ht="24" customHeight="1" x14ac:dyDescent="0.15">
      <c r="A10" s="26"/>
      <c r="B10" s="1254" t="s">
        <v>194</v>
      </c>
      <c r="C10" s="1243"/>
      <c r="D10" s="1243"/>
      <c r="E10" s="1243"/>
      <c r="F10" s="1243"/>
      <c r="G10" s="352">
        <v>538</v>
      </c>
      <c r="H10" s="349">
        <f t="shared" si="0"/>
        <v>5525</v>
      </c>
      <c r="I10" s="350">
        <f t="shared" si="1"/>
        <v>553</v>
      </c>
      <c r="J10" s="351">
        <f t="shared" si="2"/>
        <v>165757</v>
      </c>
      <c r="K10" s="351">
        <f t="shared" si="3"/>
        <v>16576</v>
      </c>
      <c r="L10" s="1261"/>
      <c r="M10" s="1258"/>
      <c r="N10" s="26"/>
      <c r="O10" s="31"/>
      <c r="P10" s="368"/>
      <c r="Q10" s="347"/>
      <c r="R10" s="33" t="s">
        <v>45</v>
      </c>
      <c r="S10" s="34">
        <v>10</v>
      </c>
      <c r="T10" s="347"/>
      <c r="U10" s="347"/>
      <c r="V10" s="33"/>
      <c r="W10" s="34"/>
      <c r="X10" s="27"/>
      <c r="Y10" s="27"/>
    </row>
    <row r="11" spans="1:25" s="367" customFormat="1" ht="24" customHeight="1" x14ac:dyDescent="0.15">
      <c r="A11" s="26"/>
      <c r="B11" s="1254" t="s">
        <v>195</v>
      </c>
      <c r="C11" s="1243"/>
      <c r="D11" s="1243"/>
      <c r="E11" s="1243"/>
      <c r="F11" s="1243"/>
      <c r="G11" s="352">
        <v>604</v>
      </c>
      <c r="H11" s="349">
        <f t="shared" si="0"/>
        <v>6203</v>
      </c>
      <c r="I11" s="350">
        <f t="shared" si="1"/>
        <v>621</v>
      </c>
      <c r="J11" s="351">
        <f t="shared" si="2"/>
        <v>186092</v>
      </c>
      <c r="K11" s="351">
        <f t="shared" si="3"/>
        <v>18610</v>
      </c>
      <c r="L11" s="1262"/>
      <c r="M11" s="1263"/>
      <c r="N11" s="26"/>
      <c r="O11" s="31"/>
      <c r="P11" s="368"/>
      <c r="Q11" s="347"/>
      <c r="R11" s="347"/>
      <c r="S11" s="347"/>
      <c r="T11" s="347"/>
      <c r="U11" s="347"/>
      <c r="V11" s="347"/>
      <c r="W11" s="347"/>
      <c r="X11" s="27"/>
      <c r="Y11" s="27"/>
    </row>
    <row r="12" spans="1:25" s="367" customFormat="1" ht="24" customHeight="1" x14ac:dyDescent="0.15">
      <c r="A12" s="26"/>
      <c r="B12" s="1254" t="s">
        <v>196</v>
      </c>
      <c r="C12" s="1243"/>
      <c r="D12" s="1243"/>
      <c r="E12" s="1243"/>
      <c r="F12" s="1243"/>
      <c r="G12" s="352">
        <v>674</v>
      </c>
      <c r="H12" s="349">
        <f t="shared" si="0"/>
        <v>6921</v>
      </c>
      <c r="I12" s="350">
        <f t="shared" si="1"/>
        <v>693</v>
      </c>
      <c r="J12" s="351">
        <f t="shared" si="2"/>
        <v>207659</v>
      </c>
      <c r="K12" s="351">
        <f t="shared" si="3"/>
        <v>20766</v>
      </c>
      <c r="L12" s="1262"/>
      <c r="M12" s="1263"/>
      <c r="N12" s="26"/>
      <c r="O12" s="32"/>
      <c r="P12" s="32"/>
      <c r="Q12" s="347"/>
      <c r="R12" s="347"/>
      <c r="S12" s="347"/>
      <c r="T12" s="347"/>
      <c r="U12" s="347"/>
      <c r="V12" s="347"/>
      <c r="W12" s="347"/>
      <c r="X12" s="27"/>
      <c r="Y12" s="27"/>
    </row>
    <row r="13" spans="1:25" s="369" customFormat="1" ht="24" customHeight="1" x14ac:dyDescent="0.15">
      <c r="A13" s="35"/>
      <c r="B13" s="1254" t="s">
        <v>197</v>
      </c>
      <c r="C13" s="1243"/>
      <c r="D13" s="1243"/>
      <c r="E13" s="1243"/>
      <c r="F13" s="1243"/>
      <c r="G13" s="352">
        <v>738</v>
      </c>
      <c r="H13" s="349">
        <f t="shared" si="0"/>
        <v>7579</v>
      </c>
      <c r="I13" s="350">
        <f t="shared" si="1"/>
        <v>758</v>
      </c>
      <c r="J13" s="351">
        <f t="shared" si="2"/>
        <v>227377</v>
      </c>
      <c r="K13" s="351">
        <f t="shared" si="3"/>
        <v>22738</v>
      </c>
      <c r="L13" s="1262"/>
      <c r="M13" s="1263"/>
      <c r="N13" s="26"/>
      <c r="O13" s="32"/>
      <c r="P13" s="32"/>
      <c r="Q13" s="347"/>
      <c r="R13" s="347"/>
      <c r="S13" s="347"/>
      <c r="T13" s="347"/>
      <c r="U13" s="347"/>
      <c r="V13" s="347"/>
      <c r="W13" s="347"/>
      <c r="X13" s="353"/>
      <c r="Y13" s="353"/>
    </row>
    <row r="14" spans="1:25" s="367" customFormat="1" ht="24" customHeight="1" thickBot="1" x14ac:dyDescent="0.2">
      <c r="A14" s="26"/>
      <c r="B14" s="1266" t="s">
        <v>198</v>
      </c>
      <c r="C14" s="1267"/>
      <c r="D14" s="1267"/>
      <c r="E14" s="1267"/>
      <c r="F14" s="1267"/>
      <c r="G14" s="354">
        <v>807</v>
      </c>
      <c r="H14" s="349">
        <f t="shared" si="0"/>
        <v>8287</v>
      </c>
      <c r="I14" s="350">
        <f t="shared" si="1"/>
        <v>829</v>
      </c>
      <c r="J14" s="351">
        <f t="shared" si="2"/>
        <v>248636</v>
      </c>
      <c r="K14" s="351">
        <f t="shared" si="3"/>
        <v>24864</v>
      </c>
      <c r="L14" s="1264"/>
      <c r="M14" s="1265"/>
      <c r="N14" s="35"/>
      <c r="O14" s="32"/>
      <c r="P14" s="32"/>
      <c r="Q14" s="347"/>
      <c r="R14" s="33" t="s">
        <v>447</v>
      </c>
      <c r="S14" s="347">
        <v>12</v>
      </c>
      <c r="T14" s="347">
        <v>20</v>
      </c>
      <c r="U14" s="347"/>
      <c r="V14" s="33"/>
      <c r="W14" s="347"/>
      <c r="X14" s="27"/>
      <c r="Y14" s="27"/>
    </row>
    <row r="15" spans="1:25" s="367" customFormat="1" ht="24" customHeight="1" x14ac:dyDescent="0.15">
      <c r="A15" s="26"/>
      <c r="B15" s="1250"/>
      <c r="C15" s="1251"/>
      <c r="D15" s="1251"/>
      <c r="E15" s="1251"/>
      <c r="F15" s="380"/>
      <c r="G15" s="381"/>
      <c r="H15" s="1252" t="s">
        <v>680</v>
      </c>
      <c r="I15" s="1252"/>
      <c r="J15" s="1253" t="s">
        <v>439</v>
      </c>
      <c r="K15" s="1253"/>
      <c r="L15" s="1249"/>
      <c r="M15" s="1075"/>
      <c r="N15" s="26"/>
      <c r="O15" s="31"/>
      <c r="P15" s="32"/>
      <c r="Q15" s="347"/>
      <c r="R15" s="33" t="s">
        <v>448</v>
      </c>
      <c r="S15" s="347">
        <v>10</v>
      </c>
      <c r="T15" s="347"/>
      <c r="U15" s="347"/>
      <c r="V15" s="33"/>
      <c r="W15" s="347"/>
      <c r="X15" s="27"/>
      <c r="Y15" s="27"/>
    </row>
    <row r="16" spans="1:25" ht="24" customHeight="1" x14ac:dyDescent="0.15">
      <c r="A16" s="26"/>
      <c r="B16" s="1220" t="s">
        <v>449</v>
      </c>
      <c r="C16" s="1239"/>
      <c r="D16" s="1239"/>
      <c r="E16" s="1240"/>
      <c r="F16" s="382" t="s">
        <v>681</v>
      </c>
      <c r="G16" s="376" t="s">
        <v>682</v>
      </c>
      <c r="H16" s="377" t="s">
        <v>442</v>
      </c>
      <c r="I16" s="377" t="s">
        <v>443</v>
      </c>
      <c r="J16" s="377" t="s">
        <v>442</v>
      </c>
      <c r="K16" s="379" t="s">
        <v>443</v>
      </c>
      <c r="L16" s="982" t="s">
        <v>683</v>
      </c>
      <c r="M16" s="983"/>
      <c r="N16" s="26"/>
      <c r="O16" s="31"/>
      <c r="P16" s="32"/>
      <c r="Q16" s="347"/>
      <c r="R16" s="33" t="s">
        <v>50</v>
      </c>
      <c r="S16" s="347">
        <v>80</v>
      </c>
      <c r="T16" s="347" t="s">
        <v>619</v>
      </c>
      <c r="U16" s="347"/>
      <c r="V16" s="33"/>
      <c r="W16" s="347"/>
      <c r="X16" s="27"/>
      <c r="Y16" s="27"/>
    </row>
    <row r="17" spans="1:25" s="367" customFormat="1" ht="24" customHeight="1" x14ac:dyDescent="0.15">
      <c r="A17" s="26"/>
      <c r="B17" s="1220" t="s">
        <v>738</v>
      </c>
      <c r="C17" s="1239"/>
      <c r="D17" s="1239"/>
      <c r="E17" s="1240"/>
      <c r="F17" s="412"/>
      <c r="G17" s="349" t="str">
        <f>IF(F17="あり",S14,"")</f>
        <v/>
      </c>
      <c r="H17" s="349" t="str">
        <f>IF($G17="","",ROUNDDOWN(G17*$H$3,0))</f>
        <v/>
      </c>
      <c r="I17" s="349" t="str">
        <f>IF(G17="","",H17-ROUNDDOWN(H17/10*9,0))</f>
        <v/>
      </c>
      <c r="J17" s="349" t="str">
        <f>IF(G17="","",ROUNDDOWN($G17*$H$3*J$15,0))</f>
        <v/>
      </c>
      <c r="K17" s="349" t="str">
        <f>IF(G17="","",J17-ROUNDDOWN(J17/10*9,0))</f>
        <v/>
      </c>
      <c r="L17" s="1237"/>
      <c r="M17" s="1218"/>
      <c r="N17" s="26"/>
      <c r="O17" s="31"/>
      <c r="P17" s="32"/>
      <c r="Q17" s="347"/>
      <c r="R17" s="33" t="s">
        <v>450</v>
      </c>
      <c r="S17" s="347">
        <v>72</v>
      </c>
      <c r="T17" s="367">
        <v>572</v>
      </c>
      <c r="U17" s="370" t="s">
        <v>684</v>
      </c>
      <c r="V17" s="33"/>
      <c r="W17" s="347"/>
      <c r="X17" s="27"/>
      <c r="Y17" s="27"/>
    </row>
    <row r="18" spans="1:25" s="367" customFormat="1" ht="24" customHeight="1" x14ac:dyDescent="0.15">
      <c r="A18" s="26"/>
      <c r="B18" s="1220" t="s">
        <v>739</v>
      </c>
      <c r="C18" s="1239"/>
      <c r="D18" s="1239"/>
      <c r="E18" s="1240"/>
      <c r="F18" s="412"/>
      <c r="G18" s="349" t="str">
        <f>IF(F18="あり",T14,"")</f>
        <v/>
      </c>
      <c r="H18" s="355" t="str">
        <f>IF($G18="","","-")</f>
        <v/>
      </c>
      <c r="I18" s="355" t="str">
        <f>IF($G18="","","-")</f>
        <v/>
      </c>
      <c r="J18" s="349" t="str">
        <f>IF(G18="","",ROUNDDOWN($G18*$H$3,0))</f>
        <v/>
      </c>
      <c r="K18" s="349" t="str">
        <f>IF(G18="","",J18-ROUNDDOWN(J18/10*9,0))</f>
        <v/>
      </c>
      <c r="L18" s="1212" t="str">
        <f>IF(F18="（Ⅱ）",T16,"")</f>
        <v/>
      </c>
      <c r="M18" s="1213"/>
      <c r="N18" s="26"/>
      <c r="O18" s="31"/>
      <c r="P18" s="32"/>
      <c r="Q18" s="347"/>
      <c r="R18" s="33" t="s">
        <v>653</v>
      </c>
      <c r="S18" s="347">
        <v>144</v>
      </c>
      <c r="T18" s="370">
        <v>644</v>
      </c>
      <c r="U18" s="370" t="s">
        <v>620</v>
      </c>
      <c r="V18" s="33"/>
      <c r="W18" s="347"/>
      <c r="X18" s="27"/>
      <c r="Y18" s="27"/>
    </row>
    <row r="19" spans="1:25" s="367" customFormat="1" ht="24" customHeight="1" x14ac:dyDescent="0.15">
      <c r="A19" s="26"/>
      <c r="B19" s="1220" t="s">
        <v>101</v>
      </c>
      <c r="C19" s="1239"/>
      <c r="D19" s="1239"/>
      <c r="E19" s="1240"/>
      <c r="F19" s="389"/>
      <c r="G19" s="349" t="str">
        <f>IF(F19="あり",S15,"")</f>
        <v/>
      </c>
      <c r="H19" s="349" t="str">
        <f>IF($G19="","",ROUNDDOWN(G19*$H$3,0))</f>
        <v/>
      </c>
      <c r="I19" s="349" t="str">
        <f>IF(G19="","",H19-ROUNDDOWN(H19/10*9,0))</f>
        <v/>
      </c>
      <c r="J19" s="349" t="str">
        <f>IF(G19="","",ROUNDDOWN($G19*$H$3*J$15,0))</f>
        <v/>
      </c>
      <c r="K19" s="349" t="str">
        <f t="shared" ref="K19:K27" si="4">IF(G19="","",J19-ROUNDDOWN(J19/10*9,0))</f>
        <v/>
      </c>
      <c r="L19" s="1237"/>
      <c r="M19" s="1218"/>
      <c r="N19" s="26"/>
      <c r="O19" s="31"/>
      <c r="P19" s="32"/>
      <c r="Q19" s="347"/>
      <c r="R19" s="33" t="s">
        <v>654</v>
      </c>
      <c r="S19" s="347">
        <v>680</v>
      </c>
      <c r="T19" s="367">
        <v>1180</v>
      </c>
      <c r="U19" s="347" t="s">
        <v>652</v>
      </c>
      <c r="V19" s="33"/>
      <c r="W19" s="347"/>
      <c r="X19" s="27"/>
      <c r="Y19" s="27"/>
    </row>
    <row r="20" spans="1:25" s="367" customFormat="1" ht="24" customHeight="1" x14ac:dyDescent="0.15">
      <c r="A20" s="26"/>
      <c r="B20" s="1246" t="s">
        <v>102</v>
      </c>
      <c r="C20" s="1247"/>
      <c r="D20" s="1247"/>
      <c r="E20" s="962"/>
      <c r="F20" s="389"/>
      <c r="G20" s="349" t="str">
        <f>IF(F20="あり",S16,"")</f>
        <v/>
      </c>
      <c r="H20" s="355" t="str">
        <f>IF($G20="","","-")</f>
        <v/>
      </c>
      <c r="I20" s="355" t="str">
        <f>IF($G20="","","-")</f>
        <v/>
      </c>
      <c r="J20" s="349" t="str">
        <f>IF(G20="","",ROUNDDOWN($G20*$H$3,0))</f>
        <v/>
      </c>
      <c r="K20" s="349" t="str">
        <f t="shared" si="4"/>
        <v/>
      </c>
      <c r="L20" s="1212" t="str">
        <f>IF(F20="あり",T16,"")</f>
        <v/>
      </c>
      <c r="M20" s="1213"/>
      <c r="N20" s="26"/>
      <c r="O20" s="31"/>
      <c r="P20" s="32"/>
      <c r="Q20" s="347"/>
      <c r="R20" s="33" t="s">
        <v>655</v>
      </c>
      <c r="S20" s="347">
        <v>1280</v>
      </c>
      <c r="T20" s="367">
        <v>1780</v>
      </c>
      <c r="U20" s="347" t="s">
        <v>685</v>
      </c>
      <c r="V20" s="33"/>
      <c r="W20" s="347"/>
      <c r="X20" s="27"/>
      <c r="Y20" s="27"/>
    </row>
    <row r="21" spans="1:25" s="367" customFormat="1" ht="24" customHeight="1" x14ac:dyDescent="0.15">
      <c r="A21" s="26"/>
      <c r="B21" s="1248" t="s">
        <v>740</v>
      </c>
      <c r="C21" s="1247"/>
      <c r="D21" s="1247"/>
      <c r="E21" s="962"/>
      <c r="F21" s="389"/>
      <c r="G21" s="349" t="str">
        <f>IF(F21="（Ⅰ）",S21,IF(F21="（Ⅱ）",T21,""))</f>
        <v/>
      </c>
      <c r="H21" s="355" t="str">
        <f>IF($G21="","","-")</f>
        <v/>
      </c>
      <c r="I21" s="355" t="str">
        <f>IF($G21="","","-")</f>
        <v/>
      </c>
      <c r="J21" s="349" t="str">
        <f>IF(G21="","",ROUNDDOWN($G21*$H$3,0))</f>
        <v/>
      </c>
      <c r="K21" s="349" t="str">
        <f t="shared" si="4"/>
        <v/>
      </c>
      <c r="L21" s="1212" t="str">
        <f>IF(F21="（Ⅰ）",T16,IF(F21="（Ⅱ）",T16,""))</f>
        <v/>
      </c>
      <c r="M21" s="1213"/>
      <c r="N21" s="26"/>
      <c r="O21" s="31"/>
      <c r="P21" s="32"/>
      <c r="Q21" s="347"/>
      <c r="R21" s="33" t="s">
        <v>648</v>
      </c>
      <c r="S21" s="347">
        <v>30</v>
      </c>
      <c r="T21" s="347">
        <v>60</v>
      </c>
      <c r="U21" s="347"/>
      <c r="V21" s="33"/>
      <c r="W21" s="347"/>
      <c r="X21" s="27"/>
      <c r="Y21" s="27"/>
    </row>
    <row r="22" spans="1:25" ht="24" customHeight="1" x14ac:dyDescent="0.15">
      <c r="A22" s="26"/>
      <c r="B22" s="1241" t="s">
        <v>741</v>
      </c>
      <c r="C22" s="981"/>
      <c r="D22" s="981"/>
      <c r="E22" s="981"/>
      <c r="F22" s="1243"/>
      <c r="G22" s="349" t="str">
        <f>IF(F22="（Ⅰ）",S17,IF(F22="（Ⅱ）",T17,""))</f>
        <v/>
      </c>
      <c r="H22" s="349" t="str">
        <f t="shared" ref="H22:H27" si="5">IF($G22="","",ROUNDDOWN(G22*$H$3,0))</f>
        <v/>
      </c>
      <c r="I22" s="349" t="str">
        <f t="shared" ref="I22:I27" si="6">IF(G22="","",H22-ROUNDDOWN(H22/10*9,0))</f>
        <v/>
      </c>
      <c r="J22" s="355" t="str">
        <f>IF($G22="","","-")</f>
        <v/>
      </c>
      <c r="K22" s="355" t="str">
        <f>IF($G22="","","-")</f>
        <v/>
      </c>
      <c r="L22" s="1244" t="str">
        <f>IF(F22="（Ⅰ）",U17,IF(F22="（Ⅱ）",U17,""))</f>
        <v/>
      </c>
      <c r="M22" s="1245"/>
      <c r="N22" s="26"/>
      <c r="O22" s="31"/>
      <c r="P22" s="32"/>
      <c r="Q22" s="347"/>
      <c r="R22" s="33" t="s">
        <v>451</v>
      </c>
      <c r="S22" s="347">
        <v>3</v>
      </c>
      <c r="T22" s="347">
        <v>4</v>
      </c>
      <c r="U22" s="347"/>
      <c r="V22" s="33"/>
      <c r="W22" s="347"/>
      <c r="X22" s="27"/>
      <c r="Y22" s="27"/>
    </row>
    <row r="23" spans="1:25" ht="24" customHeight="1" x14ac:dyDescent="0.15">
      <c r="A23" s="26"/>
      <c r="B23" s="1242"/>
      <c r="C23" s="981"/>
      <c r="D23" s="981"/>
      <c r="E23" s="981"/>
      <c r="F23" s="1243"/>
      <c r="G23" s="349" t="str">
        <f>IF(F22="（Ⅰ）",S18,IF(F22="（Ⅱ）",T18,""))</f>
        <v/>
      </c>
      <c r="H23" s="349" t="str">
        <f t="shared" si="5"/>
        <v/>
      </c>
      <c r="I23" s="349" t="str">
        <f t="shared" si="6"/>
        <v/>
      </c>
      <c r="J23" s="355" t="str">
        <f t="shared" ref="J23:K25" si="7">IF($G23="","","-")</f>
        <v/>
      </c>
      <c r="K23" s="355" t="str">
        <f t="shared" si="7"/>
        <v/>
      </c>
      <c r="L23" s="1244" t="str">
        <f>IF(F22="（Ⅰ）",U18,IF(F22="（Ⅱ）",U18,""))</f>
        <v/>
      </c>
      <c r="M23" s="1245"/>
      <c r="N23" s="26"/>
      <c r="O23" s="31"/>
      <c r="P23" s="32"/>
      <c r="Q23" s="347"/>
      <c r="R23" s="33" t="s">
        <v>452</v>
      </c>
      <c r="S23" s="347">
        <v>22</v>
      </c>
      <c r="T23" s="347">
        <v>18</v>
      </c>
      <c r="U23" s="347">
        <v>6</v>
      </c>
      <c r="V23" s="33"/>
      <c r="W23" s="347"/>
      <c r="X23" s="27"/>
      <c r="Y23" s="27"/>
    </row>
    <row r="24" spans="1:25" ht="24" customHeight="1" x14ac:dyDescent="0.15">
      <c r="A24" s="26"/>
      <c r="B24" s="1242"/>
      <c r="C24" s="981"/>
      <c r="D24" s="981"/>
      <c r="E24" s="981"/>
      <c r="F24" s="1243"/>
      <c r="G24" s="349" t="str">
        <f>IF(F22="（Ⅰ）",S19,IF(F22="（Ⅱ）",T19,""))</f>
        <v/>
      </c>
      <c r="H24" s="349" t="str">
        <f t="shared" si="5"/>
        <v/>
      </c>
      <c r="I24" s="349" t="str">
        <f t="shared" si="6"/>
        <v/>
      </c>
      <c r="J24" s="355" t="str">
        <f t="shared" si="7"/>
        <v/>
      </c>
      <c r="K24" s="355" t="str">
        <f t="shared" si="7"/>
        <v/>
      </c>
      <c r="L24" s="1244" t="str">
        <f>IF(F22="（Ⅰ）",U19,IF(F22="（Ⅱ）",U19,""))</f>
        <v/>
      </c>
      <c r="M24" s="1245"/>
      <c r="N24" s="26"/>
      <c r="O24" s="31"/>
      <c r="P24" s="32"/>
      <c r="Q24" s="347"/>
      <c r="R24" s="33"/>
      <c r="S24" s="347"/>
      <c r="T24" s="347"/>
      <c r="U24" s="347"/>
      <c r="V24" s="33"/>
      <c r="W24" s="347"/>
      <c r="X24" s="27"/>
      <c r="Y24" s="27"/>
    </row>
    <row r="25" spans="1:25" s="367" customFormat="1" ht="24" customHeight="1" x14ac:dyDescent="0.15">
      <c r="A25" s="26"/>
      <c r="B25" s="1242"/>
      <c r="C25" s="981"/>
      <c r="D25" s="981"/>
      <c r="E25" s="981"/>
      <c r="F25" s="1243"/>
      <c r="G25" s="349" t="str">
        <f>IF(F22="（Ⅰ）",S20,IF(F22="（Ⅱ）",T20,""))</f>
        <v/>
      </c>
      <c r="H25" s="349" t="str">
        <f t="shared" si="5"/>
        <v/>
      </c>
      <c r="I25" s="349" t="str">
        <f t="shared" si="6"/>
        <v/>
      </c>
      <c r="J25" s="355" t="str">
        <f t="shared" si="7"/>
        <v/>
      </c>
      <c r="K25" s="355" t="str">
        <f t="shared" si="7"/>
        <v/>
      </c>
      <c r="L25" s="1244" t="str">
        <f>IF(F22="（Ⅰ）",U20,IF(F22="（Ⅱ）",U20,""))</f>
        <v/>
      </c>
      <c r="M25" s="1245"/>
      <c r="N25" s="26"/>
      <c r="O25" s="31"/>
      <c r="P25" s="32"/>
      <c r="Q25" s="347"/>
      <c r="R25" s="33" t="s">
        <v>453</v>
      </c>
      <c r="S25" s="347" t="s">
        <v>621</v>
      </c>
      <c r="T25" s="347"/>
      <c r="U25" s="347"/>
      <c r="V25" s="347"/>
      <c r="W25" s="347"/>
      <c r="X25" s="27"/>
      <c r="Y25" s="27"/>
    </row>
    <row r="26" spans="1:25" ht="24" customHeight="1" x14ac:dyDescent="0.15">
      <c r="A26" s="26"/>
      <c r="B26" s="1226" t="s">
        <v>742</v>
      </c>
      <c r="C26" s="1227"/>
      <c r="D26" s="1227"/>
      <c r="E26" s="1227"/>
      <c r="F26" s="389"/>
      <c r="G26" s="349" t="str">
        <f>IF(F26="（Ⅰ）",S22,IF(F26="（Ⅱ）",T22,""))</f>
        <v/>
      </c>
      <c r="H26" s="349" t="str">
        <f t="shared" si="5"/>
        <v/>
      </c>
      <c r="I26" s="349" t="str">
        <f t="shared" si="6"/>
        <v/>
      </c>
      <c r="J26" s="349" t="str">
        <f>IF(G26="","",ROUNDDOWN($G26*$H$3*J$15,0))</f>
        <v/>
      </c>
      <c r="K26" s="349" t="str">
        <f t="shared" si="4"/>
        <v/>
      </c>
      <c r="L26" s="1217"/>
      <c r="M26" s="1228"/>
      <c r="N26" s="26"/>
      <c r="O26" s="32"/>
      <c r="P26" s="32"/>
      <c r="Q26" s="347"/>
      <c r="R26" s="347"/>
      <c r="S26" s="347" t="s">
        <v>622</v>
      </c>
      <c r="T26" s="347"/>
      <c r="U26" s="347"/>
      <c r="V26" s="347"/>
      <c r="W26" s="347"/>
      <c r="X26" s="27"/>
      <c r="Y26" s="27"/>
    </row>
    <row r="27" spans="1:25" ht="24" customHeight="1" x14ac:dyDescent="0.15">
      <c r="A27" s="26"/>
      <c r="B27" s="1229" t="s">
        <v>743</v>
      </c>
      <c r="C27" s="1230"/>
      <c r="D27" s="1230"/>
      <c r="E27" s="1230"/>
      <c r="F27" s="389"/>
      <c r="G27" s="349" t="str">
        <f>IF(F27="（Ⅰ）",S23,IF(F27="（Ⅱ）",T23,IF(F27="（Ⅲ）",U23,"")))</f>
        <v/>
      </c>
      <c r="H27" s="349" t="str">
        <f t="shared" si="5"/>
        <v/>
      </c>
      <c r="I27" s="349" t="str">
        <f t="shared" si="6"/>
        <v/>
      </c>
      <c r="J27" s="349" t="str">
        <f>IF(G27="","",ROUNDDOWN($G27*$H$3*J$15,0))</f>
        <v/>
      </c>
      <c r="K27" s="349" t="str">
        <f t="shared" si="4"/>
        <v/>
      </c>
      <c r="L27" s="1217"/>
      <c r="M27" s="1228"/>
      <c r="N27" s="26"/>
      <c r="O27" s="32"/>
      <c r="P27" s="32"/>
      <c r="Q27" s="347"/>
      <c r="R27" s="347"/>
      <c r="S27" s="347" t="s">
        <v>623</v>
      </c>
      <c r="T27" s="347"/>
      <c r="U27" s="347"/>
      <c r="V27" s="347"/>
      <c r="W27" s="347"/>
      <c r="X27" s="27"/>
      <c r="Y27" s="27"/>
    </row>
    <row r="28" spans="1:25" ht="24" customHeight="1" x14ac:dyDescent="0.15">
      <c r="A28" s="26"/>
      <c r="B28" s="1199" t="s">
        <v>744</v>
      </c>
      <c r="C28" s="1210"/>
      <c r="D28" s="1210"/>
      <c r="E28" s="1211"/>
      <c r="F28" s="383"/>
      <c r="G28" s="1231" t="str">
        <f>IF(F28="なし","-",IF(F28="（Ⅰ）",S25,IF(F28="（Ⅱ）",S26,IF(F28="（Ⅲ）",S27,IF(F28="（Ⅳ）",S28,IF(F28="（Ⅴ）",S29,""))))))</f>
        <v/>
      </c>
      <c r="H28" s="1232"/>
      <c r="I28" s="1232"/>
      <c r="J28" s="1232"/>
      <c r="K28" s="1233"/>
      <c r="L28" s="1234" t="s">
        <v>686</v>
      </c>
      <c r="M28" s="1235"/>
      <c r="N28" s="26"/>
      <c r="O28" s="32"/>
      <c r="P28" s="32"/>
      <c r="Q28" s="347"/>
      <c r="R28" s="347"/>
      <c r="S28" s="347" t="s">
        <v>624</v>
      </c>
      <c r="T28" s="347"/>
      <c r="U28" s="347"/>
      <c r="V28" s="347"/>
      <c r="W28" s="347"/>
      <c r="X28" s="27"/>
      <c r="Y28" s="27"/>
    </row>
    <row r="29" spans="1:25" ht="24" customHeight="1" x14ac:dyDescent="0.15">
      <c r="A29" s="26"/>
      <c r="B29" s="1236" t="s">
        <v>745</v>
      </c>
      <c r="C29" s="1215"/>
      <c r="D29" s="1215"/>
      <c r="E29" s="1216"/>
      <c r="F29" s="383"/>
      <c r="G29" s="1231" t="str">
        <f>IF(F29="なし","-",IF(F29="（Ⅰ）",S30,IF(F29="（Ⅱ）",S31,"")))</f>
        <v/>
      </c>
      <c r="H29" s="1232"/>
      <c r="I29" s="1232"/>
      <c r="J29" s="1232"/>
      <c r="K29" s="1233"/>
      <c r="L29" s="1237" t="s">
        <v>687</v>
      </c>
      <c r="M29" s="1218"/>
      <c r="N29" s="26"/>
      <c r="O29" s="32"/>
      <c r="P29" s="32"/>
      <c r="Q29" s="347"/>
      <c r="R29" s="347"/>
      <c r="S29" s="347" t="s">
        <v>625</v>
      </c>
      <c r="T29" s="347"/>
      <c r="U29" s="347"/>
      <c r="V29" s="347"/>
      <c r="W29" s="347"/>
      <c r="X29" s="27"/>
      <c r="Y29" s="27"/>
    </row>
    <row r="30" spans="1:25" ht="24" customHeight="1" x14ac:dyDescent="0.15">
      <c r="A30" s="26"/>
      <c r="B30" s="1238" t="s">
        <v>746</v>
      </c>
      <c r="C30" s="1239"/>
      <c r="D30" s="1239"/>
      <c r="E30" s="1240"/>
      <c r="F30" s="389"/>
      <c r="G30" s="349" t="str">
        <f>IF(F30="（Ⅰ）",S32,IF(F30="（Ⅱ）",T32,""))</f>
        <v/>
      </c>
      <c r="H30" s="349" t="str">
        <f>IF($G30="","",ROUNDDOWN(G30*$H$3,0))</f>
        <v/>
      </c>
      <c r="I30" s="349" t="str">
        <f>IF(G30="","",H30-ROUNDDOWN(H30/10*9,0))</f>
        <v/>
      </c>
      <c r="J30" s="349" t="str">
        <f>IF(G30="","",ROUNDDOWN($G30*$H$3*J$15,0))</f>
        <v/>
      </c>
      <c r="K30" s="349" t="str">
        <f>IF(G30="","",J30-ROUNDDOWN(J30/10*9,0))</f>
        <v/>
      </c>
      <c r="L30" s="1217"/>
      <c r="M30" s="1218"/>
      <c r="N30" s="26"/>
      <c r="O30" s="32"/>
      <c r="P30" s="32"/>
      <c r="Q30" s="347"/>
      <c r="R30" s="33" t="s">
        <v>688</v>
      </c>
      <c r="S30" s="347" t="s">
        <v>626</v>
      </c>
      <c r="T30" s="347"/>
      <c r="U30" s="347"/>
      <c r="V30" s="347"/>
      <c r="W30" s="347"/>
      <c r="X30" s="27"/>
      <c r="Y30" s="27"/>
    </row>
    <row r="31" spans="1:25" ht="24" customHeight="1" x14ac:dyDescent="0.15">
      <c r="A31" s="26"/>
      <c r="B31" s="1220" t="s">
        <v>627</v>
      </c>
      <c r="C31" s="1221"/>
      <c r="D31" s="1221"/>
      <c r="E31" s="1222"/>
      <c r="F31" s="389"/>
      <c r="G31" s="1223" t="str">
        <f t="shared" ref="G31:G37" si="8">IF(F31="あり",S33,"")</f>
        <v/>
      </c>
      <c r="H31" s="1224"/>
      <c r="I31" s="1224"/>
      <c r="J31" s="1224"/>
      <c r="K31" s="1225"/>
      <c r="L31" s="391"/>
      <c r="M31" s="392"/>
      <c r="N31" s="26"/>
      <c r="O31" s="32"/>
      <c r="P31" s="32"/>
      <c r="Q31" s="347"/>
      <c r="R31" s="347"/>
      <c r="S31" s="347" t="s">
        <v>689</v>
      </c>
      <c r="T31" s="347"/>
      <c r="U31" s="347"/>
      <c r="V31" s="347"/>
      <c r="W31" s="347"/>
      <c r="X31" s="27"/>
      <c r="Y31" s="27"/>
    </row>
    <row r="32" spans="1:25" ht="24" customHeight="1" x14ac:dyDescent="0.15">
      <c r="A32" s="26"/>
      <c r="B32" s="1199" t="s">
        <v>747</v>
      </c>
      <c r="C32" s="1210"/>
      <c r="D32" s="1210"/>
      <c r="E32" s="1211"/>
      <c r="F32" s="389"/>
      <c r="G32" s="349" t="str">
        <f>IF(F32="（Ⅰ）",S34,IF(F32="（Ⅱ）",T34,""))</f>
        <v/>
      </c>
      <c r="H32" s="355" t="str">
        <f>IF($G32="","","-")</f>
        <v/>
      </c>
      <c r="I32" s="355" t="str">
        <f>IF($G32="","","-")</f>
        <v/>
      </c>
      <c r="J32" s="349" t="str">
        <f>IF(G32="","",ROUNDDOWN($G32*$H$3,0))</f>
        <v/>
      </c>
      <c r="K32" s="349" t="str">
        <f>IF(G32="","",J32-ROUNDDOWN(J32/10*9,0))</f>
        <v/>
      </c>
      <c r="L32" s="1212" t="str">
        <f>IF(F32="（Ⅰ）",U34,IF(F32="（Ⅱ）",U34,""))</f>
        <v/>
      </c>
      <c r="M32" s="1213"/>
      <c r="N32" s="26"/>
      <c r="O32" s="32"/>
      <c r="P32" s="32"/>
      <c r="Q32" s="347"/>
      <c r="R32" s="33" t="s">
        <v>628</v>
      </c>
      <c r="S32" s="347">
        <v>36</v>
      </c>
      <c r="T32" s="347">
        <v>22</v>
      </c>
      <c r="U32" s="347"/>
      <c r="V32" s="347"/>
      <c r="W32" s="347"/>
      <c r="X32" s="27"/>
      <c r="Y32" s="27"/>
    </row>
    <row r="33" spans="1:25" ht="24" customHeight="1" x14ac:dyDescent="0.15">
      <c r="A33" s="26"/>
      <c r="B33" s="1214" t="s">
        <v>582</v>
      </c>
      <c r="C33" s="1215"/>
      <c r="D33" s="1215"/>
      <c r="E33" s="1216"/>
      <c r="F33" s="389"/>
      <c r="G33" s="349" t="str">
        <f t="shared" si="8"/>
        <v/>
      </c>
      <c r="H33" s="349" t="str">
        <f>IF($G33="","",ROUNDDOWN(G33*$H$3,0))</f>
        <v/>
      </c>
      <c r="I33" s="349" t="str">
        <f>IF(G33="","",H33-ROUNDDOWN(H33/10*9,0))</f>
        <v/>
      </c>
      <c r="J33" s="349" t="str">
        <f>IF(G33="","",ROUNDDOWN($G33*$H$3*J$15,0))</f>
        <v/>
      </c>
      <c r="K33" s="349" t="str">
        <f t="shared" ref="K33:K37" si="9">IF(G33="","",J33-ROUNDDOWN(J33/10*9,0))</f>
        <v/>
      </c>
      <c r="L33" s="1217"/>
      <c r="M33" s="1218"/>
      <c r="N33" s="26"/>
      <c r="O33" s="32"/>
      <c r="P33" s="32"/>
      <c r="Q33" s="347"/>
      <c r="R33" s="33" t="s">
        <v>629</v>
      </c>
      <c r="S33" s="347" t="s">
        <v>630</v>
      </c>
      <c r="T33" s="347"/>
      <c r="U33" s="347"/>
      <c r="V33" s="347"/>
      <c r="W33" s="347"/>
      <c r="X33" s="27"/>
      <c r="Y33" s="27"/>
    </row>
    <row r="34" spans="1:25" ht="24" customHeight="1" x14ac:dyDescent="0.15">
      <c r="A34" s="26"/>
      <c r="B34" s="1219" t="s">
        <v>583</v>
      </c>
      <c r="C34" s="1210"/>
      <c r="D34" s="1210"/>
      <c r="E34" s="1211"/>
      <c r="F34" s="389"/>
      <c r="G34" s="349" t="str">
        <f>IF(F34="あり",S37,"")</f>
        <v/>
      </c>
      <c r="H34" s="355" t="str">
        <f t="shared" ref="H34:I36" si="10">IF($G34="","","-")</f>
        <v/>
      </c>
      <c r="I34" s="355" t="str">
        <f t="shared" si="10"/>
        <v/>
      </c>
      <c r="J34" s="349" t="str">
        <f>IF(G34="","",ROUNDDOWN($G34*$H$3,0))</f>
        <v/>
      </c>
      <c r="K34" s="349" t="str">
        <f t="shared" si="9"/>
        <v/>
      </c>
      <c r="L34" s="1212" t="str">
        <f>IF(F34="あり",T16,"")</f>
        <v/>
      </c>
      <c r="M34" s="1213"/>
      <c r="N34" s="26"/>
      <c r="O34" s="32"/>
      <c r="P34" s="32"/>
      <c r="Q34" s="347"/>
      <c r="R34" s="33" t="s">
        <v>631</v>
      </c>
      <c r="S34" s="347">
        <v>100</v>
      </c>
      <c r="T34" s="347">
        <v>200</v>
      </c>
      <c r="U34" s="347" t="s">
        <v>690</v>
      </c>
      <c r="V34" s="347"/>
      <c r="W34" s="347"/>
      <c r="X34" s="27"/>
      <c r="Y34" s="27"/>
    </row>
    <row r="35" spans="1:25" ht="24" customHeight="1" x14ac:dyDescent="0.15">
      <c r="A35" s="26"/>
      <c r="B35" s="1199" t="s">
        <v>649</v>
      </c>
      <c r="C35" s="1200"/>
      <c r="D35" s="1200"/>
      <c r="E35" s="1201"/>
      <c r="F35" s="389"/>
      <c r="G35" s="349" t="str">
        <f>IF(F35="あり",S38,"")</f>
        <v/>
      </c>
      <c r="H35" s="355" t="str">
        <f t="shared" si="10"/>
        <v/>
      </c>
      <c r="I35" s="355" t="str">
        <f t="shared" si="10"/>
        <v/>
      </c>
      <c r="J35" s="351" t="str">
        <f>IF(G35="","",ROUNDDOWN($G35*$H$3,0))</f>
        <v/>
      </c>
      <c r="K35" s="351" t="str">
        <f t="shared" si="9"/>
        <v/>
      </c>
      <c r="L35" s="1202" t="str">
        <f>IF(F35="あり",T38,"")</f>
        <v/>
      </c>
      <c r="M35" s="1203"/>
      <c r="N35" s="26"/>
      <c r="O35" s="32"/>
      <c r="P35" s="32"/>
      <c r="Q35" s="347"/>
      <c r="R35" s="33" t="s">
        <v>632</v>
      </c>
      <c r="S35" s="347">
        <v>120</v>
      </c>
      <c r="T35" s="347"/>
      <c r="U35" s="347"/>
      <c r="V35" s="347"/>
      <c r="W35" s="347"/>
      <c r="X35" s="27"/>
      <c r="Y35" s="27"/>
    </row>
    <row r="36" spans="1:25" ht="24" customHeight="1" x14ac:dyDescent="0.15">
      <c r="A36" s="26"/>
      <c r="B36" s="1199" t="s">
        <v>650</v>
      </c>
      <c r="C36" s="1200"/>
      <c r="D36" s="1200"/>
      <c r="E36" s="1201"/>
      <c r="F36" s="389"/>
      <c r="G36" s="349" t="str">
        <f>IF(F36="あり",S36,"")</f>
        <v/>
      </c>
      <c r="H36" s="355" t="str">
        <f t="shared" si="10"/>
        <v/>
      </c>
      <c r="I36" s="355" t="str">
        <f t="shared" si="10"/>
        <v/>
      </c>
      <c r="J36" s="351" t="str">
        <f>IF(G36="","",ROUNDDOWN($G36*$H$3,0))</f>
        <v/>
      </c>
      <c r="K36" s="351" t="str">
        <f t="shared" si="9"/>
        <v/>
      </c>
      <c r="L36" s="1202" t="str">
        <f>IF(F36="あり",T16,"")</f>
        <v/>
      </c>
      <c r="M36" s="1203"/>
      <c r="N36" s="26"/>
      <c r="O36" s="32"/>
      <c r="P36" s="32"/>
      <c r="Q36" s="347"/>
      <c r="R36" s="33" t="s">
        <v>651</v>
      </c>
      <c r="S36" s="347">
        <v>40</v>
      </c>
      <c r="T36" s="347"/>
      <c r="U36" s="347"/>
      <c r="V36" s="347"/>
      <c r="W36" s="347"/>
      <c r="X36" s="27"/>
      <c r="Y36" s="27"/>
    </row>
    <row r="37" spans="1:25" ht="24" customHeight="1" thickBot="1" x14ac:dyDescent="0.2">
      <c r="A37" s="26"/>
      <c r="B37" s="1204" t="s">
        <v>584</v>
      </c>
      <c r="C37" s="1205"/>
      <c r="D37" s="1205"/>
      <c r="E37" s="1206"/>
      <c r="F37" s="390"/>
      <c r="G37" s="384" t="str">
        <f t="shared" si="8"/>
        <v/>
      </c>
      <c r="H37" s="384" t="str">
        <f>IF($G37="","",ROUNDDOWN(G37*$H$3,0))</f>
        <v/>
      </c>
      <c r="I37" s="384" t="str">
        <f>IF(G37="","",H37-ROUNDDOWN(H37/10*9,0))</f>
        <v/>
      </c>
      <c r="J37" s="384" t="str">
        <f>IF(G37="","",ROUNDDOWN($G37*$H$3*J$15,0))</f>
        <v/>
      </c>
      <c r="K37" s="384" t="str">
        <f t="shared" si="9"/>
        <v/>
      </c>
      <c r="L37" s="1207" t="str">
        <f>IF(F37="あり",T39,"")</f>
        <v/>
      </c>
      <c r="M37" s="1208"/>
      <c r="N37" s="26"/>
      <c r="O37" s="32"/>
      <c r="P37" s="32"/>
      <c r="Q37" s="347"/>
      <c r="R37" s="33" t="s">
        <v>633</v>
      </c>
      <c r="S37" s="347">
        <v>30</v>
      </c>
      <c r="T37" s="347"/>
      <c r="U37" s="347"/>
      <c r="V37" s="347"/>
      <c r="W37" s="347"/>
      <c r="X37" s="27"/>
      <c r="Y37" s="27"/>
    </row>
    <row r="38" spans="1:25" ht="21" customHeight="1" x14ac:dyDescent="0.15">
      <c r="B38" s="371"/>
      <c r="C38" s="371"/>
      <c r="D38" s="371"/>
      <c r="E38" s="371"/>
      <c r="F38" s="371"/>
      <c r="G38" s="372"/>
      <c r="H38" s="372"/>
      <c r="I38" s="372"/>
      <c r="J38" s="372"/>
      <c r="K38" s="372"/>
      <c r="L38" s="373"/>
      <c r="M38" s="373"/>
      <c r="N38" s="26"/>
      <c r="O38" s="32"/>
      <c r="P38" s="32"/>
      <c r="Q38" s="347"/>
      <c r="R38" s="33" t="s">
        <v>634</v>
      </c>
      <c r="S38" s="347">
        <v>20</v>
      </c>
      <c r="T38" s="347" t="s">
        <v>635</v>
      </c>
      <c r="U38" s="27"/>
      <c r="V38" s="27"/>
      <c r="W38" s="27"/>
      <c r="X38" s="27"/>
      <c r="Y38" s="27"/>
    </row>
    <row r="39" spans="1:25" ht="10.5" customHeight="1" x14ac:dyDescent="0.15">
      <c r="B39" s="2"/>
      <c r="C39" s="2"/>
      <c r="D39" s="2"/>
      <c r="E39" s="2"/>
      <c r="F39" s="2"/>
      <c r="G39" s="2"/>
      <c r="H39" s="2"/>
      <c r="I39" s="2"/>
      <c r="J39" s="2"/>
      <c r="K39" s="2"/>
      <c r="L39" s="2"/>
      <c r="M39" s="2"/>
      <c r="N39" s="26"/>
      <c r="O39" s="347"/>
      <c r="P39" s="347"/>
      <c r="Q39" s="36"/>
      <c r="R39" s="33" t="s">
        <v>636</v>
      </c>
      <c r="S39" s="347">
        <v>30</v>
      </c>
      <c r="T39" s="27" t="s">
        <v>656</v>
      </c>
      <c r="U39" s="27"/>
      <c r="V39" s="27"/>
      <c r="W39" s="27"/>
      <c r="X39" s="27"/>
      <c r="Y39" s="27"/>
    </row>
    <row r="40" spans="1:25" ht="14.25" customHeight="1" x14ac:dyDescent="0.15">
      <c r="B40" s="1209" t="s">
        <v>472</v>
      </c>
      <c r="C40" s="1209"/>
      <c r="D40" s="1209"/>
      <c r="E40" s="1209"/>
      <c r="F40" s="1209"/>
      <c r="G40" s="1209"/>
      <c r="H40" s="1209"/>
      <c r="I40" s="1209"/>
      <c r="J40" s="1209"/>
      <c r="K40" s="1209"/>
      <c r="L40" s="1209"/>
      <c r="M40" s="1209"/>
      <c r="N40" s="26"/>
      <c r="O40" s="36"/>
      <c r="P40" s="32"/>
    </row>
    <row r="41" spans="1:25" ht="177.95" customHeight="1" x14ac:dyDescent="0.15">
      <c r="B41" s="2"/>
      <c r="C41" s="416" t="s">
        <v>691</v>
      </c>
      <c r="D41" s="416"/>
      <c r="E41" s="416"/>
      <c r="F41" s="416"/>
      <c r="G41" s="416"/>
      <c r="H41" s="416"/>
      <c r="I41" s="416"/>
      <c r="J41" s="416"/>
      <c r="K41" s="416"/>
      <c r="L41" s="416"/>
      <c r="M41" s="416"/>
      <c r="N41" s="416"/>
      <c r="O41" s="36"/>
      <c r="P41" s="36"/>
    </row>
    <row r="42" spans="1:25" ht="21" customHeight="1" x14ac:dyDescent="0.15">
      <c r="B42" s="1209" t="s">
        <v>454</v>
      </c>
      <c r="C42" s="1209"/>
      <c r="D42" s="1209"/>
      <c r="E42" s="1209"/>
      <c r="F42" s="364"/>
      <c r="G42" s="2"/>
      <c r="H42" s="2"/>
      <c r="I42" s="2"/>
      <c r="J42" s="2"/>
      <c r="K42" s="2"/>
      <c r="L42" s="2"/>
      <c r="M42" s="2"/>
      <c r="N42" s="26"/>
      <c r="O42" s="36"/>
      <c r="P42" s="36"/>
    </row>
    <row r="43" spans="1:25" ht="21" customHeight="1" x14ac:dyDescent="0.15">
      <c r="B43" s="2" t="s">
        <v>669</v>
      </c>
      <c r="C43" s="2"/>
      <c r="D43" s="2"/>
      <c r="E43" s="2"/>
      <c r="F43" s="2"/>
      <c r="G43" s="2"/>
      <c r="H43" s="2"/>
      <c r="I43" s="2"/>
      <c r="J43" s="2"/>
      <c r="K43" s="2"/>
      <c r="L43" s="2"/>
      <c r="M43" s="2"/>
      <c r="N43" s="26"/>
      <c r="O43" s="36"/>
      <c r="P43" s="36"/>
    </row>
    <row r="44" spans="1:25" ht="105.75" customHeight="1" x14ac:dyDescent="0.15">
      <c r="B44" s="2"/>
      <c r="C44" s="416" t="s">
        <v>668</v>
      </c>
      <c r="D44" s="416"/>
      <c r="E44" s="416"/>
      <c r="F44" s="416"/>
      <c r="G44" s="416"/>
      <c r="H44" s="416"/>
      <c r="I44" s="416"/>
      <c r="J44" s="416"/>
      <c r="K44" s="416"/>
      <c r="L44" s="416"/>
      <c r="M44" s="416"/>
      <c r="N44" s="416"/>
      <c r="O44" s="36"/>
      <c r="P44" s="36"/>
    </row>
    <row r="45" spans="1:25" ht="21" customHeight="1" x14ac:dyDescent="0.15">
      <c r="B45" s="2" t="s">
        <v>670</v>
      </c>
      <c r="C45" s="2"/>
      <c r="D45" s="2"/>
      <c r="E45" s="2"/>
      <c r="F45" s="2"/>
      <c r="G45" s="2"/>
      <c r="H45" s="2"/>
      <c r="I45" s="2"/>
      <c r="J45" s="2"/>
      <c r="K45" s="2"/>
      <c r="L45" s="2"/>
      <c r="M45" s="2"/>
      <c r="N45" s="26"/>
      <c r="O45" s="36"/>
      <c r="P45" s="36"/>
    </row>
    <row r="46" spans="1:25" ht="48.75" customHeight="1" x14ac:dyDescent="0.15">
      <c r="B46" s="2"/>
      <c r="C46" s="416" t="s">
        <v>671</v>
      </c>
      <c r="D46" s="416"/>
      <c r="E46" s="416"/>
      <c r="F46" s="416"/>
      <c r="G46" s="416"/>
      <c r="H46" s="416"/>
      <c r="I46" s="416"/>
      <c r="J46" s="416"/>
      <c r="K46" s="416"/>
      <c r="L46" s="416"/>
      <c r="M46" s="416"/>
      <c r="N46" s="416"/>
      <c r="O46" s="36"/>
      <c r="P46" s="36"/>
    </row>
    <row r="47" spans="1:25" ht="21" customHeight="1" x14ac:dyDescent="0.15">
      <c r="B47" s="2" t="s">
        <v>468</v>
      </c>
      <c r="C47" s="385"/>
      <c r="D47" s="385"/>
      <c r="E47" s="385"/>
      <c r="F47" s="385"/>
      <c r="G47" s="385"/>
      <c r="H47" s="385"/>
      <c r="I47" s="385"/>
      <c r="J47" s="385"/>
      <c r="K47" s="385"/>
      <c r="L47" s="385"/>
      <c r="M47" s="385"/>
      <c r="N47" s="26"/>
      <c r="O47" s="36"/>
      <c r="P47" s="36"/>
    </row>
    <row r="48" spans="1:25" ht="90" customHeight="1" x14ac:dyDescent="0.15">
      <c r="B48" s="2"/>
      <c r="C48" s="416" t="s">
        <v>692</v>
      </c>
      <c r="D48" s="416"/>
      <c r="E48" s="416"/>
      <c r="F48" s="416"/>
      <c r="G48" s="416"/>
      <c r="H48" s="416"/>
      <c r="I48" s="416"/>
      <c r="J48" s="416"/>
      <c r="K48" s="416"/>
      <c r="L48" s="416"/>
      <c r="M48" s="416"/>
      <c r="N48" s="416"/>
      <c r="O48" s="36"/>
      <c r="P48" s="36"/>
    </row>
    <row r="49" spans="2:16" ht="21" customHeight="1" x14ac:dyDescent="0.15">
      <c r="B49" s="2" t="s">
        <v>469</v>
      </c>
      <c r="C49" s="385"/>
      <c r="D49" s="385"/>
      <c r="E49" s="385"/>
      <c r="F49" s="385"/>
      <c r="G49" s="385"/>
      <c r="H49" s="385"/>
      <c r="I49" s="385"/>
      <c r="J49" s="385"/>
      <c r="K49" s="385"/>
      <c r="L49" s="385"/>
      <c r="M49" s="385"/>
      <c r="N49" s="26"/>
      <c r="O49" s="36"/>
      <c r="P49" s="36"/>
    </row>
    <row r="50" spans="2:16" ht="51.75" customHeight="1" x14ac:dyDescent="0.15">
      <c r="B50" s="2"/>
      <c r="C50" s="416" t="s">
        <v>539</v>
      </c>
      <c r="D50" s="416"/>
      <c r="E50" s="416"/>
      <c r="F50" s="416"/>
      <c r="G50" s="416"/>
      <c r="H50" s="416"/>
      <c r="I50" s="416"/>
      <c r="J50" s="416"/>
      <c r="K50" s="416"/>
      <c r="L50" s="416"/>
      <c r="M50" s="416"/>
      <c r="N50" s="416"/>
      <c r="O50" s="36"/>
      <c r="P50" s="36"/>
    </row>
    <row r="51" spans="2:16" ht="22.5" customHeight="1" x14ac:dyDescent="0.15">
      <c r="B51" s="2" t="s">
        <v>674</v>
      </c>
      <c r="C51" s="385"/>
      <c r="D51" s="385"/>
      <c r="E51" s="385"/>
      <c r="F51" s="385"/>
      <c r="G51" s="385"/>
      <c r="H51" s="385"/>
      <c r="I51" s="385"/>
      <c r="J51" s="385"/>
      <c r="K51" s="385"/>
      <c r="L51" s="385"/>
      <c r="M51" s="385"/>
      <c r="N51" s="385"/>
      <c r="O51" s="36"/>
      <c r="P51" s="36"/>
    </row>
    <row r="52" spans="2:16" ht="139.5" customHeight="1" x14ac:dyDescent="0.15">
      <c r="B52" s="2"/>
      <c r="C52" s="416" t="s">
        <v>693</v>
      </c>
      <c r="D52" s="416"/>
      <c r="E52" s="416"/>
      <c r="F52" s="416"/>
      <c r="G52" s="416"/>
      <c r="H52" s="416"/>
      <c r="I52" s="416"/>
      <c r="J52" s="416"/>
      <c r="K52" s="416"/>
      <c r="L52" s="416"/>
      <c r="M52" s="416"/>
      <c r="N52" s="416"/>
      <c r="O52" s="36"/>
      <c r="P52" s="36"/>
    </row>
    <row r="53" spans="2:16" ht="22.5" customHeight="1" x14ac:dyDescent="0.15">
      <c r="B53" s="2" t="s">
        <v>675</v>
      </c>
      <c r="C53" s="385"/>
      <c r="D53" s="385"/>
      <c r="E53" s="385"/>
      <c r="F53" s="385"/>
      <c r="G53" s="385"/>
      <c r="H53" s="385"/>
      <c r="I53" s="385"/>
      <c r="J53" s="385"/>
      <c r="K53" s="385"/>
      <c r="L53" s="385"/>
      <c r="M53" s="385"/>
      <c r="N53" s="385"/>
      <c r="O53" s="36"/>
      <c r="P53" s="36"/>
    </row>
    <row r="54" spans="2:16" ht="40.5" customHeight="1" x14ac:dyDescent="0.15">
      <c r="B54" s="2"/>
      <c r="C54" s="416" t="s">
        <v>676</v>
      </c>
      <c r="D54" s="416"/>
      <c r="E54" s="416"/>
      <c r="F54" s="416"/>
      <c r="G54" s="416"/>
      <c r="H54" s="416"/>
      <c r="I54" s="416"/>
      <c r="J54" s="416"/>
      <c r="K54" s="416"/>
      <c r="L54" s="416"/>
      <c r="M54" s="416"/>
      <c r="N54" s="416"/>
      <c r="O54" s="36"/>
      <c r="P54" s="36"/>
    </row>
    <row r="55" spans="2:16" ht="21" customHeight="1" x14ac:dyDescent="0.15">
      <c r="B55" s="2" t="s">
        <v>585</v>
      </c>
      <c r="C55" s="385"/>
      <c r="D55" s="385"/>
      <c r="E55" s="385"/>
      <c r="F55" s="385"/>
      <c r="G55" s="385"/>
      <c r="H55" s="385"/>
      <c r="I55" s="385"/>
      <c r="J55" s="385"/>
      <c r="K55" s="385"/>
      <c r="L55" s="385"/>
      <c r="M55" s="385"/>
      <c r="N55" s="26"/>
      <c r="O55" s="36"/>
      <c r="P55" s="36"/>
    </row>
    <row r="56" spans="2:16" ht="75" customHeight="1" x14ac:dyDescent="0.15">
      <c r="B56" s="2"/>
      <c r="C56" s="416" t="s">
        <v>591</v>
      </c>
      <c r="D56" s="416"/>
      <c r="E56" s="416"/>
      <c r="F56" s="416"/>
      <c r="G56" s="416"/>
      <c r="H56" s="416"/>
      <c r="I56" s="416"/>
      <c r="J56" s="416"/>
      <c r="K56" s="416"/>
      <c r="L56" s="416"/>
      <c r="M56" s="416"/>
      <c r="N56" s="416"/>
      <c r="O56" s="36"/>
      <c r="P56" s="36"/>
    </row>
    <row r="57" spans="2:16" ht="21" customHeight="1" x14ac:dyDescent="0.15">
      <c r="B57" s="2" t="s">
        <v>470</v>
      </c>
      <c r="C57" s="385"/>
      <c r="D57" s="385"/>
      <c r="E57" s="385"/>
      <c r="F57" s="385"/>
      <c r="G57" s="385"/>
      <c r="H57" s="385"/>
      <c r="I57" s="385"/>
      <c r="J57" s="385"/>
      <c r="K57" s="385"/>
      <c r="L57" s="385"/>
      <c r="M57" s="385"/>
      <c r="N57" s="26"/>
      <c r="O57" s="36"/>
      <c r="P57" s="36"/>
    </row>
    <row r="58" spans="2:16" ht="96.75" customHeight="1" x14ac:dyDescent="0.15">
      <c r="B58" s="2"/>
      <c r="C58" s="416" t="s">
        <v>592</v>
      </c>
      <c r="D58" s="416"/>
      <c r="E58" s="416"/>
      <c r="F58" s="416"/>
      <c r="G58" s="416"/>
      <c r="H58" s="416"/>
      <c r="I58" s="416"/>
      <c r="J58" s="416"/>
      <c r="K58" s="416"/>
      <c r="L58" s="416"/>
      <c r="M58" s="416"/>
      <c r="N58" s="416"/>
      <c r="O58" s="36"/>
      <c r="P58" s="36"/>
    </row>
    <row r="59" spans="2:16" ht="21" customHeight="1" x14ac:dyDescent="0.15">
      <c r="B59" s="2" t="s">
        <v>471</v>
      </c>
      <c r="C59" s="385"/>
      <c r="D59" s="385"/>
      <c r="E59" s="385"/>
      <c r="F59" s="385"/>
      <c r="G59" s="385"/>
      <c r="H59" s="385"/>
      <c r="I59" s="385"/>
      <c r="J59" s="385"/>
      <c r="K59" s="385"/>
      <c r="L59" s="385"/>
      <c r="M59" s="385"/>
      <c r="N59" s="26"/>
      <c r="O59" s="36"/>
      <c r="P59" s="36"/>
    </row>
    <row r="60" spans="2:16" ht="60" customHeight="1" x14ac:dyDescent="0.15">
      <c r="B60" s="2"/>
      <c r="C60" s="416" t="s">
        <v>540</v>
      </c>
      <c r="D60" s="416"/>
      <c r="E60" s="416"/>
      <c r="F60" s="416"/>
      <c r="G60" s="416"/>
      <c r="H60" s="416"/>
      <c r="I60" s="416"/>
      <c r="J60" s="416"/>
      <c r="K60" s="416"/>
      <c r="L60" s="416"/>
      <c r="M60" s="416"/>
      <c r="N60" s="416"/>
      <c r="O60" s="36"/>
      <c r="P60" s="36"/>
    </row>
    <row r="61" spans="2:16" ht="21" customHeight="1" x14ac:dyDescent="0.15">
      <c r="B61" s="2" t="s">
        <v>659</v>
      </c>
      <c r="C61" s="385"/>
      <c r="D61" s="385"/>
      <c r="E61" s="385"/>
      <c r="F61" s="385"/>
      <c r="G61" s="385"/>
      <c r="H61" s="385"/>
      <c r="I61" s="385"/>
      <c r="J61" s="385"/>
      <c r="K61" s="385"/>
      <c r="L61" s="385"/>
      <c r="M61" s="385"/>
      <c r="N61" s="26"/>
      <c r="O61" s="36"/>
      <c r="P61" s="36"/>
    </row>
    <row r="62" spans="2:16" ht="39.75" customHeight="1" x14ac:dyDescent="0.15">
      <c r="B62" s="2"/>
      <c r="C62" s="416" t="s">
        <v>661</v>
      </c>
      <c r="D62" s="416"/>
      <c r="E62" s="416"/>
      <c r="F62" s="416"/>
      <c r="G62" s="416"/>
      <c r="H62" s="416"/>
      <c r="I62" s="416"/>
      <c r="J62" s="416"/>
      <c r="K62" s="416"/>
      <c r="L62" s="416"/>
      <c r="M62" s="416"/>
      <c r="N62" s="26"/>
      <c r="O62" s="36"/>
      <c r="P62" s="36"/>
    </row>
    <row r="63" spans="2:16" ht="21" customHeight="1" x14ac:dyDescent="0.15">
      <c r="B63" s="2" t="s">
        <v>455</v>
      </c>
      <c r="C63" s="385"/>
      <c r="D63" s="385"/>
      <c r="E63" s="385"/>
      <c r="F63" s="385"/>
      <c r="G63" s="385"/>
      <c r="H63" s="385"/>
      <c r="I63" s="385"/>
      <c r="J63" s="385"/>
      <c r="K63" s="385"/>
      <c r="L63" s="385"/>
      <c r="M63" s="385"/>
      <c r="N63" s="26"/>
      <c r="O63" s="36"/>
      <c r="P63" s="36"/>
    </row>
    <row r="64" spans="2:16" ht="36" customHeight="1" x14ac:dyDescent="0.15">
      <c r="B64" s="2"/>
      <c r="C64" s="416" t="s">
        <v>660</v>
      </c>
      <c r="D64" s="416"/>
      <c r="E64" s="416"/>
      <c r="F64" s="416"/>
      <c r="G64" s="416"/>
      <c r="H64" s="416"/>
      <c r="I64" s="416"/>
      <c r="J64" s="416"/>
      <c r="K64" s="416"/>
      <c r="L64" s="416"/>
      <c r="M64" s="416"/>
      <c r="N64" s="26"/>
      <c r="O64" s="36"/>
      <c r="P64" s="36"/>
    </row>
    <row r="65" spans="1:17" ht="21" customHeight="1" x14ac:dyDescent="0.15">
      <c r="B65" s="2" t="s">
        <v>456</v>
      </c>
      <c r="C65" s="385"/>
      <c r="D65" s="385"/>
      <c r="E65" s="385"/>
      <c r="F65" s="385"/>
      <c r="G65" s="385"/>
      <c r="H65" s="385"/>
      <c r="I65" s="385"/>
      <c r="J65" s="385"/>
      <c r="K65" s="385"/>
      <c r="L65" s="385"/>
      <c r="M65" s="385"/>
      <c r="N65" s="26"/>
      <c r="O65" s="36"/>
      <c r="P65" s="36"/>
    </row>
    <row r="66" spans="1:17" ht="56.25" customHeight="1" x14ac:dyDescent="0.15">
      <c r="B66" s="2"/>
      <c r="C66" s="416" t="s">
        <v>662</v>
      </c>
      <c r="D66" s="416"/>
      <c r="E66" s="416"/>
      <c r="F66" s="416"/>
      <c r="G66" s="416"/>
      <c r="H66" s="416"/>
      <c r="I66" s="416"/>
      <c r="J66" s="416"/>
      <c r="K66" s="416"/>
      <c r="L66" s="416"/>
      <c r="M66" s="416"/>
      <c r="N66" s="26"/>
      <c r="O66" s="36"/>
      <c r="P66" s="36"/>
    </row>
    <row r="67" spans="1:17" ht="21" customHeight="1" x14ac:dyDescent="0.15">
      <c r="B67" s="2" t="s">
        <v>645</v>
      </c>
      <c r="C67" s="385"/>
      <c r="D67" s="385"/>
      <c r="E67" s="385"/>
      <c r="F67" s="385"/>
      <c r="G67" s="385"/>
      <c r="H67" s="385"/>
      <c r="I67" s="385"/>
      <c r="J67" s="385"/>
      <c r="K67" s="385"/>
      <c r="L67" s="385"/>
      <c r="M67" s="385"/>
      <c r="N67" s="26"/>
    </row>
    <row r="68" spans="1:17" s="27" customFormat="1" ht="36" customHeight="1" x14ac:dyDescent="0.15">
      <c r="A68" s="26"/>
      <c r="B68" s="2"/>
      <c r="C68" s="416" t="s">
        <v>667</v>
      </c>
      <c r="D68" s="416"/>
      <c r="E68" s="416"/>
      <c r="F68" s="416"/>
      <c r="G68" s="416"/>
      <c r="H68" s="416"/>
      <c r="I68" s="416"/>
      <c r="J68" s="416"/>
      <c r="K68" s="416"/>
      <c r="L68" s="416"/>
      <c r="M68" s="416"/>
      <c r="N68" s="416"/>
      <c r="O68" s="18"/>
      <c r="P68" s="18"/>
      <c r="Q68" s="18"/>
    </row>
    <row r="69" spans="1:17" ht="21" customHeight="1" x14ac:dyDescent="0.15">
      <c r="B69" s="2" t="s">
        <v>637</v>
      </c>
      <c r="C69" s="385"/>
      <c r="D69" s="385"/>
      <c r="E69" s="385"/>
      <c r="F69" s="385"/>
      <c r="G69" s="385"/>
      <c r="H69" s="385"/>
      <c r="I69" s="385"/>
      <c r="J69" s="385"/>
      <c r="K69" s="385"/>
      <c r="L69" s="385"/>
      <c r="M69" s="385"/>
      <c r="N69" s="26"/>
    </row>
    <row r="70" spans="1:17" s="27" customFormat="1" ht="36" customHeight="1" x14ac:dyDescent="0.15">
      <c r="A70" s="26"/>
      <c r="B70" s="2"/>
      <c r="C70" s="416" t="s">
        <v>667</v>
      </c>
      <c r="D70" s="416"/>
      <c r="E70" s="416"/>
      <c r="F70" s="416"/>
      <c r="G70" s="416"/>
      <c r="H70" s="416"/>
      <c r="I70" s="416"/>
      <c r="J70" s="416"/>
      <c r="K70" s="416"/>
      <c r="L70" s="416"/>
      <c r="M70" s="416"/>
      <c r="N70" s="416"/>
      <c r="O70" s="18"/>
      <c r="P70" s="18"/>
      <c r="Q70" s="18"/>
    </row>
    <row r="71" spans="1:17" ht="21" customHeight="1" x14ac:dyDescent="0.15">
      <c r="B71" s="2" t="s">
        <v>657</v>
      </c>
      <c r="C71" s="385"/>
      <c r="D71" s="385"/>
      <c r="E71" s="385"/>
      <c r="F71" s="385"/>
      <c r="G71" s="385"/>
      <c r="H71" s="385"/>
      <c r="I71" s="385"/>
      <c r="J71" s="385"/>
      <c r="K71" s="385"/>
      <c r="L71" s="385"/>
      <c r="M71" s="385"/>
      <c r="N71" s="26"/>
    </row>
    <row r="72" spans="1:17" ht="81" customHeight="1" x14ac:dyDescent="0.15">
      <c r="B72" s="2"/>
      <c r="C72" s="416" t="s">
        <v>663</v>
      </c>
      <c r="D72" s="416"/>
      <c r="E72" s="416"/>
      <c r="F72" s="416"/>
      <c r="G72" s="416"/>
      <c r="H72" s="416"/>
      <c r="I72" s="416"/>
      <c r="J72" s="416"/>
      <c r="K72" s="416"/>
      <c r="L72" s="416"/>
      <c r="M72" s="416"/>
      <c r="N72" s="416"/>
    </row>
    <row r="73" spans="1:17" ht="21" customHeight="1" x14ac:dyDescent="0.15">
      <c r="B73" s="2" t="s">
        <v>658</v>
      </c>
      <c r="C73" s="385"/>
      <c r="D73" s="385"/>
      <c r="E73" s="385"/>
      <c r="F73" s="385"/>
      <c r="G73" s="385"/>
      <c r="H73" s="385"/>
      <c r="I73" s="385"/>
      <c r="J73" s="385"/>
      <c r="K73" s="385"/>
      <c r="L73" s="385"/>
      <c r="M73" s="385"/>
      <c r="N73" s="26"/>
    </row>
    <row r="74" spans="1:17" ht="52.5" customHeight="1" x14ac:dyDescent="0.15">
      <c r="B74" s="2"/>
      <c r="C74" s="416" t="s">
        <v>664</v>
      </c>
      <c r="D74" s="416"/>
      <c r="E74" s="416"/>
      <c r="F74" s="416"/>
      <c r="G74" s="416"/>
      <c r="H74" s="416"/>
      <c r="I74" s="416"/>
      <c r="J74" s="416"/>
      <c r="K74" s="416"/>
      <c r="L74" s="416"/>
      <c r="M74" s="416"/>
      <c r="N74" s="416"/>
    </row>
    <row r="75" spans="1:17" s="337" customFormat="1" ht="21" customHeight="1" x14ac:dyDescent="0.15">
      <c r="A75" s="336"/>
      <c r="B75" s="2" t="s">
        <v>665</v>
      </c>
      <c r="C75" s="385"/>
      <c r="D75" s="385"/>
      <c r="E75" s="385"/>
      <c r="F75" s="385"/>
      <c r="G75" s="385"/>
      <c r="H75" s="385"/>
      <c r="I75" s="385"/>
      <c r="J75" s="385"/>
      <c r="K75" s="385"/>
      <c r="L75" s="385"/>
      <c r="M75" s="385"/>
      <c r="N75" s="26"/>
    </row>
    <row r="76" spans="1:17" s="337" customFormat="1" ht="42" customHeight="1" x14ac:dyDescent="0.15">
      <c r="A76" s="336"/>
      <c r="B76" s="2"/>
      <c r="C76" s="416" t="s">
        <v>694</v>
      </c>
      <c r="D76" s="416"/>
      <c r="E76" s="416"/>
      <c r="F76" s="416"/>
      <c r="G76" s="416"/>
      <c r="H76" s="416"/>
      <c r="I76" s="416"/>
      <c r="J76" s="416"/>
      <c r="K76" s="416"/>
      <c r="L76" s="416"/>
      <c r="M76" s="416"/>
      <c r="N76" s="416"/>
    </row>
    <row r="77" spans="1:17" s="337" customFormat="1" ht="21" customHeight="1" x14ac:dyDescent="0.15">
      <c r="A77" s="336"/>
      <c r="B77" s="2" t="s">
        <v>586</v>
      </c>
      <c r="C77" s="385"/>
      <c r="D77" s="385"/>
      <c r="E77" s="385"/>
      <c r="F77" s="385"/>
      <c r="G77" s="385"/>
      <c r="H77" s="385"/>
      <c r="I77" s="385"/>
      <c r="J77" s="385"/>
      <c r="K77" s="385"/>
      <c r="L77" s="385"/>
      <c r="M77" s="385"/>
      <c r="N77" s="26"/>
    </row>
    <row r="78" spans="1:17" s="337" customFormat="1" ht="50.1" customHeight="1" x14ac:dyDescent="0.15">
      <c r="A78" s="336"/>
      <c r="B78" s="2"/>
      <c r="C78" s="416" t="s">
        <v>666</v>
      </c>
      <c r="D78" s="416"/>
      <c r="E78" s="416"/>
      <c r="F78" s="416"/>
      <c r="G78" s="416"/>
      <c r="H78" s="416"/>
      <c r="I78" s="416"/>
      <c r="J78" s="416"/>
      <c r="K78" s="416"/>
      <c r="L78" s="416"/>
      <c r="M78" s="416"/>
      <c r="N78" s="416"/>
    </row>
    <row r="79" spans="1:17" s="337" customFormat="1" ht="21" customHeight="1" x14ac:dyDescent="0.15">
      <c r="A79" s="336"/>
      <c r="B79" s="2" t="s">
        <v>587</v>
      </c>
      <c r="C79" s="385"/>
      <c r="D79" s="385"/>
      <c r="E79" s="385"/>
      <c r="F79" s="385"/>
      <c r="G79" s="385"/>
      <c r="H79" s="385"/>
      <c r="I79" s="385"/>
      <c r="J79" s="385"/>
      <c r="K79" s="385"/>
      <c r="L79" s="385"/>
      <c r="M79" s="385"/>
      <c r="N79" s="26"/>
    </row>
    <row r="80" spans="1:17" s="337" customFormat="1" ht="42" customHeight="1" x14ac:dyDescent="0.15">
      <c r="A80" s="336"/>
      <c r="B80" s="2"/>
      <c r="C80" s="416" t="s">
        <v>588</v>
      </c>
      <c r="D80" s="416"/>
      <c r="E80" s="416"/>
      <c r="F80" s="416"/>
      <c r="G80" s="416"/>
      <c r="H80" s="416"/>
      <c r="I80" s="416"/>
      <c r="J80" s="416"/>
      <c r="K80" s="416"/>
      <c r="L80" s="416"/>
      <c r="M80" s="416"/>
      <c r="N80" s="416"/>
    </row>
    <row r="81" spans="1:16" s="337" customFormat="1" ht="21" customHeight="1" x14ac:dyDescent="0.15">
      <c r="A81" s="336"/>
      <c r="B81" s="2" t="s">
        <v>677</v>
      </c>
      <c r="C81" s="385"/>
      <c r="D81" s="385"/>
      <c r="E81" s="385"/>
      <c r="F81" s="385"/>
      <c r="G81" s="385"/>
      <c r="H81" s="385"/>
      <c r="I81" s="385"/>
      <c r="J81" s="385"/>
      <c r="K81" s="385"/>
      <c r="L81" s="385"/>
      <c r="M81" s="385"/>
      <c r="N81" s="26"/>
    </row>
    <row r="82" spans="1:16" s="337" customFormat="1" ht="50.25" customHeight="1" x14ac:dyDescent="0.15">
      <c r="A82" s="336"/>
      <c r="B82" s="2"/>
      <c r="C82" s="416" t="s">
        <v>673</v>
      </c>
      <c r="D82" s="416"/>
      <c r="E82" s="416"/>
      <c r="F82" s="416"/>
      <c r="G82" s="416"/>
      <c r="H82" s="416"/>
      <c r="I82" s="416"/>
      <c r="J82" s="416"/>
      <c r="K82" s="416"/>
      <c r="L82" s="416"/>
      <c r="M82" s="416"/>
      <c r="N82" s="416"/>
    </row>
    <row r="83" spans="1:16" ht="25.5" customHeight="1" x14ac:dyDescent="0.15">
      <c r="B83" s="2" t="s">
        <v>672</v>
      </c>
      <c r="C83" s="385"/>
      <c r="D83" s="385"/>
      <c r="E83" s="385"/>
      <c r="F83" s="385"/>
      <c r="G83" s="385"/>
      <c r="H83" s="385"/>
      <c r="I83" s="385"/>
      <c r="J83" s="385"/>
      <c r="K83" s="385"/>
      <c r="L83" s="385"/>
      <c r="M83" s="385"/>
      <c r="N83" s="385"/>
      <c r="O83" s="36"/>
      <c r="P83" s="36"/>
    </row>
    <row r="84" spans="1:16" ht="75" customHeight="1" x14ac:dyDescent="0.15">
      <c r="B84" s="2"/>
      <c r="C84" s="416" t="s">
        <v>695</v>
      </c>
      <c r="D84" s="416"/>
      <c r="E84" s="416"/>
      <c r="F84" s="416"/>
      <c r="G84" s="416"/>
      <c r="H84" s="416"/>
      <c r="I84" s="416"/>
      <c r="J84" s="416"/>
      <c r="K84" s="416"/>
      <c r="L84" s="416"/>
      <c r="M84" s="416"/>
      <c r="N84" s="416"/>
      <c r="O84" s="36"/>
      <c r="P84" s="36"/>
    </row>
    <row r="85" spans="1:16" s="337" customFormat="1" ht="20.100000000000001" customHeight="1" x14ac:dyDescent="0.15">
      <c r="A85" s="336"/>
      <c r="B85" s="2" t="s">
        <v>589</v>
      </c>
      <c r="C85" s="385"/>
      <c r="D85" s="385"/>
      <c r="E85" s="385"/>
      <c r="F85" s="385"/>
      <c r="G85" s="385"/>
      <c r="H85" s="385"/>
      <c r="I85" s="385"/>
      <c r="J85" s="385"/>
      <c r="K85" s="385"/>
      <c r="L85" s="385"/>
      <c r="M85" s="385"/>
      <c r="N85" s="26"/>
    </row>
    <row r="86" spans="1:16" s="337" customFormat="1" ht="72" customHeight="1" x14ac:dyDescent="0.15">
      <c r="A86" s="336"/>
      <c r="B86" s="2"/>
      <c r="C86" s="416" t="s">
        <v>590</v>
      </c>
      <c r="D86" s="416"/>
      <c r="E86" s="416"/>
      <c r="F86" s="416"/>
      <c r="G86" s="416"/>
      <c r="H86" s="416"/>
      <c r="I86" s="416"/>
      <c r="J86" s="416"/>
      <c r="K86" s="416"/>
      <c r="L86" s="416"/>
      <c r="M86" s="416"/>
      <c r="N86" s="416"/>
    </row>
  </sheetData>
  <mergeCells count="90">
    <mergeCell ref="B1:M2"/>
    <mergeCell ref="B4:M5"/>
    <mergeCell ref="B6:G6"/>
    <mergeCell ref="H6:I6"/>
    <mergeCell ref="J6:K6"/>
    <mergeCell ref="L6:M6"/>
    <mergeCell ref="B10:F10"/>
    <mergeCell ref="L10:M14"/>
    <mergeCell ref="B11:F11"/>
    <mergeCell ref="B12:F12"/>
    <mergeCell ref="B13:F13"/>
    <mergeCell ref="B14:F14"/>
    <mergeCell ref="B7:F7"/>
    <mergeCell ref="L7:M7"/>
    <mergeCell ref="B8:F8"/>
    <mergeCell ref="L8:M9"/>
    <mergeCell ref="B9:F9"/>
    <mergeCell ref="L15:M15"/>
    <mergeCell ref="B17:E17"/>
    <mergeCell ref="L17:M17"/>
    <mergeCell ref="B18:E18"/>
    <mergeCell ref="L18:M18"/>
    <mergeCell ref="B16:E16"/>
    <mergeCell ref="L16:M16"/>
    <mergeCell ref="B15:E15"/>
    <mergeCell ref="H15:I15"/>
    <mergeCell ref="J15:K15"/>
    <mergeCell ref="B19:E19"/>
    <mergeCell ref="L19:M19"/>
    <mergeCell ref="B20:E20"/>
    <mergeCell ref="L20:M20"/>
    <mergeCell ref="B21:E21"/>
    <mergeCell ref="L21:M21"/>
    <mergeCell ref="B22:E25"/>
    <mergeCell ref="F22:F25"/>
    <mergeCell ref="L22:M22"/>
    <mergeCell ref="L23:M23"/>
    <mergeCell ref="L24:M24"/>
    <mergeCell ref="L25:M25"/>
    <mergeCell ref="B31:E31"/>
    <mergeCell ref="G31:K31"/>
    <mergeCell ref="B26:E26"/>
    <mergeCell ref="L26:M26"/>
    <mergeCell ref="B27:E27"/>
    <mergeCell ref="L27:M27"/>
    <mergeCell ref="B28:E28"/>
    <mergeCell ref="G28:K28"/>
    <mergeCell ref="L28:M28"/>
    <mergeCell ref="B29:E29"/>
    <mergeCell ref="G29:K29"/>
    <mergeCell ref="L29:M29"/>
    <mergeCell ref="B30:E30"/>
    <mergeCell ref="L30:M30"/>
    <mergeCell ref="B32:E32"/>
    <mergeCell ref="L32:M32"/>
    <mergeCell ref="B33:E33"/>
    <mergeCell ref="L33:M33"/>
    <mergeCell ref="B34:E34"/>
    <mergeCell ref="L34:M34"/>
    <mergeCell ref="C48:N48"/>
    <mergeCell ref="B35:E35"/>
    <mergeCell ref="L35:M35"/>
    <mergeCell ref="B36:E36"/>
    <mergeCell ref="L36:M36"/>
    <mergeCell ref="B37:E37"/>
    <mergeCell ref="L37:M37"/>
    <mergeCell ref="B40:M40"/>
    <mergeCell ref="C41:N41"/>
    <mergeCell ref="B42:E42"/>
    <mergeCell ref="C44:N44"/>
    <mergeCell ref="C46:N46"/>
    <mergeCell ref="C72:N72"/>
    <mergeCell ref="C50:N50"/>
    <mergeCell ref="C52:N52"/>
    <mergeCell ref="C54:N54"/>
    <mergeCell ref="C56:N56"/>
    <mergeCell ref="C58:N58"/>
    <mergeCell ref="C60:N60"/>
    <mergeCell ref="C62:M62"/>
    <mergeCell ref="C64:M64"/>
    <mergeCell ref="C66:M66"/>
    <mergeCell ref="C68:N68"/>
    <mergeCell ref="C70:N70"/>
    <mergeCell ref="C86:N86"/>
    <mergeCell ref="C74:N74"/>
    <mergeCell ref="C76:N76"/>
    <mergeCell ref="C78:N78"/>
    <mergeCell ref="C80:N80"/>
    <mergeCell ref="C82:N82"/>
    <mergeCell ref="C84:N84"/>
  </mergeCells>
  <phoneticPr fontId="2"/>
  <dataValidations count="11">
    <dataValidation type="list" allowBlank="1" showInputMessage="1" showErrorMessage="1"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ormula1>"なし,（Ⅰ）,（Ⅱ）,（Ⅲ）"</formula1>
    </dataValidation>
    <dataValidation type="list" allowBlank="1" showInputMessage="1" showErrorMessage="1"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21:F26 JB21:JB26 SX21:SX26 ACT21:ACT26 AMP21:AMP26 AWL21:AWL26 BGH21:BGH26 BQD21:BQD26 BZZ21:BZZ26 CJV21:CJV26 CTR21:CTR26 DDN21:DDN26 DNJ21:DNJ26 DXF21:DXF26 EHB21:EHB26 EQX21:EQX26 FAT21:FAT26 FKP21:FKP26 FUL21:FUL26 GEH21:GEH26 GOD21:GOD26 GXZ21:GXZ26 HHV21:HHV26 HRR21:HRR26 IBN21:IBN26 ILJ21:ILJ26 IVF21:IVF26 JFB21:JFB26 JOX21:JOX26 JYT21:JYT26 KIP21:KIP26 KSL21:KSL26 LCH21:LCH26 LMD21:LMD26 LVZ21:LVZ26 MFV21:MFV26 MPR21:MPR26 MZN21:MZN26 NJJ21:NJJ26 NTF21:NTF26 ODB21:ODB26 OMX21:OMX26 OWT21:OWT26 PGP21:PGP26 PQL21:PQL26 QAH21:QAH26 QKD21:QKD26 QTZ21:QTZ26 RDV21:RDV26 RNR21:RNR26 RXN21:RXN26 SHJ21:SHJ26 SRF21:SRF26 TBB21:TBB26 TKX21:TKX26 TUT21:TUT26 UEP21:UEP26 UOL21:UOL26 UYH21:UYH26 VID21:VID26 VRZ21:VRZ26 WBV21:WBV26 WLR21:WLR26 WVN21:WVN26 F65557:F65562 JB65557:JB65562 SX65557:SX65562 ACT65557:ACT65562 AMP65557:AMP65562 AWL65557:AWL65562 BGH65557:BGH65562 BQD65557:BQD65562 BZZ65557:BZZ65562 CJV65557:CJV65562 CTR65557:CTR65562 DDN65557:DDN65562 DNJ65557:DNJ65562 DXF65557:DXF65562 EHB65557:EHB65562 EQX65557:EQX65562 FAT65557:FAT65562 FKP65557:FKP65562 FUL65557:FUL65562 GEH65557:GEH65562 GOD65557:GOD65562 GXZ65557:GXZ65562 HHV65557:HHV65562 HRR65557:HRR65562 IBN65557:IBN65562 ILJ65557:ILJ65562 IVF65557:IVF65562 JFB65557:JFB65562 JOX65557:JOX65562 JYT65557:JYT65562 KIP65557:KIP65562 KSL65557:KSL65562 LCH65557:LCH65562 LMD65557:LMD65562 LVZ65557:LVZ65562 MFV65557:MFV65562 MPR65557:MPR65562 MZN65557:MZN65562 NJJ65557:NJJ65562 NTF65557:NTF65562 ODB65557:ODB65562 OMX65557:OMX65562 OWT65557:OWT65562 PGP65557:PGP65562 PQL65557:PQL65562 QAH65557:QAH65562 QKD65557:QKD65562 QTZ65557:QTZ65562 RDV65557:RDV65562 RNR65557:RNR65562 RXN65557:RXN65562 SHJ65557:SHJ65562 SRF65557:SRF65562 TBB65557:TBB65562 TKX65557:TKX65562 TUT65557:TUT65562 UEP65557:UEP65562 UOL65557:UOL65562 UYH65557:UYH65562 VID65557:VID65562 VRZ65557:VRZ65562 WBV65557:WBV65562 WLR65557:WLR65562 WVN65557:WVN65562 F131093:F131098 JB131093:JB131098 SX131093:SX131098 ACT131093:ACT131098 AMP131093:AMP131098 AWL131093:AWL131098 BGH131093:BGH131098 BQD131093:BQD131098 BZZ131093:BZZ131098 CJV131093:CJV131098 CTR131093:CTR131098 DDN131093:DDN131098 DNJ131093:DNJ131098 DXF131093:DXF131098 EHB131093:EHB131098 EQX131093:EQX131098 FAT131093:FAT131098 FKP131093:FKP131098 FUL131093:FUL131098 GEH131093:GEH131098 GOD131093:GOD131098 GXZ131093:GXZ131098 HHV131093:HHV131098 HRR131093:HRR131098 IBN131093:IBN131098 ILJ131093:ILJ131098 IVF131093:IVF131098 JFB131093:JFB131098 JOX131093:JOX131098 JYT131093:JYT131098 KIP131093:KIP131098 KSL131093:KSL131098 LCH131093:LCH131098 LMD131093:LMD131098 LVZ131093:LVZ131098 MFV131093:MFV131098 MPR131093:MPR131098 MZN131093:MZN131098 NJJ131093:NJJ131098 NTF131093:NTF131098 ODB131093:ODB131098 OMX131093:OMX131098 OWT131093:OWT131098 PGP131093:PGP131098 PQL131093:PQL131098 QAH131093:QAH131098 QKD131093:QKD131098 QTZ131093:QTZ131098 RDV131093:RDV131098 RNR131093:RNR131098 RXN131093:RXN131098 SHJ131093:SHJ131098 SRF131093:SRF131098 TBB131093:TBB131098 TKX131093:TKX131098 TUT131093:TUT131098 UEP131093:UEP131098 UOL131093:UOL131098 UYH131093:UYH131098 VID131093:VID131098 VRZ131093:VRZ131098 WBV131093:WBV131098 WLR131093:WLR131098 WVN131093:WVN131098 F196629:F196634 JB196629:JB196634 SX196629:SX196634 ACT196629:ACT196634 AMP196629:AMP196634 AWL196629:AWL196634 BGH196629:BGH196634 BQD196629:BQD196634 BZZ196629:BZZ196634 CJV196629:CJV196634 CTR196629:CTR196634 DDN196629:DDN196634 DNJ196629:DNJ196634 DXF196629:DXF196634 EHB196629:EHB196634 EQX196629:EQX196634 FAT196629:FAT196634 FKP196629:FKP196634 FUL196629:FUL196634 GEH196629:GEH196634 GOD196629:GOD196634 GXZ196629:GXZ196634 HHV196629:HHV196634 HRR196629:HRR196634 IBN196629:IBN196634 ILJ196629:ILJ196634 IVF196629:IVF196634 JFB196629:JFB196634 JOX196629:JOX196634 JYT196629:JYT196634 KIP196629:KIP196634 KSL196629:KSL196634 LCH196629:LCH196634 LMD196629:LMD196634 LVZ196629:LVZ196634 MFV196629:MFV196634 MPR196629:MPR196634 MZN196629:MZN196634 NJJ196629:NJJ196634 NTF196629:NTF196634 ODB196629:ODB196634 OMX196629:OMX196634 OWT196629:OWT196634 PGP196629:PGP196634 PQL196629:PQL196634 QAH196629:QAH196634 QKD196629:QKD196634 QTZ196629:QTZ196634 RDV196629:RDV196634 RNR196629:RNR196634 RXN196629:RXN196634 SHJ196629:SHJ196634 SRF196629:SRF196634 TBB196629:TBB196634 TKX196629:TKX196634 TUT196629:TUT196634 UEP196629:UEP196634 UOL196629:UOL196634 UYH196629:UYH196634 VID196629:VID196634 VRZ196629:VRZ196634 WBV196629:WBV196634 WLR196629:WLR196634 WVN196629:WVN196634 F262165:F262170 JB262165:JB262170 SX262165:SX262170 ACT262165:ACT262170 AMP262165:AMP262170 AWL262165:AWL262170 BGH262165:BGH262170 BQD262165:BQD262170 BZZ262165:BZZ262170 CJV262165:CJV262170 CTR262165:CTR262170 DDN262165:DDN262170 DNJ262165:DNJ262170 DXF262165:DXF262170 EHB262165:EHB262170 EQX262165:EQX262170 FAT262165:FAT262170 FKP262165:FKP262170 FUL262165:FUL262170 GEH262165:GEH262170 GOD262165:GOD262170 GXZ262165:GXZ262170 HHV262165:HHV262170 HRR262165:HRR262170 IBN262165:IBN262170 ILJ262165:ILJ262170 IVF262165:IVF262170 JFB262165:JFB262170 JOX262165:JOX262170 JYT262165:JYT262170 KIP262165:KIP262170 KSL262165:KSL262170 LCH262165:LCH262170 LMD262165:LMD262170 LVZ262165:LVZ262170 MFV262165:MFV262170 MPR262165:MPR262170 MZN262165:MZN262170 NJJ262165:NJJ262170 NTF262165:NTF262170 ODB262165:ODB262170 OMX262165:OMX262170 OWT262165:OWT262170 PGP262165:PGP262170 PQL262165:PQL262170 QAH262165:QAH262170 QKD262165:QKD262170 QTZ262165:QTZ262170 RDV262165:RDV262170 RNR262165:RNR262170 RXN262165:RXN262170 SHJ262165:SHJ262170 SRF262165:SRF262170 TBB262165:TBB262170 TKX262165:TKX262170 TUT262165:TUT262170 UEP262165:UEP262170 UOL262165:UOL262170 UYH262165:UYH262170 VID262165:VID262170 VRZ262165:VRZ262170 WBV262165:WBV262170 WLR262165:WLR262170 WVN262165:WVN262170 F327701:F327706 JB327701:JB327706 SX327701:SX327706 ACT327701:ACT327706 AMP327701:AMP327706 AWL327701:AWL327706 BGH327701:BGH327706 BQD327701:BQD327706 BZZ327701:BZZ327706 CJV327701:CJV327706 CTR327701:CTR327706 DDN327701:DDN327706 DNJ327701:DNJ327706 DXF327701:DXF327706 EHB327701:EHB327706 EQX327701:EQX327706 FAT327701:FAT327706 FKP327701:FKP327706 FUL327701:FUL327706 GEH327701:GEH327706 GOD327701:GOD327706 GXZ327701:GXZ327706 HHV327701:HHV327706 HRR327701:HRR327706 IBN327701:IBN327706 ILJ327701:ILJ327706 IVF327701:IVF327706 JFB327701:JFB327706 JOX327701:JOX327706 JYT327701:JYT327706 KIP327701:KIP327706 KSL327701:KSL327706 LCH327701:LCH327706 LMD327701:LMD327706 LVZ327701:LVZ327706 MFV327701:MFV327706 MPR327701:MPR327706 MZN327701:MZN327706 NJJ327701:NJJ327706 NTF327701:NTF327706 ODB327701:ODB327706 OMX327701:OMX327706 OWT327701:OWT327706 PGP327701:PGP327706 PQL327701:PQL327706 QAH327701:QAH327706 QKD327701:QKD327706 QTZ327701:QTZ327706 RDV327701:RDV327706 RNR327701:RNR327706 RXN327701:RXN327706 SHJ327701:SHJ327706 SRF327701:SRF327706 TBB327701:TBB327706 TKX327701:TKX327706 TUT327701:TUT327706 UEP327701:UEP327706 UOL327701:UOL327706 UYH327701:UYH327706 VID327701:VID327706 VRZ327701:VRZ327706 WBV327701:WBV327706 WLR327701:WLR327706 WVN327701:WVN327706 F393237:F393242 JB393237:JB393242 SX393237:SX393242 ACT393237:ACT393242 AMP393237:AMP393242 AWL393237:AWL393242 BGH393237:BGH393242 BQD393237:BQD393242 BZZ393237:BZZ393242 CJV393237:CJV393242 CTR393237:CTR393242 DDN393237:DDN393242 DNJ393237:DNJ393242 DXF393237:DXF393242 EHB393237:EHB393242 EQX393237:EQX393242 FAT393237:FAT393242 FKP393237:FKP393242 FUL393237:FUL393242 GEH393237:GEH393242 GOD393237:GOD393242 GXZ393237:GXZ393242 HHV393237:HHV393242 HRR393237:HRR393242 IBN393237:IBN393242 ILJ393237:ILJ393242 IVF393237:IVF393242 JFB393237:JFB393242 JOX393237:JOX393242 JYT393237:JYT393242 KIP393237:KIP393242 KSL393237:KSL393242 LCH393237:LCH393242 LMD393237:LMD393242 LVZ393237:LVZ393242 MFV393237:MFV393242 MPR393237:MPR393242 MZN393237:MZN393242 NJJ393237:NJJ393242 NTF393237:NTF393242 ODB393237:ODB393242 OMX393237:OMX393242 OWT393237:OWT393242 PGP393237:PGP393242 PQL393237:PQL393242 QAH393237:QAH393242 QKD393237:QKD393242 QTZ393237:QTZ393242 RDV393237:RDV393242 RNR393237:RNR393242 RXN393237:RXN393242 SHJ393237:SHJ393242 SRF393237:SRF393242 TBB393237:TBB393242 TKX393237:TKX393242 TUT393237:TUT393242 UEP393237:UEP393242 UOL393237:UOL393242 UYH393237:UYH393242 VID393237:VID393242 VRZ393237:VRZ393242 WBV393237:WBV393242 WLR393237:WLR393242 WVN393237:WVN393242 F458773:F458778 JB458773:JB458778 SX458773:SX458778 ACT458773:ACT458778 AMP458773:AMP458778 AWL458773:AWL458778 BGH458773:BGH458778 BQD458773:BQD458778 BZZ458773:BZZ458778 CJV458773:CJV458778 CTR458773:CTR458778 DDN458773:DDN458778 DNJ458773:DNJ458778 DXF458773:DXF458778 EHB458773:EHB458778 EQX458773:EQX458778 FAT458773:FAT458778 FKP458773:FKP458778 FUL458773:FUL458778 GEH458773:GEH458778 GOD458773:GOD458778 GXZ458773:GXZ458778 HHV458773:HHV458778 HRR458773:HRR458778 IBN458773:IBN458778 ILJ458773:ILJ458778 IVF458773:IVF458778 JFB458773:JFB458778 JOX458773:JOX458778 JYT458773:JYT458778 KIP458773:KIP458778 KSL458773:KSL458778 LCH458773:LCH458778 LMD458773:LMD458778 LVZ458773:LVZ458778 MFV458773:MFV458778 MPR458773:MPR458778 MZN458773:MZN458778 NJJ458773:NJJ458778 NTF458773:NTF458778 ODB458773:ODB458778 OMX458773:OMX458778 OWT458773:OWT458778 PGP458773:PGP458778 PQL458773:PQL458778 QAH458773:QAH458778 QKD458773:QKD458778 QTZ458773:QTZ458778 RDV458773:RDV458778 RNR458773:RNR458778 RXN458773:RXN458778 SHJ458773:SHJ458778 SRF458773:SRF458778 TBB458773:TBB458778 TKX458773:TKX458778 TUT458773:TUT458778 UEP458773:UEP458778 UOL458773:UOL458778 UYH458773:UYH458778 VID458773:VID458778 VRZ458773:VRZ458778 WBV458773:WBV458778 WLR458773:WLR458778 WVN458773:WVN458778 F524309:F524314 JB524309:JB524314 SX524309:SX524314 ACT524309:ACT524314 AMP524309:AMP524314 AWL524309:AWL524314 BGH524309:BGH524314 BQD524309:BQD524314 BZZ524309:BZZ524314 CJV524309:CJV524314 CTR524309:CTR524314 DDN524309:DDN524314 DNJ524309:DNJ524314 DXF524309:DXF524314 EHB524309:EHB524314 EQX524309:EQX524314 FAT524309:FAT524314 FKP524309:FKP524314 FUL524309:FUL524314 GEH524309:GEH524314 GOD524309:GOD524314 GXZ524309:GXZ524314 HHV524309:HHV524314 HRR524309:HRR524314 IBN524309:IBN524314 ILJ524309:ILJ524314 IVF524309:IVF524314 JFB524309:JFB524314 JOX524309:JOX524314 JYT524309:JYT524314 KIP524309:KIP524314 KSL524309:KSL524314 LCH524309:LCH524314 LMD524309:LMD524314 LVZ524309:LVZ524314 MFV524309:MFV524314 MPR524309:MPR524314 MZN524309:MZN524314 NJJ524309:NJJ524314 NTF524309:NTF524314 ODB524309:ODB524314 OMX524309:OMX524314 OWT524309:OWT524314 PGP524309:PGP524314 PQL524309:PQL524314 QAH524309:QAH524314 QKD524309:QKD524314 QTZ524309:QTZ524314 RDV524309:RDV524314 RNR524309:RNR524314 RXN524309:RXN524314 SHJ524309:SHJ524314 SRF524309:SRF524314 TBB524309:TBB524314 TKX524309:TKX524314 TUT524309:TUT524314 UEP524309:UEP524314 UOL524309:UOL524314 UYH524309:UYH524314 VID524309:VID524314 VRZ524309:VRZ524314 WBV524309:WBV524314 WLR524309:WLR524314 WVN524309:WVN524314 F589845:F589850 JB589845:JB589850 SX589845:SX589850 ACT589845:ACT589850 AMP589845:AMP589850 AWL589845:AWL589850 BGH589845:BGH589850 BQD589845:BQD589850 BZZ589845:BZZ589850 CJV589845:CJV589850 CTR589845:CTR589850 DDN589845:DDN589850 DNJ589845:DNJ589850 DXF589845:DXF589850 EHB589845:EHB589850 EQX589845:EQX589850 FAT589845:FAT589850 FKP589845:FKP589850 FUL589845:FUL589850 GEH589845:GEH589850 GOD589845:GOD589850 GXZ589845:GXZ589850 HHV589845:HHV589850 HRR589845:HRR589850 IBN589845:IBN589850 ILJ589845:ILJ589850 IVF589845:IVF589850 JFB589845:JFB589850 JOX589845:JOX589850 JYT589845:JYT589850 KIP589845:KIP589850 KSL589845:KSL589850 LCH589845:LCH589850 LMD589845:LMD589850 LVZ589845:LVZ589850 MFV589845:MFV589850 MPR589845:MPR589850 MZN589845:MZN589850 NJJ589845:NJJ589850 NTF589845:NTF589850 ODB589845:ODB589850 OMX589845:OMX589850 OWT589845:OWT589850 PGP589845:PGP589850 PQL589845:PQL589850 QAH589845:QAH589850 QKD589845:QKD589850 QTZ589845:QTZ589850 RDV589845:RDV589850 RNR589845:RNR589850 RXN589845:RXN589850 SHJ589845:SHJ589850 SRF589845:SRF589850 TBB589845:TBB589850 TKX589845:TKX589850 TUT589845:TUT589850 UEP589845:UEP589850 UOL589845:UOL589850 UYH589845:UYH589850 VID589845:VID589850 VRZ589845:VRZ589850 WBV589845:WBV589850 WLR589845:WLR589850 WVN589845:WVN589850 F655381:F655386 JB655381:JB655386 SX655381:SX655386 ACT655381:ACT655386 AMP655381:AMP655386 AWL655381:AWL655386 BGH655381:BGH655386 BQD655381:BQD655386 BZZ655381:BZZ655386 CJV655381:CJV655386 CTR655381:CTR655386 DDN655381:DDN655386 DNJ655381:DNJ655386 DXF655381:DXF655386 EHB655381:EHB655386 EQX655381:EQX655386 FAT655381:FAT655386 FKP655381:FKP655386 FUL655381:FUL655386 GEH655381:GEH655386 GOD655381:GOD655386 GXZ655381:GXZ655386 HHV655381:HHV655386 HRR655381:HRR655386 IBN655381:IBN655386 ILJ655381:ILJ655386 IVF655381:IVF655386 JFB655381:JFB655386 JOX655381:JOX655386 JYT655381:JYT655386 KIP655381:KIP655386 KSL655381:KSL655386 LCH655381:LCH655386 LMD655381:LMD655386 LVZ655381:LVZ655386 MFV655381:MFV655386 MPR655381:MPR655386 MZN655381:MZN655386 NJJ655381:NJJ655386 NTF655381:NTF655386 ODB655381:ODB655386 OMX655381:OMX655386 OWT655381:OWT655386 PGP655381:PGP655386 PQL655381:PQL655386 QAH655381:QAH655386 QKD655381:QKD655386 QTZ655381:QTZ655386 RDV655381:RDV655386 RNR655381:RNR655386 RXN655381:RXN655386 SHJ655381:SHJ655386 SRF655381:SRF655386 TBB655381:TBB655386 TKX655381:TKX655386 TUT655381:TUT655386 UEP655381:UEP655386 UOL655381:UOL655386 UYH655381:UYH655386 VID655381:VID655386 VRZ655381:VRZ655386 WBV655381:WBV655386 WLR655381:WLR655386 WVN655381:WVN655386 F720917:F720922 JB720917:JB720922 SX720917:SX720922 ACT720917:ACT720922 AMP720917:AMP720922 AWL720917:AWL720922 BGH720917:BGH720922 BQD720917:BQD720922 BZZ720917:BZZ720922 CJV720917:CJV720922 CTR720917:CTR720922 DDN720917:DDN720922 DNJ720917:DNJ720922 DXF720917:DXF720922 EHB720917:EHB720922 EQX720917:EQX720922 FAT720917:FAT720922 FKP720917:FKP720922 FUL720917:FUL720922 GEH720917:GEH720922 GOD720917:GOD720922 GXZ720917:GXZ720922 HHV720917:HHV720922 HRR720917:HRR720922 IBN720917:IBN720922 ILJ720917:ILJ720922 IVF720917:IVF720922 JFB720917:JFB720922 JOX720917:JOX720922 JYT720917:JYT720922 KIP720917:KIP720922 KSL720917:KSL720922 LCH720917:LCH720922 LMD720917:LMD720922 LVZ720917:LVZ720922 MFV720917:MFV720922 MPR720917:MPR720922 MZN720917:MZN720922 NJJ720917:NJJ720922 NTF720917:NTF720922 ODB720917:ODB720922 OMX720917:OMX720922 OWT720917:OWT720922 PGP720917:PGP720922 PQL720917:PQL720922 QAH720917:QAH720922 QKD720917:QKD720922 QTZ720917:QTZ720922 RDV720917:RDV720922 RNR720917:RNR720922 RXN720917:RXN720922 SHJ720917:SHJ720922 SRF720917:SRF720922 TBB720917:TBB720922 TKX720917:TKX720922 TUT720917:TUT720922 UEP720917:UEP720922 UOL720917:UOL720922 UYH720917:UYH720922 VID720917:VID720922 VRZ720917:VRZ720922 WBV720917:WBV720922 WLR720917:WLR720922 WVN720917:WVN720922 F786453:F786458 JB786453:JB786458 SX786453:SX786458 ACT786453:ACT786458 AMP786453:AMP786458 AWL786453:AWL786458 BGH786453:BGH786458 BQD786453:BQD786458 BZZ786453:BZZ786458 CJV786453:CJV786458 CTR786453:CTR786458 DDN786453:DDN786458 DNJ786453:DNJ786458 DXF786453:DXF786458 EHB786453:EHB786458 EQX786453:EQX786458 FAT786453:FAT786458 FKP786453:FKP786458 FUL786453:FUL786458 GEH786453:GEH786458 GOD786453:GOD786458 GXZ786453:GXZ786458 HHV786453:HHV786458 HRR786453:HRR786458 IBN786453:IBN786458 ILJ786453:ILJ786458 IVF786453:IVF786458 JFB786453:JFB786458 JOX786453:JOX786458 JYT786453:JYT786458 KIP786453:KIP786458 KSL786453:KSL786458 LCH786453:LCH786458 LMD786453:LMD786458 LVZ786453:LVZ786458 MFV786453:MFV786458 MPR786453:MPR786458 MZN786453:MZN786458 NJJ786453:NJJ786458 NTF786453:NTF786458 ODB786453:ODB786458 OMX786453:OMX786458 OWT786453:OWT786458 PGP786453:PGP786458 PQL786453:PQL786458 QAH786453:QAH786458 QKD786453:QKD786458 QTZ786453:QTZ786458 RDV786453:RDV786458 RNR786453:RNR786458 RXN786453:RXN786458 SHJ786453:SHJ786458 SRF786453:SRF786458 TBB786453:TBB786458 TKX786453:TKX786458 TUT786453:TUT786458 UEP786453:UEP786458 UOL786453:UOL786458 UYH786453:UYH786458 VID786453:VID786458 VRZ786453:VRZ786458 WBV786453:WBV786458 WLR786453:WLR786458 WVN786453:WVN786458 F851989:F851994 JB851989:JB851994 SX851989:SX851994 ACT851989:ACT851994 AMP851989:AMP851994 AWL851989:AWL851994 BGH851989:BGH851994 BQD851989:BQD851994 BZZ851989:BZZ851994 CJV851989:CJV851994 CTR851989:CTR851994 DDN851989:DDN851994 DNJ851989:DNJ851994 DXF851989:DXF851994 EHB851989:EHB851994 EQX851989:EQX851994 FAT851989:FAT851994 FKP851989:FKP851994 FUL851989:FUL851994 GEH851989:GEH851994 GOD851989:GOD851994 GXZ851989:GXZ851994 HHV851989:HHV851994 HRR851989:HRR851994 IBN851989:IBN851994 ILJ851989:ILJ851994 IVF851989:IVF851994 JFB851989:JFB851994 JOX851989:JOX851994 JYT851989:JYT851994 KIP851989:KIP851994 KSL851989:KSL851994 LCH851989:LCH851994 LMD851989:LMD851994 LVZ851989:LVZ851994 MFV851989:MFV851994 MPR851989:MPR851994 MZN851989:MZN851994 NJJ851989:NJJ851994 NTF851989:NTF851994 ODB851989:ODB851994 OMX851989:OMX851994 OWT851989:OWT851994 PGP851989:PGP851994 PQL851989:PQL851994 QAH851989:QAH851994 QKD851989:QKD851994 QTZ851989:QTZ851994 RDV851989:RDV851994 RNR851989:RNR851994 RXN851989:RXN851994 SHJ851989:SHJ851994 SRF851989:SRF851994 TBB851989:TBB851994 TKX851989:TKX851994 TUT851989:TUT851994 UEP851989:UEP851994 UOL851989:UOL851994 UYH851989:UYH851994 VID851989:VID851994 VRZ851989:VRZ851994 WBV851989:WBV851994 WLR851989:WLR851994 WVN851989:WVN851994 F917525:F917530 JB917525:JB917530 SX917525:SX917530 ACT917525:ACT917530 AMP917525:AMP917530 AWL917525:AWL917530 BGH917525:BGH917530 BQD917525:BQD917530 BZZ917525:BZZ917530 CJV917525:CJV917530 CTR917525:CTR917530 DDN917525:DDN917530 DNJ917525:DNJ917530 DXF917525:DXF917530 EHB917525:EHB917530 EQX917525:EQX917530 FAT917525:FAT917530 FKP917525:FKP917530 FUL917525:FUL917530 GEH917525:GEH917530 GOD917525:GOD917530 GXZ917525:GXZ917530 HHV917525:HHV917530 HRR917525:HRR917530 IBN917525:IBN917530 ILJ917525:ILJ917530 IVF917525:IVF917530 JFB917525:JFB917530 JOX917525:JOX917530 JYT917525:JYT917530 KIP917525:KIP917530 KSL917525:KSL917530 LCH917525:LCH917530 LMD917525:LMD917530 LVZ917525:LVZ917530 MFV917525:MFV917530 MPR917525:MPR917530 MZN917525:MZN917530 NJJ917525:NJJ917530 NTF917525:NTF917530 ODB917525:ODB917530 OMX917525:OMX917530 OWT917525:OWT917530 PGP917525:PGP917530 PQL917525:PQL917530 QAH917525:QAH917530 QKD917525:QKD917530 QTZ917525:QTZ917530 RDV917525:RDV917530 RNR917525:RNR917530 RXN917525:RXN917530 SHJ917525:SHJ917530 SRF917525:SRF917530 TBB917525:TBB917530 TKX917525:TKX917530 TUT917525:TUT917530 UEP917525:UEP917530 UOL917525:UOL917530 UYH917525:UYH917530 VID917525:VID917530 VRZ917525:VRZ917530 WBV917525:WBV917530 WLR917525:WLR917530 WVN917525:WVN917530 F983061:F983066 JB983061:JB983066 SX983061:SX983066 ACT983061:ACT983066 AMP983061:AMP983066 AWL983061:AWL983066 BGH983061:BGH983066 BQD983061:BQD983066 BZZ983061:BZZ983066 CJV983061:CJV983066 CTR983061:CTR983066 DDN983061:DDN983066 DNJ983061:DNJ983066 DXF983061:DXF983066 EHB983061:EHB983066 EQX983061:EQX983066 FAT983061:FAT983066 FKP983061:FKP983066 FUL983061:FUL983066 GEH983061:GEH983066 GOD983061:GOD983066 GXZ983061:GXZ983066 HHV983061:HHV983066 HRR983061:HRR983066 IBN983061:IBN983066 ILJ983061:ILJ983066 IVF983061:IVF983066 JFB983061:JFB983066 JOX983061:JOX983066 JYT983061:JYT983066 KIP983061:KIP983066 KSL983061:KSL983066 LCH983061:LCH983066 LMD983061:LMD983066 LVZ983061:LVZ983066 MFV983061:MFV983066 MPR983061:MPR983066 MZN983061:MZN983066 NJJ983061:NJJ983066 NTF983061:NTF983066 ODB983061:ODB983066 OMX983061:OMX983066 OWT983061:OWT983066 PGP983061:PGP983066 PQL983061:PQL983066 QAH983061:QAH983066 QKD983061:QKD983066 QTZ983061:QTZ983066 RDV983061:RDV983066 RNR983061:RNR983066 RXN983061:RXN983066 SHJ983061:SHJ983066 SRF983061:SRF983066 TBB983061:TBB983066 TKX983061:TKX983066 TUT983061:TUT983066 UEP983061:UEP983066 UOL983061:UOL983066 UYH983061:UYH983066 VID983061:VID983066 VRZ983061:VRZ983066 WBV983061:WBV983066 WLR983061:WLR983066 WVN983061:WVN983066">
      <formula1>"なし,（Ⅰ）,（Ⅱ）"</formula1>
    </dataValidation>
    <dataValidation type="list" allowBlank="1" showInputMessage="1" showErrorMessage="1"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3:F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ormula1>"あり,なし"</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$R$3:$R$10</formula1>
    </dataValidation>
    <dataValidation type="list" allowBlank="1" showInputMessage="1" showErrorMessage="1" sqref="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ormula1>"なし,（Ⅰ）,（Ⅱ）,　,"</formula1>
    </dataValidation>
    <dataValidation type="list" allowBlank="1" showInputMessage="1" showErrorMessage="1"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ormula1>"なし,（Ⅰ）,（Ⅱ）,（Ⅲ）,（Ⅳ）,（Ⅴ）,　,"</formula1>
    </dataValidation>
    <dataValidation type="list" allowBlank="1" showInputMessage="1" showErrorMessage="1" sqref="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ormula1>"なし,（Ⅰ）,（Ⅱ）,（Ⅲ）,（Ⅳ）"</formula1>
    </dataValidation>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ormula1>"（Ⅰ）,（Ⅱ）,なし,,"</formula1>
    </dataValidation>
    <dataValidation type="list" allowBlank="1" showInputMessage="1" showErrorMessage="1" sqref="WVN98305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formula1>"なし,（Ⅰ）"</formula1>
    </dataValidation>
    <dataValidation type="list" allowBlank="1" showInputMessage="1" showErrorMessage="1" sqref="WVN98305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formula1>"なし,（Ⅱ）"</formula1>
    </dataValidation>
    <dataValidation type="list" allowBlank="1" showInputMessage="1" showErrorMessage="1" sqref="F17:F18">
      <formula1>"なし,あり"</formula1>
    </dataValidation>
  </dataValidations>
  <pageMargins left="0.7" right="0.7" top="0.75" bottom="0.75" header="0.3" footer="0.3"/>
  <pageSetup paperSize="9" scale="76" orientation="portrait" r:id="rId1"/>
  <rowBreaks count="2" manualBreakCount="2">
    <brk id="37" max="13" man="1"/>
    <brk id="5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0"/>
  <sheetViews>
    <sheetView view="pageBreakPreview" zoomScale="90" zoomScaleNormal="100" zoomScaleSheetLayoutView="90" workbookViewId="0">
      <selection activeCell="C34" sqref="C34:D34"/>
    </sheetView>
  </sheetViews>
  <sheetFormatPr defaultRowHeight="13.5" x14ac:dyDescent="0.15"/>
  <cols>
    <col min="1" max="1" width="10.875" style="18" customWidth="1"/>
    <col min="2" max="2" width="14.5" style="18" customWidth="1"/>
    <col min="3" max="12" width="9.625" style="18" customWidth="1"/>
    <col min="13" max="14" width="13" style="18" customWidth="1"/>
    <col min="15" max="16" width="9" style="18"/>
    <col min="17" max="17" width="11" style="18" bestFit="1" customWidth="1"/>
    <col min="18" max="256" width="9" style="18"/>
    <col min="257" max="257" width="10.875" style="18" customWidth="1"/>
    <col min="258" max="258" width="14.5" style="18" customWidth="1"/>
    <col min="259" max="268" width="9.625" style="18" customWidth="1"/>
    <col min="269" max="270" width="13" style="18" customWidth="1"/>
    <col min="271" max="272" width="9" style="18"/>
    <col min="273" max="273" width="11" style="18" bestFit="1" customWidth="1"/>
    <col min="274" max="512" width="9" style="18"/>
    <col min="513" max="513" width="10.875" style="18" customWidth="1"/>
    <col min="514" max="514" width="14.5" style="18" customWidth="1"/>
    <col min="515" max="524" width="9.625" style="18" customWidth="1"/>
    <col min="525" max="526" width="13" style="18" customWidth="1"/>
    <col min="527" max="528" width="9" style="18"/>
    <col min="529" max="529" width="11" style="18" bestFit="1" customWidth="1"/>
    <col min="530" max="768" width="9" style="18"/>
    <col min="769" max="769" width="10.875" style="18" customWidth="1"/>
    <col min="770" max="770" width="14.5" style="18" customWidth="1"/>
    <col min="771" max="780" width="9.625" style="18" customWidth="1"/>
    <col min="781" max="782" width="13" style="18" customWidth="1"/>
    <col min="783" max="784" width="9" style="18"/>
    <col min="785" max="785" width="11" style="18" bestFit="1" customWidth="1"/>
    <col min="786" max="1024" width="9" style="18"/>
    <col min="1025" max="1025" width="10.875" style="18" customWidth="1"/>
    <col min="1026" max="1026" width="14.5" style="18" customWidth="1"/>
    <col min="1027" max="1036" width="9.625" style="18" customWidth="1"/>
    <col min="1037" max="1038" width="13" style="18" customWidth="1"/>
    <col min="1039" max="1040" width="9" style="18"/>
    <col min="1041" max="1041" width="11" style="18" bestFit="1" customWidth="1"/>
    <col min="1042" max="1280" width="9" style="18"/>
    <col min="1281" max="1281" width="10.875" style="18" customWidth="1"/>
    <col min="1282" max="1282" width="14.5" style="18" customWidth="1"/>
    <col min="1283" max="1292" width="9.625" style="18" customWidth="1"/>
    <col min="1293" max="1294" width="13" style="18" customWidth="1"/>
    <col min="1295" max="1296" width="9" style="18"/>
    <col min="1297" max="1297" width="11" style="18" bestFit="1" customWidth="1"/>
    <col min="1298" max="1536" width="9" style="18"/>
    <col min="1537" max="1537" width="10.875" style="18" customWidth="1"/>
    <col min="1538" max="1538" width="14.5" style="18" customWidth="1"/>
    <col min="1539" max="1548" width="9.625" style="18" customWidth="1"/>
    <col min="1549" max="1550" width="13" style="18" customWidth="1"/>
    <col min="1551" max="1552" width="9" style="18"/>
    <col min="1553" max="1553" width="11" style="18" bestFit="1" customWidth="1"/>
    <col min="1554" max="1792" width="9" style="18"/>
    <col min="1793" max="1793" width="10.875" style="18" customWidth="1"/>
    <col min="1794" max="1794" width="14.5" style="18" customWidth="1"/>
    <col min="1795" max="1804" width="9.625" style="18" customWidth="1"/>
    <col min="1805" max="1806" width="13" style="18" customWidth="1"/>
    <col min="1807" max="1808" width="9" style="18"/>
    <col min="1809" max="1809" width="11" style="18" bestFit="1" customWidth="1"/>
    <col min="1810" max="2048" width="9" style="18"/>
    <col min="2049" max="2049" width="10.875" style="18" customWidth="1"/>
    <col min="2050" max="2050" width="14.5" style="18" customWidth="1"/>
    <col min="2051" max="2060" width="9.625" style="18" customWidth="1"/>
    <col min="2061" max="2062" width="13" style="18" customWidth="1"/>
    <col min="2063" max="2064" width="9" style="18"/>
    <col min="2065" max="2065" width="11" style="18" bestFit="1" customWidth="1"/>
    <col min="2066" max="2304" width="9" style="18"/>
    <col min="2305" max="2305" width="10.875" style="18" customWidth="1"/>
    <col min="2306" max="2306" width="14.5" style="18" customWidth="1"/>
    <col min="2307" max="2316" width="9.625" style="18" customWidth="1"/>
    <col min="2317" max="2318" width="13" style="18" customWidth="1"/>
    <col min="2319" max="2320" width="9" style="18"/>
    <col min="2321" max="2321" width="11" style="18" bestFit="1" customWidth="1"/>
    <col min="2322" max="2560" width="9" style="18"/>
    <col min="2561" max="2561" width="10.875" style="18" customWidth="1"/>
    <col min="2562" max="2562" width="14.5" style="18" customWidth="1"/>
    <col min="2563" max="2572" width="9.625" style="18" customWidth="1"/>
    <col min="2573" max="2574" width="13" style="18" customWidth="1"/>
    <col min="2575" max="2576" width="9" style="18"/>
    <col min="2577" max="2577" width="11" style="18" bestFit="1" customWidth="1"/>
    <col min="2578" max="2816" width="9" style="18"/>
    <col min="2817" max="2817" width="10.875" style="18" customWidth="1"/>
    <col min="2818" max="2818" width="14.5" style="18" customWidth="1"/>
    <col min="2819" max="2828" width="9.625" style="18" customWidth="1"/>
    <col min="2829" max="2830" width="13" style="18" customWidth="1"/>
    <col min="2831" max="2832" width="9" style="18"/>
    <col min="2833" max="2833" width="11" style="18" bestFit="1" customWidth="1"/>
    <col min="2834" max="3072" width="9" style="18"/>
    <col min="3073" max="3073" width="10.875" style="18" customWidth="1"/>
    <col min="3074" max="3074" width="14.5" style="18" customWidth="1"/>
    <col min="3075" max="3084" width="9.625" style="18" customWidth="1"/>
    <col min="3085" max="3086" width="13" style="18" customWidth="1"/>
    <col min="3087" max="3088" width="9" style="18"/>
    <col min="3089" max="3089" width="11" style="18" bestFit="1" customWidth="1"/>
    <col min="3090" max="3328" width="9" style="18"/>
    <col min="3329" max="3329" width="10.875" style="18" customWidth="1"/>
    <col min="3330" max="3330" width="14.5" style="18" customWidth="1"/>
    <col min="3331" max="3340" width="9.625" style="18" customWidth="1"/>
    <col min="3341" max="3342" width="13" style="18" customWidth="1"/>
    <col min="3343" max="3344" width="9" style="18"/>
    <col min="3345" max="3345" width="11" style="18" bestFit="1" customWidth="1"/>
    <col min="3346" max="3584" width="9" style="18"/>
    <col min="3585" max="3585" width="10.875" style="18" customWidth="1"/>
    <col min="3586" max="3586" width="14.5" style="18" customWidth="1"/>
    <col min="3587" max="3596" width="9.625" style="18" customWidth="1"/>
    <col min="3597" max="3598" width="13" style="18" customWidth="1"/>
    <col min="3599" max="3600" width="9" style="18"/>
    <col min="3601" max="3601" width="11" style="18" bestFit="1" customWidth="1"/>
    <col min="3602" max="3840" width="9" style="18"/>
    <col min="3841" max="3841" width="10.875" style="18" customWidth="1"/>
    <col min="3842" max="3842" width="14.5" style="18" customWidth="1"/>
    <col min="3843" max="3852" width="9.625" style="18" customWidth="1"/>
    <col min="3853" max="3854" width="13" style="18" customWidth="1"/>
    <col min="3855" max="3856" width="9" style="18"/>
    <col min="3857" max="3857" width="11" style="18" bestFit="1" customWidth="1"/>
    <col min="3858" max="4096" width="9" style="18"/>
    <col min="4097" max="4097" width="10.875" style="18" customWidth="1"/>
    <col min="4098" max="4098" width="14.5" style="18" customWidth="1"/>
    <col min="4099" max="4108" width="9.625" style="18" customWidth="1"/>
    <col min="4109" max="4110" width="13" style="18" customWidth="1"/>
    <col min="4111" max="4112" width="9" style="18"/>
    <col min="4113" max="4113" width="11" style="18" bestFit="1" customWidth="1"/>
    <col min="4114" max="4352" width="9" style="18"/>
    <col min="4353" max="4353" width="10.875" style="18" customWidth="1"/>
    <col min="4354" max="4354" width="14.5" style="18" customWidth="1"/>
    <col min="4355" max="4364" width="9.625" style="18" customWidth="1"/>
    <col min="4365" max="4366" width="13" style="18" customWidth="1"/>
    <col min="4367" max="4368" width="9" style="18"/>
    <col min="4369" max="4369" width="11" style="18" bestFit="1" customWidth="1"/>
    <col min="4370" max="4608" width="9" style="18"/>
    <col min="4609" max="4609" width="10.875" style="18" customWidth="1"/>
    <col min="4610" max="4610" width="14.5" style="18" customWidth="1"/>
    <col min="4611" max="4620" width="9.625" style="18" customWidth="1"/>
    <col min="4621" max="4622" width="13" style="18" customWidth="1"/>
    <col min="4623" max="4624" width="9" style="18"/>
    <col min="4625" max="4625" width="11" style="18" bestFit="1" customWidth="1"/>
    <col min="4626" max="4864" width="9" style="18"/>
    <col min="4865" max="4865" width="10.875" style="18" customWidth="1"/>
    <col min="4866" max="4866" width="14.5" style="18" customWidth="1"/>
    <col min="4867" max="4876" width="9.625" style="18" customWidth="1"/>
    <col min="4877" max="4878" width="13" style="18" customWidth="1"/>
    <col min="4879" max="4880" width="9" style="18"/>
    <col min="4881" max="4881" width="11" style="18" bestFit="1" customWidth="1"/>
    <col min="4882" max="5120" width="9" style="18"/>
    <col min="5121" max="5121" width="10.875" style="18" customWidth="1"/>
    <col min="5122" max="5122" width="14.5" style="18" customWidth="1"/>
    <col min="5123" max="5132" width="9.625" style="18" customWidth="1"/>
    <col min="5133" max="5134" width="13" style="18" customWidth="1"/>
    <col min="5135" max="5136" width="9" style="18"/>
    <col min="5137" max="5137" width="11" style="18" bestFit="1" customWidth="1"/>
    <col min="5138" max="5376" width="9" style="18"/>
    <col min="5377" max="5377" width="10.875" style="18" customWidth="1"/>
    <col min="5378" max="5378" width="14.5" style="18" customWidth="1"/>
    <col min="5379" max="5388" width="9.625" style="18" customWidth="1"/>
    <col min="5389" max="5390" width="13" style="18" customWidth="1"/>
    <col min="5391" max="5392" width="9" style="18"/>
    <col min="5393" max="5393" width="11" style="18" bestFit="1" customWidth="1"/>
    <col min="5394" max="5632" width="9" style="18"/>
    <col min="5633" max="5633" width="10.875" style="18" customWidth="1"/>
    <col min="5634" max="5634" width="14.5" style="18" customWidth="1"/>
    <col min="5635" max="5644" width="9.625" style="18" customWidth="1"/>
    <col min="5645" max="5646" width="13" style="18" customWidth="1"/>
    <col min="5647" max="5648" width="9" style="18"/>
    <col min="5649" max="5649" width="11" style="18" bestFit="1" customWidth="1"/>
    <col min="5650" max="5888" width="9" style="18"/>
    <col min="5889" max="5889" width="10.875" style="18" customWidth="1"/>
    <col min="5890" max="5890" width="14.5" style="18" customWidth="1"/>
    <col min="5891" max="5900" width="9.625" style="18" customWidth="1"/>
    <col min="5901" max="5902" width="13" style="18" customWidth="1"/>
    <col min="5903" max="5904" width="9" style="18"/>
    <col min="5905" max="5905" width="11" style="18" bestFit="1" customWidth="1"/>
    <col min="5906" max="6144" width="9" style="18"/>
    <col min="6145" max="6145" width="10.875" style="18" customWidth="1"/>
    <col min="6146" max="6146" width="14.5" style="18" customWidth="1"/>
    <col min="6147" max="6156" width="9.625" style="18" customWidth="1"/>
    <col min="6157" max="6158" width="13" style="18" customWidth="1"/>
    <col min="6159" max="6160" width="9" style="18"/>
    <col min="6161" max="6161" width="11" style="18" bestFit="1" customWidth="1"/>
    <col min="6162" max="6400" width="9" style="18"/>
    <col min="6401" max="6401" width="10.875" style="18" customWidth="1"/>
    <col min="6402" max="6402" width="14.5" style="18" customWidth="1"/>
    <col min="6403" max="6412" width="9.625" style="18" customWidth="1"/>
    <col min="6413" max="6414" width="13" style="18" customWidth="1"/>
    <col min="6415" max="6416" width="9" style="18"/>
    <col min="6417" max="6417" width="11" style="18" bestFit="1" customWidth="1"/>
    <col min="6418" max="6656" width="9" style="18"/>
    <col min="6657" max="6657" width="10.875" style="18" customWidth="1"/>
    <col min="6658" max="6658" width="14.5" style="18" customWidth="1"/>
    <col min="6659" max="6668" width="9.625" style="18" customWidth="1"/>
    <col min="6669" max="6670" width="13" style="18" customWidth="1"/>
    <col min="6671" max="6672" width="9" style="18"/>
    <col min="6673" max="6673" width="11" style="18" bestFit="1" customWidth="1"/>
    <col min="6674" max="6912" width="9" style="18"/>
    <col min="6913" max="6913" width="10.875" style="18" customWidth="1"/>
    <col min="6914" max="6914" width="14.5" style="18" customWidth="1"/>
    <col min="6915" max="6924" width="9.625" style="18" customWidth="1"/>
    <col min="6925" max="6926" width="13" style="18" customWidth="1"/>
    <col min="6927" max="6928" width="9" style="18"/>
    <col min="6929" max="6929" width="11" style="18" bestFit="1" customWidth="1"/>
    <col min="6930" max="7168" width="9" style="18"/>
    <col min="7169" max="7169" width="10.875" style="18" customWidth="1"/>
    <col min="7170" max="7170" width="14.5" style="18" customWidth="1"/>
    <col min="7171" max="7180" width="9.625" style="18" customWidth="1"/>
    <col min="7181" max="7182" width="13" style="18" customWidth="1"/>
    <col min="7183" max="7184" width="9" style="18"/>
    <col min="7185" max="7185" width="11" style="18" bestFit="1" customWidth="1"/>
    <col min="7186" max="7424" width="9" style="18"/>
    <col min="7425" max="7425" width="10.875" style="18" customWidth="1"/>
    <col min="7426" max="7426" width="14.5" style="18" customWidth="1"/>
    <col min="7427" max="7436" width="9.625" style="18" customWidth="1"/>
    <col min="7437" max="7438" width="13" style="18" customWidth="1"/>
    <col min="7439" max="7440" width="9" style="18"/>
    <col min="7441" max="7441" width="11" style="18" bestFit="1" customWidth="1"/>
    <col min="7442" max="7680" width="9" style="18"/>
    <col min="7681" max="7681" width="10.875" style="18" customWidth="1"/>
    <col min="7682" max="7682" width="14.5" style="18" customWidth="1"/>
    <col min="7683" max="7692" width="9.625" style="18" customWidth="1"/>
    <col min="7693" max="7694" width="13" style="18" customWidth="1"/>
    <col min="7695" max="7696" width="9" style="18"/>
    <col min="7697" max="7697" width="11" style="18" bestFit="1" customWidth="1"/>
    <col min="7698" max="7936" width="9" style="18"/>
    <col min="7937" max="7937" width="10.875" style="18" customWidth="1"/>
    <col min="7938" max="7938" width="14.5" style="18" customWidth="1"/>
    <col min="7939" max="7948" width="9.625" style="18" customWidth="1"/>
    <col min="7949" max="7950" width="13" style="18" customWidth="1"/>
    <col min="7951" max="7952" width="9" style="18"/>
    <col min="7953" max="7953" width="11" style="18" bestFit="1" customWidth="1"/>
    <col min="7954" max="8192" width="9" style="18"/>
    <col min="8193" max="8193" width="10.875" style="18" customWidth="1"/>
    <col min="8194" max="8194" width="14.5" style="18" customWidth="1"/>
    <col min="8195" max="8204" width="9.625" style="18" customWidth="1"/>
    <col min="8205" max="8206" width="13" style="18" customWidth="1"/>
    <col min="8207" max="8208" width="9" style="18"/>
    <col min="8209" max="8209" width="11" style="18" bestFit="1" customWidth="1"/>
    <col min="8210" max="8448" width="9" style="18"/>
    <col min="8449" max="8449" width="10.875" style="18" customWidth="1"/>
    <col min="8450" max="8450" width="14.5" style="18" customWidth="1"/>
    <col min="8451" max="8460" width="9.625" style="18" customWidth="1"/>
    <col min="8461" max="8462" width="13" style="18" customWidth="1"/>
    <col min="8463" max="8464" width="9" style="18"/>
    <col min="8465" max="8465" width="11" style="18" bestFit="1" customWidth="1"/>
    <col min="8466" max="8704" width="9" style="18"/>
    <col min="8705" max="8705" width="10.875" style="18" customWidth="1"/>
    <col min="8706" max="8706" width="14.5" style="18" customWidth="1"/>
    <col min="8707" max="8716" width="9.625" style="18" customWidth="1"/>
    <col min="8717" max="8718" width="13" style="18" customWidth="1"/>
    <col min="8719" max="8720" width="9" style="18"/>
    <col min="8721" max="8721" width="11" style="18" bestFit="1" customWidth="1"/>
    <col min="8722" max="8960" width="9" style="18"/>
    <col min="8961" max="8961" width="10.875" style="18" customWidth="1"/>
    <col min="8962" max="8962" width="14.5" style="18" customWidth="1"/>
    <col min="8963" max="8972" width="9.625" style="18" customWidth="1"/>
    <col min="8973" max="8974" width="13" style="18" customWidth="1"/>
    <col min="8975" max="8976" width="9" style="18"/>
    <col min="8977" max="8977" width="11" style="18" bestFit="1" customWidth="1"/>
    <col min="8978" max="9216" width="9" style="18"/>
    <col min="9217" max="9217" width="10.875" style="18" customWidth="1"/>
    <col min="9218" max="9218" width="14.5" style="18" customWidth="1"/>
    <col min="9219" max="9228" width="9.625" style="18" customWidth="1"/>
    <col min="9229" max="9230" width="13" style="18" customWidth="1"/>
    <col min="9231" max="9232" width="9" style="18"/>
    <col min="9233" max="9233" width="11" style="18" bestFit="1" customWidth="1"/>
    <col min="9234" max="9472" width="9" style="18"/>
    <col min="9473" max="9473" width="10.875" style="18" customWidth="1"/>
    <col min="9474" max="9474" width="14.5" style="18" customWidth="1"/>
    <col min="9475" max="9484" width="9.625" style="18" customWidth="1"/>
    <col min="9485" max="9486" width="13" style="18" customWidth="1"/>
    <col min="9487" max="9488" width="9" style="18"/>
    <col min="9489" max="9489" width="11" style="18" bestFit="1" customWidth="1"/>
    <col min="9490" max="9728" width="9" style="18"/>
    <col min="9729" max="9729" width="10.875" style="18" customWidth="1"/>
    <col min="9730" max="9730" width="14.5" style="18" customWidth="1"/>
    <col min="9731" max="9740" width="9.625" style="18" customWidth="1"/>
    <col min="9741" max="9742" width="13" style="18" customWidth="1"/>
    <col min="9743" max="9744" width="9" style="18"/>
    <col min="9745" max="9745" width="11" style="18" bestFit="1" customWidth="1"/>
    <col min="9746" max="9984" width="9" style="18"/>
    <col min="9985" max="9985" width="10.875" style="18" customWidth="1"/>
    <col min="9986" max="9986" width="14.5" style="18" customWidth="1"/>
    <col min="9987" max="9996" width="9.625" style="18" customWidth="1"/>
    <col min="9997" max="9998" width="13" style="18" customWidth="1"/>
    <col min="9999" max="10000" width="9" style="18"/>
    <col min="10001" max="10001" width="11" style="18" bestFit="1" customWidth="1"/>
    <col min="10002" max="10240" width="9" style="18"/>
    <col min="10241" max="10241" width="10.875" style="18" customWidth="1"/>
    <col min="10242" max="10242" width="14.5" style="18" customWidth="1"/>
    <col min="10243" max="10252" width="9.625" style="18" customWidth="1"/>
    <col min="10253" max="10254" width="13" style="18" customWidth="1"/>
    <col min="10255" max="10256" width="9" style="18"/>
    <col min="10257" max="10257" width="11" style="18" bestFit="1" customWidth="1"/>
    <col min="10258" max="10496" width="9" style="18"/>
    <col min="10497" max="10497" width="10.875" style="18" customWidth="1"/>
    <col min="10498" max="10498" width="14.5" style="18" customWidth="1"/>
    <col min="10499" max="10508" width="9.625" style="18" customWidth="1"/>
    <col min="10509" max="10510" width="13" style="18" customWidth="1"/>
    <col min="10511" max="10512" width="9" style="18"/>
    <col min="10513" max="10513" width="11" style="18" bestFit="1" customWidth="1"/>
    <col min="10514" max="10752" width="9" style="18"/>
    <col min="10753" max="10753" width="10.875" style="18" customWidth="1"/>
    <col min="10754" max="10754" width="14.5" style="18" customWidth="1"/>
    <col min="10755" max="10764" width="9.625" style="18" customWidth="1"/>
    <col min="10765" max="10766" width="13" style="18" customWidth="1"/>
    <col min="10767" max="10768" width="9" style="18"/>
    <col min="10769" max="10769" width="11" style="18" bestFit="1" customWidth="1"/>
    <col min="10770" max="11008" width="9" style="18"/>
    <col min="11009" max="11009" width="10.875" style="18" customWidth="1"/>
    <col min="11010" max="11010" width="14.5" style="18" customWidth="1"/>
    <col min="11011" max="11020" width="9.625" style="18" customWidth="1"/>
    <col min="11021" max="11022" width="13" style="18" customWidth="1"/>
    <col min="11023" max="11024" width="9" style="18"/>
    <col min="11025" max="11025" width="11" style="18" bestFit="1" customWidth="1"/>
    <col min="11026" max="11264" width="9" style="18"/>
    <col min="11265" max="11265" width="10.875" style="18" customWidth="1"/>
    <col min="11266" max="11266" width="14.5" style="18" customWidth="1"/>
    <col min="11267" max="11276" width="9.625" style="18" customWidth="1"/>
    <col min="11277" max="11278" width="13" style="18" customWidth="1"/>
    <col min="11279" max="11280" width="9" style="18"/>
    <col min="11281" max="11281" width="11" style="18" bestFit="1" customWidth="1"/>
    <col min="11282" max="11520" width="9" style="18"/>
    <col min="11521" max="11521" width="10.875" style="18" customWidth="1"/>
    <col min="11522" max="11522" width="14.5" style="18" customWidth="1"/>
    <col min="11523" max="11532" width="9.625" style="18" customWidth="1"/>
    <col min="11533" max="11534" width="13" style="18" customWidth="1"/>
    <col min="11535" max="11536" width="9" style="18"/>
    <col min="11537" max="11537" width="11" style="18" bestFit="1" customWidth="1"/>
    <col min="11538" max="11776" width="9" style="18"/>
    <col min="11777" max="11777" width="10.875" style="18" customWidth="1"/>
    <col min="11778" max="11778" width="14.5" style="18" customWidth="1"/>
    <col min="11779" max="11788" width="9.625" style="18" customWidth="1"/>
    <col min="11789" max="11790" width="13" style="18" customWidth="1"/>
    <col min="11791" max="11792" width="9" style="18"/>
    <col min="11793" max="11793" width="11" style="18" bestFit="1" customWidth="1"/>
    <col min="11794" max="12032" width="9" style="18"/>
    <col min="12033" max="12033" width="10.875" style="18" customWidth="1"/>
    <col min="12034" max="12034" width="14.5" style="18" customWidth="1"/>
    <col min="12035" max="12044" width="9.625" style="18" customWidth="1"/>
    <col min="12045" max="12046" width="13" style="18" customWidth="1"/>
    <col min="12047" max="12048" width="9" style="18"/>
    <col min="12049" max="12049" width="11" style="18" bestFit="1" customWidth="1"/>
    <col min="12050" max="12288" width="9" style="18"/>
    <col min="12289" max="12289" width="10.875" style="18" customWidth="1"/>
    <col min="12290" max="12290" width="14.5" style="18" customWidth="1"/>
    <col min="12291" max="12300" width="9.625" style="18" customWidth="1"/>
    <col min="12301" max="12302" width="13" style="18" customWidth="1"/>
    <col min="12303" max="12304" width="9" style="18"/>
    <col min="12305" max="12305" width="11" style="18" bestFit="1" customWidth="1"/>
    <col min="12306" max="12544" width="9" style="18"/>
    <col min="12545" max="12545" width="10.875" style="18" customWidth="1"/>
    <col min="12546" max="12546" width="14.5" style="18" customWidth="1"/>
    <col min="12547" max="12556" width="9.625" style="18" customWidth="1"/>
    <col min="12557" max="12558" width="13" style="18" customWidth="1"/>
    <col min="12559" max="12560" width="9" style="18"/>
    <col min="12561" max="12561" width="11" style="18" bestFit="1" customWidth="1"/>
    <col min="12562" max="12800" width="9" style="18"/>
    <col min="12801" max="12801" width="10.875" style="18" customWidth="1"/>
    <col min="12802" max="12802" width="14.5" style="18" customWidth="1"/>
    <col min="12803" max="12812" width="9.625" style="18" customWidth="1"/>
    <col min="12813" max="12814" width="13" style="18" customWidth="1"/>
    <col min="12815" max="12816" width="9" style="18"/>
    <col min="12817" max="12817" width="11" style="18" bestFit="1" customWidth="1"/>
    <col min="12818" max="13056" width="9" style="18"/>
    <col min="13057" max="13057" width="10.875" style="18" customWidth="1"/>
    <col min="13058" max="13058" width="14.5" style="18" customWidth="1"/>
    <col min="13059" max="13068" width="9.625" style="18" customWidth="1"/>
    <col min="13069" max="13070" width="13" style="18" customWidth="1"/>
    <col min="13071" max="13072" width="9" style="18"/>
    <col min="13073" max="13073" width="11" style="18" bestFit="1" customWidth="1"/>
    <col min="13074" max="13312" width="9" style="18"/>
    <col min="13313" max="13313" width="10.875" style="18" customWidth="1"/>
    <col min="13314" max="13314" width="14.5" style="18" customWidth="1"/>
    <col min="13315" max="13324" width="9.625" style="18" customWidth="1"/>
    <col min="13325" max="13326" width="13" style="18" customWidth="1"/>
    <col min="13327" max="13328" width="9" style="18"/>
    <col min="13329" max="13329" width="11" style="18" bestFit="1" customWidth="1"/>
    <col min="13330" max="13568" width="9" style="18"/>
    <col min="13569" max="13569" width="10.875" style="18" customWidth="1"/>
    <col min="13570" max="13570" width="14.5" style="18" customWidth="1"/>
    <col min="13571" max="13580" width="9.625" style="18" customWidth="1"/>
    <col min="13581" max="13582" width="13" style="18" customWidth="1"/>
    <col min="13583" max="13584" width="9" style="18"/>
    <col min="13585" max="13585" width="11" style="18" bestFit="1" customWidth="1"/>
    <col min="13586" max="13824" width="9" style="18"/>
    <col min="13825" max="13825" width="10.875" style="18" customWidth="1"/>
    <col min="13826" max="13826" width="14.5" style="18" customWidth="1"/>
    <col min="13827" max="13836" width="9.625" style="18" customWidth="1"/>
    <col min="13837" max="13838" width="13" style="18" customWidth="1"/>
    <col min="13839" max="13840" width="9" style="18"/>
    <col min="13841" max="13841" width="11" style="18" bestFit="1" customWidth="1"/>
    <col min="13842" max="14080" width="9" style="18"/>
    <col min="14081" max="14081" width="10.875" style="18" customWidth="1"/>
    <col min="14082" max="14082" width="14.5" style="18" customWidth="1"/>
    <col min="14083" max="14092" width="9.625" style="18" customWidth="1"/>
    <col min="14093" max="14094" width="13" style="18" customWidth="1"/>
    <col min="14095" max="14096" width="9" style="18"/>
    <col min="14097" max="14097" width="11" style="18" bestFit="1" customWidth="1"/>
    <col min="14098" max="14336" width="9" style="18"/>
    <col min="14337" max="14337" width="10.875" style="18" customWidth="1"/>
    <col min="14338" max="14338" width="14.5" style="18" customWidth="1"/>
    <col min="14339" max="14348" width="9.625" style="18" customWidth="1"/>
    <col min="14349" max="14350" width="13" style="18" customWidth="1"/>
    <col min="14351" max="14352" width="9" style="18"/>
    <col min="14353" max="14353" width="11" style="18" bestFit="1" customWidth="1"/>
    <col min="14354" max="14592" width="9" style="18"/>
    <col min="14593" max="14593" width="10.875" style="18" customWidth="1"/>
    <col min="14594" max="14594" width="14.5" style="18" customWidth="1"/>
    <col min="14595" max="14604" width="9.625" style="18" customWidth="1"/>
    <col min="14605" max="14606" width="13" style="18" customWidth="1"/>
    <col min="14607" max="14608" width="9" style="18"/>
    <col min="14609" max="14609" width="11" style="18" bestFit="1" customWidth="1"/>
    <col min="14610" max="14848" width="9" style="18"/>
    <col min="14849" max="14849" width="10.875" style="18" customWidth="1"/>
    <col min="14850" max="14850" width="14.5" style="18" customWidth="1"/>
    <col min="14851" max="14860" width="9.625" style="18" customWidth="1"/>
    <col min="14861" max="14862" width="13" style="18" customWidth="1"/>
    <col min="14863" max="14864" width="9" style="18"/>
    <col min="14865" max="14865" width="11" style="18" bestFit="1" customWidth="1"/>
    <col min="14866" max="15104" width="9" style="18"/>
    <col min="15105" max="15105" width="10.875" style="18" customWidth="1"/>
    <col min="15106" max="15106" width="14.5" style="18" customWidth="1"/>
    <col min="15107" max="15116" width="9.625" style="18" customWidth="1"/>
    <col min="15117" max="15118" width="13" style="18" customWidth="1"/>
    <col min="15119" max="15120" width="9" style="18"/>
    <col min="15121" max="15121" width="11" style="18" bestFit="1" customWidth="1"/>
    <col min="15122" max="15360" width="9" style="18"/>
    <col min="15361" max="15361" width="10.875" style="18" customWidth="1"/>
    <col min="15362" max="15362" width="14.5" style="18" customWidth="1"/>
    <col min="15363" max="15372" width="9.625" style="18" customWidth="1"/>
    <col min="15373" max="15374" width="13" style="18" customWidth="1"/>
    <col min="15375" max="15376" width="9" style="18"/>
    <col min="15377" max="15377" width="11" style="18" bestFit="1" customWidth="1"/>
    <col min="15378" max="15616" width="9" style="18"/>
    <col min="15617" max="15617" width="10.875" style="18" customWidth="1"/>
    <col min="15618" max="15618" width="14.5" style="18" customWidth="1"/>
    <col min="15619" max="15628" width="9.625" style="18" customWidth="1"/>
    <col min="15629" max="15630" width="13" style="18" customWidth="1"/>
    <col min="15631" max="15632" width="9" style="18"/>
    <col min="15633" max="15633" width="11" style="18" bestFit="1" customWidth="1"/>
    <col min="15634" max="15872" width="9" style="18"/>
    <col min="15873" max="15873" width="10.875" style="18" customWidth="1"/>
    <col min="15874" max="15874" width="14.5" style="18" customWidth="1"/>
    <col min="15875" max="15884" width="9.625" style="18" customWidth="1"/>
    <col min="15885" max="15886" width="13" style="18" customWidth="1"/>
    <col min="15887" max="15888" width="9" style="18"/>
    <col min="15889" max="15889" width="11" style="18" bestFit="1" customWidth="1"/>
    <col min="15890" max="16128" width="9" style="18"/>
    <col min="16129" max="16129" width="10.875" style="18" customWidth="1"/>
    <col min="16130" max="16130" width="14.5" style="18" customWidth="1"/>
    <col min="16131" max="16140" width="9.625" style="18" customWidth="1"/>
    <col min="16141" max="16142" width="13" style="18" customWidth="1"/>
    <col min="16143" max="16144" width="9" style="18"/>
    <col min="16145" max="16145" width="11" style="18" bestFit="1" customWidth="1"/>
    <col min="16146" max="16384" width="9" style="18"/>
  </cols>
  <sheetData>
    <row r="1" spans="1:12" ht="21" customHeight="1" x14ac:dyDescent="0.15">
      <c r="A1" s="1018" t="s">
        <v>696</v>
      </c>
      <c r="B1" s="1018"/>
      <c r="C1" s="1018"/>
      <c r="D1" s="1018"/>
      <c r="E1" s="1018"/>
      <c r="F1" s="1018"/>
      <c r="G1" s="1018"/>
      <c r="H1" s="1018"/>
      <c r="I1" s="1018"/>
      <c r="J1" s="1018"/>
      <c r="K1" s="1018"/>
      <c r="L1" s="1018"/>
    </row>
    <row r="2" spans="1:12" ht="21" customHeight="1" thickBot="1" x14ac:dyDescent="0.2">
      <c r="A2" s="1304" t="s">
        <v>697</v>
      </c>
      <c r="B2" s="1304"/>
      <c r="C2" s="1304"/>
      <c r="D2" s="1304"/>
      <c r="E2" s="1304"/>
      <c r="F2" s="1304"/>
      <c r="G2" s="1304"/>
      <c r="H2" s="1304"/>
      <c r="I2" s="1304"/>
      <c r="J2" s="1304"/>
      <c r="K2" s="1304"/>
      <c r="L2" s="1304"/>
    </row>
    <row r="3" spans="1:12" ht="30" customHeight="1" thickTop="1" x14ac:dyDescent="0.15">
      <c r="A3" s="1320"/>
      <c r="B3" s="1321"/>
      <c r="C3" s="1322" t="s">
        <v>603</v>
      </c>
      <c r="D3" s="1323"/>
      <c r="E3" s="1321" t="s">
        <v>604</v>
      </c>
      <c r="F3" s="1321"/>
      <c r="G3" s="1321" t="s">
        <v>698</v>
      </c>
      <c r="H3" s="1321"/>
      <c r="I3" s="1321" t="s">
        <v>549</v>
      </c>
      <c r="J3" s="1321"/>
      <c r="K3" s="1321" t="s">
        <v>605</v>
      </c>
      <c r="L3" s="1324"/>
    </row>
    <row r="4" spans="1:12" s="27" customFormat="1" ht="24.95" customHeight="1" x14ac:dyDescent="0.15">
      <c r="A4" s="1307" t="s">
        <v>476</v>
      </c>
      <c r="B4" s="1308"/>
      <c r="C4" s="1295">
        <v>182</v>
      </c>
      <c r="D4" s="1296"/>
      <c r="E4" s="1306">
        <v>56074</v>
      </c>
      <c r="F4" s="1306"/>
      <c r="G4" s="1290">
        <f>ROUNDUP(E4*0.1,0)</f>
        <v>5608</v>
      </c>
      <c r="H4" s="1290"/>
      <c r="I4" s="1290">
        <f>ROUNDUP(E4*0.2,0)</f>
        <v>11215</v>
      </c>
      <c r="J4" s="1305"/>
      <c r="K4" s="1290">
        <f>ROUNDUP(E4*0.3,0)</f>
        <v>16823</v>
      </c>
      <c r="L4" s="1325"/>
    </row>
    <row r="5" spans="1:12" s="27" customFormat="1" ht="24.95" customHeight="1" x14ac:dyDescent="0.15">
      <c r="A5" s="1307" t="s">
        <v>477</v>
      </c>
      <c r="B5" s="1308"/>
      <c r="C5" s="1295">
        <v>311</v>
      </c>
      <c r="D5" s="1296"/>
      <c r="E5" s="1290">
        <v>95819</v>
      </c>
      <c r="F5" s="1290"/>
      <c r="G5" s="1290">
        <f t="shared" ref="G5:G10" si="0">ROUNDUP(E5*0.1,0)</f>
        <v>9582</v>
      </c>
      <c r="H5" s="1290"/>
      <c r="I5" s="1290">
        <f t="shared" ref="I5:I10" si="1">ROUNDUP(E5*0.2,0)</f>
        <v>19164</v>
      </c>
      <c r="J5" s="1305"/>
      <c r="K5" s="1290">
        <f t="shared" ref="K5:K10" si="2">ROUNDUP(E5*0.3,0)</f>
        <v>28746</v>
      </c>
      <c r="L5" s="1325"/>
    </row>
    <row r="6" spans="1:12" s="27" customFormat="1" ht="24.95" customHeight="1" x14ac:dyDescent="0.15">
      <c r="A6" s="1307" t="s">
        <v>478</v>
      </c>
      <c r="B6" s="1308"/>
      <c r="C6" s="1295">
        <v>538</v>
      </c>
      <c r="D6" s="1296"/>
      <c r="E6" s="1290">
        <v>165757</v>
      </c>
      <c r="F6" s="1290"/>
      <c r="G6" s="1290">
        <f t="shared" si="0"/>
        <v>16576</v>
      </c>
      <c r="H6" s="1290"/>
      <c r="I6" s="1290">
        <f t="shared" si="1"/>
        <v>33152</v>
      </c>
      <c r="J6" s="1305"/>
      <c r="K6" s="1290">
        <f t="shared" si="2"/>
        <v>49728</v>
      </c>
      <c r="L6" s="1325"/>
    </row>
    <row r="7" spans="1:12" s="27" customFormat="1" ht="24.95" customHeight="1" x14ac:dyDescent="0.15">
      <c r="A7" s="1307" t="s">
        <v>479</v>
      </c>
      <c r="B7" s="1308"/>
      <c r="C7" s="1295">
        <v>604</v>
      </c>
      <c r="D7" s="1296"/>
      <c r="E7" s="1290">
        <v>186092</v>
      </c>
      <c r="F7" s="1290"/>
      <c r="G7" s="1290">
        <f t="shared" si="0"/>
        <v>18610</v>
      </c>
      <c r="H7" s="1290"/>
      <c r="I7" s="1290">
        <f t="shared" si="1"/>
        <v>37219</v>
      </c>
      <c r="J7" s="1305"/>
      <c r="K7" s="1290">
        <f t="shared" si="2"/>
        <v>55828</v>
      </c>
      <c r="L7" s="1325"/>
    </row>
    <row r="8" spans="1:12" s="27" customFormat="1" ht="24.95" customHeight="1" x14ac:dyDescent="0.15">
      <c r="A8" s="1307" t="s">
        <v>480</v>
      </c>
      <c r="B8" s="1308"/>
      <c r="C8" s="1295">
        <v>674</v>
      </c>
      <c r="D8" s="1296"/>
      <c r="E8" s="1290">
        <v>207659</v>
      </c>
      <c r="F8" s="1290"/>
      <c r="G8" s="1290">
        <f t="shared" si="0"/>
        <v>20766</v>
      </c>
      <c r="H8" s="1290"/>
      <c r="I8" s="1290">
        <f t="shared" si="1"/>
        <v>41532</v>
      </c>
      <c r="J8" s="1305"/>
      <c r="K8" s="1290">
        <f t="shared" si="2"/>
        <v>62298</v>
      </c>
      <c r="L8" s="1325"/>
    </row>
    <row r="9" spans="1:12" s="27" customFormat="1" ht="24.95" customHeight="1" x14ac:dyDescent="0.15">
      <c r="A9" s="1307" t="s">
        <v>481</v>
      </c>
      <c r="B9" s="1308"/>
      <c r="C9" s="1295">
        <v>738</v>
      </c>
      <c r="D9" s="1296"/>
      <c r="E9" s="1290">
        <v>227377</v>
      </c>
      <c r="F9" s="1290"/>
      <c r="G9" s="1290">
        <f t="shared" si="0"/>
        <v>22738</v>
      </c>
      <c r="H9" s="1290"/>
      <c r="I9" s="1290">
        <f t="shared" si="1"/>
        <v>45476</v>
      </c>
      <c r="J9" s="1305"/>
      <c r="K9" s="1290">
        <f t="shared" si="2"/>
        <v>68214</v>
      </c>
      <c r="L9" s="1325"/>
    </row>
    <row r="10" spans="1:12" s="27" customFormat="1" ht="24.95" customHeight="1" x14ac:dyDescent="0.15">
      <c r="A10" s="1307" t="s">
        <v>482</v>
      </c>
      <c r="B10" s="1308"/>
      <c r="C10" s="1295">
        <v>807</v>
      </c>
      <c r="D10" s="1296"/>
      <c r="E10" s="1290">
        <v>248636</v>
      </c>
      <c r="F10" s="1290"/>
      <c r="G10" s="1290">
        <f t="shared" si="0"/>
        <v>24864</v>
      </c>
      <c r="H10" s="1290"/>
      <c r="I10" s="1290">
        <f t="shared" si="1"/>
        <v>49728</v>
      </c>
      <c r="J10" s="1305"/>
      <c r="K10" s="1290">
        <f t="shared" si="2"/>
        <v>74591</v>
      </c>
      <c r="L10" s="1325"/>
    </row>
    <row r="11" spans="1:12" s="27" customFormat="1" ht="24.95" customHeight="1" x14ac:dyDescent="0.15">
      <c r="A11" s="1307" t="s">
        <v>699</v>
      </c>
      <c r="B11" s="1308"/>
      <c r="C11" s="1295"/>
      <c r="D11" s="1296"/>
      <c r="E11" s="1290"/>
      <c r="F11" s="1290"/>
      <c r="G11" s="1290"/>
      <c r="H11" s="1290"/>
      <c r="I11" s="1290"/>
      <c r="J11" s="1305"/>
      <c r="K11" s="1326"/>
      <c r="L11" s="1327"/>
    </row>
    <row r="12" spans="1:12" s="27" customFormat="1" ht="24.95" customHeight="1" x14ac:dyDescent="0.15">
      <c r="A12" s="1307" t="s">
        <v>700</v>
      </c>
      <c r="B12" s="1308"/>
      <c r="C12" s="1286"/>
      <c r="D12" s="1287"/>
      <c r="E12" s="1291"/>
      <c r="F12" s="1291"/>
      <c r="G12" s="1290"/>
      <c r="H12" s="1290"/>
      <c r="I12" s="1290"/>
      <c r="J12" s="1305"/>
      <c r="K12" s="1326"/>
      <c r="L12" s="1327"/>
    </row>
    <row r="13" spans="1:12" s="27" customFormat="1" ht="24.95" customHeight="1" x14ac:dyDescent="0.15">
      <c r="A13" s="1307" t="s">
        <v>483</v>
      </c>
      <c r="B13" s="1308"/>
      <c r="C13" s="1295"/>
      <c r="D13" s="1296"/>
      <c r="E13" s="1291"/>
      <c r="F13" s="1291"/>
      <c r="G13" s="1290"/>
      <c r="H13" s="1290"/>
      <c r="I13" s="1291"/>
      <c r="J13" s="1288"/>
      <c r="K13" s="1255"/>
      <c r="L13" s="1292"/>
    </row>
    <row r="14" spans="1:12" s="27" customFormat="1" ht="24.95" customHeight="1" x14ac:dyDescent="0.15">
      <c r="A14" s="1307" t="s">
        <v>484</v>
      </c>
      <c r="B14" s="1308"/>
      <c r="C14" s="1286"/>
      <c r="D14" s="1287"/>
      <c r="E14" s="1291"/>
      <c r="F14" s="1291"/>
      <c r="G14" s="1290"/>
      <c r="H14" s="1290"/>
      <c r="I14" s="1291"/>
      <c r="J14" s="1288"/>
      <c r="K14" s="1255"/>
      <c r="L14" s="1292"/>
    </row>
    <row r="15" spans="1:12" s="27" customFormat="1" ht="24.95" customHeight="1" x14ac:dyDescent="0.15">
      <c r="A15" s="1307" t="s">
        <v>701</v>
      </c>
      <c r="B15" s="1308"/>
      <c r="C15" s="1286"/>
      <c r="D15" s="1287"/>
      <c r="E15" s="1291"/>
      <c r="F15" s="1291"/>
      <c r="G15" s="1290"/>
      <c r="H15" s="1290"/>
      <c r="I15" s="1291"/>
      <c r="J15" s="1288"/>
      <c r="K15" s="1255"/>
      <c r="L15" s="1292"/>
    </row>
    <row r="16" spans="1:12" s="27" customFormat="1" ht="24.95" customHeight="1" x14ac:dyDescent="0.15">
      <c r="A16" s="1307" t="s">
        <v>702</v>
      </c>
      <c r="B16" s="1308"/>
      <c r="C16" s="1286"/>
      <c r="D16" s="1287"/>
      <c r="E16" s="1291"/>
      <c r="F16" s="1291"/>
      <c r="G16" s="1290"/>
      <c r="H16" s="1290"/>
      <c r="I16" s="1291"/>
      <c r="J16" s="1288"/>
      <c r="K16" s="1255"/>
      <c r="L16" s="1292"/>
    </row>
    <row r="17" spans="1:12" s="27" customFormat="1" ht="30" customHeight="1" x14ac:dyDescent="0.15">
      <c r="A17" s="1311" t="s">
        <v>703</v>
      </c>
      <c r="B17" s="1312"/>
      <c r="C17" s="1295"/>
      <c r="D17" s="1296"/>
      <c r="E17" s="1319"/>
      <c r="F17" s="1319"/>
      <c r="G17" s="1290"/>
      <c r="H17" s="1290"/>
      <c r="I17" s="1291"/>
      <c r="J17" s="1288"/>
      <c r="K17" s="1255"/>
      <c r="L17" s="1292"/>
    </row>
    <row r="18" spans="1:12" s="27" customFormat="1" ht="30" customHeight="1" x14ac:dyDescent="0.15">
      <c r="A18" s="1311" t="s">
        <v>704</v>
      </c>
      <c r="B18" s="1312"/>
      <c r="C18" s="1295"/>
      <c r="D18" s="1296"/>
      <c r="E18" s="1319"/>
      <c r="F18" s="1319"/>
      <c r="G18" s="1290"/>
      <c r="H18" s="1290"/>
      <c r="I18" s="1291"/>
      <c r="J18" s="1288"/>
      <c r="K18" s="1255"/>
      <c r="L18" s="1292"/>
    </row>
    <row r="19" spans="1:12" s="27" customFormat="1" ht="30" customHeight="1" x14ac:dyDescent="0.15">
      <c r="A19" s="1307" t="s">
        <v>705</v>
      </c>
      <c r="B19" s="1308"/>
      <c r="C19" s="1295"/>
      <c r="D19" s="1296"/>
      <c r="E19" s="1291"/>
      <c r="F19" s="1291"/>
      <c r="G19" s="1290"/>
      <c r="H19" s="1290"/>
      <c r="I19" s="1291"/>
      <c r="J19" s="1288"/>
      <c r="K19" s="1255"/>
      <c r="L19" s="1292"/>
    </row>
    <row r="20" spans="1:12" s="27" customFormat="1" ht="30" customHeight="1" x14ac:dyDescent="0.15">
      <c r="A20" s="1307" t="s">
        <v>706</v>
      </c>
      <c r="B20" s="1308"/>
      <c r="C20" s="1295"/>
      <c r="D20" s="1296"/>
      <c r="E20" s="1291"/>
      <c r="F20" s="1291"/>
      <c r="G20" s="1290"/>
      <c r="H20" s="1290"/>
      <c r="I20" s="1291"/>
      <c r="J20" s="1288"/>
      <c r="K20" s="1255"/>
      <c r="L20" s="1292"/>
    </row>
    <row r="21" spans="1:12" s="27" customFormat="1" ht="30" customHeight="1" x14ac:dyDescent="0.15">
      <c r="A21" s="1311" t="s">
        <v>707</v>
      </c>
      <c r="B21" s="1312"/>
      <c r="C21" s="1295"/>
      <c r="D21" s="1296"/>
      <c r="E21" s="1319"/>
      <c r="F21" s="1319"/>
      <c r="G21" s="1290"/>
      <c r="H21" s="1290"/>
      <c r="I21" s="1291"/>
      <c r="J21" s="1288"/>
      <c r="K21" s="1255"/>
      <c r="L21" s="1292"/>
    </row>
    <row r="22" spans="1:12" s="27" customFormat="1" ht="30" customHeight="1" x14ac:dyDescent="0.15">
      <c r="A22" s="1311" t="s">
        <v>708</v>
      </c>
      <c r="B22" s="1312"/>
      <c r="C22" s="1295"/>
      <c r="D22" s="1296"/>
      <c r="E22" s="1319"/>
      <c r="F22" s="1319"/>
      <c r="G22" s="1290"/>
      <c r="H22" s="1290"/>
      <c r="I22" s="1291"/>
      <c r="J22" s="1288"/>
      <c r="K22" s="1255"/>
      <c r="L22" s="1292"/>
    </row>
    <row r="23" spans="1:12" s="27" customFormat="1" ht="30" customHeight="1" x14ac:dyDescent="0.15">
      <c r="A23" s="1307" t="s">
        <v>709</v>
      </c>
      <c r="B23" s="1308"/>
      <c r="C23" s="1295"/>
      <c r="D23" s="1296"/>
      <c r="E23" s="1291"/>
      <c r="F23" s="1291"/>
      <c r="G23" s="1290"/>
      <c r="H23" s="1290"/>
      <c r="I23" s="1291"/>
      <c r="J23" s="1288"/>
      <c r="K23" s="1255"/>
      <c r="L23" s="1292"/>
    </row>
    <row r="24" spans="1:12" s="27" customFormat="1" ht="30" customHeight="1" x14ac:dyDescent="0.15">
      <c r="A24" s="1307" t="s">
        <v>710</v>
      </c>
      <c r="B24" s="1308"/>
      <c r="C24" s="1295"/>
      <c r="D24" s="1296"/>
      <c r="E24" s="1291"/>
      <c r="F24" s="1291"/>
      <c r="G24" s="1290"/>
      <c r="H24" s="1290"/>
      <c r="I24" s="1291"/>
      <c r="J24" s="1288"/>
      <c r="K24" s="1255"/>
      <c r="L24" s="1292"/>
    </row>
    <row r="25" spans="1:12" s="27" customFormat="1" ht="24.95" customHeight="1" x14ac:dyDescent="0.15">
      <c r="A25" s="1315" t="s">
        <v>541</v>
      </c>
      <c r="B25" s="1316"/>
      <c r="C25" s="1295"/>
      <c r="D25" s="1296"/>
      <c r="E25" s="1288"/>
      <c r="F25" s="1289"/>
      <c r="G25" s="1290"/>
      <c r="H25" s="1290"/>
      <c r="I25" s="1291"/>
      <c r="J25" s="1288"/>
      <c r="K25" s="1255"/>
      <c r="L25" s="1292"/>
    </row>
    <row r="26" spans="1:12" s="27" customFormat="1" ht="24.95" customHeight="1" x14ac:dyDescent="0.15">
      <c r="A26" s="1315" t="s">
        <v>542</v>
      </c>
      <c r="B26" s="1316"/>
      <c r="C26" s="1295"/>
      <c r="D26" s="1296"/>
      <c r="E26" s="1288"/>
      <c r="F26" s="1289"/>
      <c r="G26" s="1290"/>
      <c r="H26" s="1290"/>
      <c r="I26" s="1291"/>
      <c r="J26" s="1288"/>
      <c r="K26" s="1255"/>
      <c r="L26" s="1292"/>
    </row>
    <row r="27" spans="1:12" s="27" customFormat="1" ht="24.95" customHeight="1" x14ac:dyDescent="0.15">
      <c r="A27" s="1317" t="s">
        <v>711</v>
      </c>
      <c r="B27" s="1318"/>
      <c r="C27" s="1295"/>
      <c r="D27" s="1296"/>
      <c r="E27" s="1288"/>
      <c r="F27" s="1289"/>
      <c r="G27" s="1290"/>
      <c r="H27" s="1290"/>
      <c r="I27" s="1291"/>
      <c r="J27" s="1288"/>
      <c r="K27" s="1255"/>
      <c r="L27" s="1292"/>
    </row>
    <row r="28" spans="1:12" s="27" customFormat="1" ht="24.95" customHeight="1" x14ac:dyDescent="0.15">
      <c r="A28" s="1317" t="s">
        <v>712</v>
      </c>
      <c r="B28" s="1318"/>
      <c r="C28" s="1295"/>
      <c r="D28" s="1296"/>
      <c r="E28" s="1288"/>
      <c r="F28" s="1289"/>
      <c r="G28" s="1290"/>
      <c r="H28" s="1290"/>
      <c r="I28" s="1291"/>
      <c r="J28" s="1288"/>
      <c r="K28" s="1255"/>
      <c r="L28" s="1292"/>
    </row>
    <row r="29" spans="1:12" s="27" customFormat="1" ht="24.95" customHeight="1" x14ac:dyDescent="0.15">
      <c r="A29" s="1317" t="s">
        <v>713</v>
      </c>
      <c r="B29" s="1318"/>
      <c r="C29" s="1295"/>
      <c r="D29" s="1296"/>
      <c r="E29" s="1288"/>
      <c r="F29" s="1289"/>
      <c r="G29" s="1290"/>
      <c r="H29" s="1290"/>
      <c r="I29" s="1291"/>
      <c r="J29" s="1288"/>
      <c r="K29" s="1255"/>
      <c r="L29" s="1292"/>
    </row>
    <row r="30" spans="1:12" s="27" customFormat="1" ht="30" customHeight="1" x14ac:dyDescent="0.15">
      <c r="A30" s="1309" t="s">
        <v>714</v>
      </c>
      <c r="B30" s="1310"/>
      <c r="C30" s="829"/>
      <c r="D30" s="831"/>
      <c r="E30" s="1261"/>
      <c r="F30" s="1303"/>
      <c r="G30" s="1290"/>
      <c r="H30" s="1290"/>
      <c r="I30" s="1291"/>
      <c r="J30" s="1288"/>
      <c r="K30" s="1255"/>
      <c r="L30" s="1292"/>
    </row>
    <row r="31" spans="1:12" ht="30" customHeight="1" x14ac:dyDescent="0.15">
      <c r="A31" s="1309" t="s">
        <v>715</v>
      </c>
      <c r="B31" s="1310"/>
      <c r="C31" s="1313"/>
      <c r="D31" s="1314"/>
      <c r="E31" s="1261"/>
      <c r="F31" s="1303"/>
      <c r="G31" s="1290"/>
      <c r="H31" s="1290"/>
      <c r="I31" s="1291"/>
      <c r="J31" s="1288"/>
      <c r="K31" s="1255"/>
      <c r="L31" s="1292"/>
    </row>
    <row r="32" spans="1:12" s="27" customFormat="1" ht="24.95" customHeight="1" x14ac:dyDescent="0.15">
      <c r="A32" s="1301" t="s">
        <v>716</v>
      </c>
      <c r="B32" s="1285"/>
      <c r="C32" s="1295"/>
      <c r="D32" s="1296"/>
      <c r="E32" s="1288"/>
      <c r="F32" s="1289"/>
      <c r="G32" s="1290"/>
      <c r="H32" s="1290"/>
      <c r="I32" s="1291"/>
      <c r="J32" s="1288"/>
      <c r="K32" s="1255"/>
      <c r="L32" s="1292"/>
    </row>
    <row r="33" spans="1:12" s="27" customFormat="1" ht="24.95" customHeight="1" x14ac:dyDescent="0.15">
      <c r="A33" s="1301" t="s">
        <v>717</v>
      </c>
      <c r="B33" s="1285"/>
      <c r="C33" s="1295"/>
      <c r="D33" s="1296"/>
      <c r="E33" s="1288"/>
      <c r="F33" s="1289"/>
      <c r="G33" s="1290"/>
      <c r="H33" s="1290"/>
      <c r="I33" s="1291"/>
      <c r="J33" s="1288"/>
      <c r="K33" s="1255"/>
      <c r="L33" s="1292"/>
    </row>
    <row r="34" spans="1:12" s="27" customFormat="1" ht="24.95" customHeight="1" x14ac:dyDescent="0.15">
      <c r="A34" s="1301" t="s">
        <v>748</v>
      </c>
      <c r="B34" s="1302"/>
      <c r="C34" s="1295"/>
      <c r="D34" s="1296"/>
      <c r="E34" s="1288"/>
      <c r="F34" s="1289"/>
      <c r="G34" s="1290"/>
      <c r="H34" s="1290"/>
      <c r="I34" s="1291"/>
      <c r="J34" s="1288"/>
      <c r="K34" s="1255"/>
      <c r="L34" s="1292"/>
    </row>
    <row r="35" spans="1:12" s="27" customFormat="1" ht="24.95" customHeight="1" x14ac:dyDescent="0.15">
      <c r="A35" s="1301" t="s">
        <v>718</v>
      </c>
      <c r="B35" s="1285"/>
      <c r="C35" s="1286"/>
      <c r="D35" s="1287"/>
      <c r="E35" s="1288"/>
      <c r="F35" s="1289"/>
      <c r="G35" s="1290"/>
      <c r="H35" s="1290"/>
      <c r="I35" s="1291"/>
      <c r="J35" s="1288"/>
      <c r="K35" s="1255"/>
      <c r="L35" s="1292"/>
    </row>
    <row r="36" spans="1:12" s="27" customFormat="1" ht="24.95" customHeight="1" x14ac:dyDescent="0.15">
      <c r="A36" s="1301" t="s">
        <v>719</v>
      </c>
      <c r="B36" s="1285"/>
      <c r="C36" s="1286"/>
      <c r="D36" s="1287"/>
      <c r="E36" s="1288"/>
      <c r="F36" s="1289"/>
      <c r="G36" s="1290"/>
      <c r="H36" s="1290"/>
      <c r="I36" s="1291"/>
      <c r="J36" s="1288"/>
      <c r="K36" s="1255"/>
      <c r="L36" s="1292"/>
    </row>
    <row r="37" spans="1:12" s="27" customFormat="1" ht="24.95" customHeight="1" x14ac:dyDescent="0.15">
      <c r="A37" s="1284" t="s">
        <v>582</v>
      </c>
      <c r="B37" s="1285"/>
      <c r="C37" s="1295"/>
      <c r="D37" s="1296"/>
      <c r="E37" s="1288"/>
      <c r="F37" s="1289"/>
      <c r="G37" s="1290"/>
      <c r="H37" s="1290"/>
      <c r="I37" s="1291"/>
      <c r="J37" s="1288"/>
      <c r="K37" s="1255"/>
      <c r="L37" s="1292"/>
    </row>
    <row r="38" spans="1:12" s="27" customFormat="1" ht="24.95" customHeight="1" x14ac:dyDescent="0.15">
      <c r="A38" s="1284" t="s">
        <v>583</v>
      </c>
      <c r="B38" s="1285"/>
      <c r="C38" s="1295"/>
      <c r="D38" s="1296"/>
      <c r="E38" s="1288"/>
      <c r="F38" s="1289"/>
      <c r="G38" s="1290"/>
      <c r="H38" s="1290"/>
      <c r="I38" s="1291"/>
      <c r="J38" s="1288"/>
      <c r="K38" s="1255"/>
      <c r="L38" s="1292"/>
    </row>
    <row r="39" spans="1:12" s="27" customFormat="1" ht="24.95" customHeight="1" x14ac:dyDescent="0.15">
      <c r="A39" s="1299" t="s">
        <v>649</v>
      </c>
      <c r="B39" s="1300"/>
      <c r="C39" s="1295"/>
      <c r="D39" s="1296"/>
      <c r="E39" s="1288"/>
      <c r="F39" s="1289"/>
      <c r="G39" s="1290"/>
      <c r="H39" s="1290"/>
      <c r="I39" s="1291"/>
      <c r="J39" s="1288"/>
      <c r="K39" s="1255"/>
      <c r="L39" s="1292"/>
    </row>
    <row r="40" spans="1:12" s="27" customFormat="1" ht="24.95" customHeight="1" x14ac:dyDescent="0.15">
      <c r="A40" s="1284" t="s">
        <v>720</v>
      </c>
      <c r="B40" s="1285"/>
      <c r="C40" s="1286"/>
      <c r="D40" s="1287"/>
      <c r="E40" s="1288"/>
      <c r="F40" s="1289"/>
      <c r="G40" s="1290"/>
      <c r="H40" s="1290"/>
      <c r="I40" s="1291"/>
      <c r="J40" s="1288"/>
      <c r="K40" s="1255"/>
      <c r="L40" s="1292"/>
    </row>
    <row r="41" spans="1:12" s="27" customFormat="1" ht="32.25" customHeight="1" thickBot="1" x14ac:dyDescent="0.2">
      <c r="A41" s="1293" t="s">
        <v>606</v>
      </c>
      <c r="B41" s="1294"/>
      <c r="C41" s="1295"/>
      <c r="D41" s="1296"/>
      <c r="E41" s="1297"/>
      <c r="F41" s="1298"/>
      <c r="G41" s="1290"/>
      <c r="H41" s="1290"/>
      <c r="I41" s="1291"/>
      <c r="J41" s="1288"/>
      <c r="K41" s="1255"/>
      <c r="L41" s="1292"/>
    </row>
    <row r="42" spans="1:12" ht="21" customHeight="1" thickTop="1" x14ac:dyDescent="0.15">
      <c r="A42" s="1275" t="s">
        <v>721</v>
      </c>
      <c r="B42" s="1275"/>
      <c r="C42" s="1275"/>
      <c r="D42" s="1275"/>
      <c r="E42" s="1275"/>
      <c r="F42" s="1275"/>
      <c r="G42" s="1275"/>
      <c r="H42" s="1275"/>
      <c r="I42" s="1275"/>
      <c r="J42" s="1275"/>
      <c r="K42" s="1275"/>
      <c r="L42" s="1275"/>
    </row>
    <row r="43" spans="1:12" ht="21" customHeight="1" x14ac:dyDescent="0.15">
      <c r="A43" s="45"/>
      <c r="B43" s="45"/>
      <c r="C43" s="45"/>
      <c r="D43" s="45"/>
      <c r="E43" s="45"/>
      <c r="F43" s="45"/>
      <c r="G43" s="45"/>
      <c r="H43" s="45"/>
      <c r="I43" s="45"/>
      <c r="J43" s="45"/>
    </row>
    <row r="44" spans="1:12" ht="21" customHeight="1" thickBot="1" x14ac:dyDescent="0.2">
      <c r="A44" s="386" t="s">
        <v>722</v>
      </c>
      <c r="B44" s="386"/>
      <c r="C44" s="386"/>
      <c r="D44" s="386"/>
      <c r="E44" s="386"/>
      <c r="F44" s="386"/>
      <c r="G44" s="386"/>
      <c r="H44" s="386"/>
      <c r="I44" s="386"/>
      <c r="J44" s="386"/>
    </row>
    <row r="45" spans="1:12" ht="30" customHeight="1" thickTop="1" x14ac:dyDescent="0.15">
      <c r="A45" s="1276" t="s">
        <v>485</v>
      </c>
      <c r="B45" s="1277"/>
      <c r="C45" s="397" t="s">
        <v>486</v>
      </c>
      <c r="D45" s="393" t="s">
        <v>487</v>
      </c>
      <c r="E45" s="393" t="s">
        <v>488</v>
      </c>
      <c r="F45" s="393" t="s">
        <v>489</v>
      </c>
      <c r="G45" s="393" t="s">
        <v>490</v>
      </c>
      <c r="H45" s="393" t="s">
        <v>491</v>
      </c>
      <c r="I45" s="356" t="s">
        <v>607</v>
      </c>
    </row>
    <row r="46" spans="1:12" ht="30" customHeight="1" x14ac:dyDescent="0.15">
      <c r="A46" s="1278"/>
      <c r="B46" s="1279"/>
      <c r="C46" s="398"/>
      <c r="D46" s="358"/>
      <c r="E46" s="357"/>
      <c r="F46" s="357"/>
      <c r="G46" s="357"/>
      <c r="H46" s="357"/>
      <c r="I46" s="359"/>
    </row>
    <row r="47" spans="1:12" ht="30" customHeight="1" x14ac:dyDescent="0.15">
      <c r="A47" s="1280" t="s">
        <v>492</v>
      </c>
      <c r="B47" s="394" t="s">
        <v>608</v>
      </c>
      <c r="C47" s="398"/>
      <c r="D47" s="357"/>
      <c r="E47" s="357"/>
      <c r="F47" s="357"/>
      <c r="G47" s="357"/>
      <c r="H47" s="357"/>
      <c r="I47" s="359"/>
    </row>
    <row r="48" spans="1:12" ht="30" customHeight="1" x14ac:dyDescent="0.15">
      <c r="A48" s="1281"/>
      <c r="B48" s="360" t="s">
        <v>609</v>
      </c>
      <c r="C48" s="398"/>
      <c r="D48" s="357"/>
      <c r="E48" s="357"/>
      <c r="F48" s="357"/>
      <c r="G48" s="357"/>
      <c r="H48" s="357"/>
      <c r="I48" s="359"/>
      <c r="J48" s="84"/>
    </row>
    <row r="49" spans="1:17" ht="30" customHeight="1" thickBot="1" x14ac:dyDescent="0.2">
      <c r="A49" s="1282"/>
      <c r="B49" s="361" t="s">
        <v>610</v>
      </c>
      <c r="C49" s="399"/>
      <c r="D49" s="362"/>
      <c r="E49" s="362"/>
      <c r="F49" s="362"/>
      <c r="G49" s="362"/>
      <c r="H49" s="362"/>
      <c r="I49" s="363"/>
      <c r="J49" s="84"/>
    </row>
    <row r="50" spans="1:17" ht="37.5" customHeight="1" thickTop="1" x14ac:dyDescent="0.15">
      <c r="A50" s="1283" t="s">
        <v>723</v>
      </c>
      <c r="B50" s="1283"/>
      <c r="C50" s="1283"/>
      <c r="D50" s="1283"/>
      <c r="E50" s="1283"/>
      <c r="F50" s="1283"/>
      <c r="G50" s="1283"/>
      <c r="H50" s="1283"/>
      <c r="I50" s="1283"/>
      <c r="J50" s="1283"/>
      <c r="O50" s="400"/>
      <c r="Q50" s="401"/>
    </row>
  </sheetData>
  <mergeCells count="240">
    <mergeCell ref="A14:B14"/>
    <mergeCell ref="C14:D14"/>
    <mergeCell ref="E14:F14"/>
    <mergeCell ref="G14:H14"/>
    <mergeCell ref="I14:J14"/>
    <mergeCell ref="K14:L14"/>
    <mergeCell ref="G20:H20"/>
    <mergeCell ref="K13:L13"/>
    <mergeCell ref="K16:L16"/>
    <mergeCell ref="K17:L17"/>
    <mergeCell ref="K18:L18"/>
    <mergeCell ref="K19:L19"/>
    <mergeCell ref="C13:D13"/>
    <mergeCell ref="E15:F15"/>
    <mergeCell ref="A15:B15"/>
    <mergeCell ref="A20:B20"/>
    <mergeCell ref="C19:D19"/>
    <mergeCell ref="C20:D20"/>
    <mergeCell ref="E19:F19"/>
    <mergeCell ref="I16:J16"/>
    <mergeCell ref="C12:D12"/>
    <mergeCell ref="I8:J8"/>
    <mergeCell ref="G9:H9"/>
    <mergeCell ref="G13:H13"/>
    <mergeCell ref="G7:H7"/>
    <mergeCell ref="G8:H8"/>
    <mergeCell ref="G12:H12"/>
    <mergeCell ref="K11:L11"/>
    <mergeCell ref="K12:L12"/>
    <mergeCell ref="K5:L5"/>
    <mergeCell ref="K6:L6"/>
    <mergeCell ref="K7:L7"/>
    <mergeCell ref="K8:L8"/>
    <mergeCell ref="K9:L9"/>
    <mergeCell ref="K10:L10"/>
    <mergeCell ref="G15:H15"/>
    <mergeCell ref="I15:J15"/>
    <mergeCell ref="K15:L15"/>
    <mergeCell ref="K4:L4"/>
    <mergeCell ref="I3:J3"/>
    <mergeCell ref="G3:H3"/>
    <mergeCell ref="C16:D16"/>
    <mergeCell ref="C17:D17"/>
    <mergeCell ref="C18:D18"/>
    <mergeCell ref="C15:D15"/>
    <mergeCell ref="E5:F5"/>
    <mergeCell ref="E6:F6"/>
    <mergeCell ref="E7:F7"/>
    <mergeCell ref="E8:F8"/>
    <mergeCell ref="E9:F9"/>
    <mergeCell ref="E10:F10"/>
    <mergeCell ref="E11:F11"/>
    <mergeCell ref="E12:F12"/>
    <mergeCell ref="E13:F13"/>
    <mergeCell ref="E16:F16"/>
    <mergeCell ref="E17:F17"/>
    <mergeCell ref="E18:F18"/>
    <mergeCell ref="G17:H17"/>
    <mergeCell ref="G18:H18"/>
    <mergeCell ref="G16:H16"/>
    <mergeCell ref="G10:H10"/>
    <mergeCell ref="G11:H11"/>
    <mergeCell ref="G4:H4"/>
    <mergeCell ref="K24:L24"/>
    <mergeCell ref="K26:L26"/>
    <mergeCell ref="A3:B3"/>
    <mergeCell ref="C3:D3"/>
    <mergeCell ref="E3:F3"/>
    <mergeCell ref="K3:L3"/>
    <mergeCell ref="A4:B4"/>
    <mergeCell ref="A24:B24"/>
    <mergeCell ref="C22:D22"/>
    <mergeCell ref="C23:D23"/>
    <mergeCell ref="K22:L22"/>
    <mergeCell ref="K23:L23"/>
    <mergeCell ref="A12:B12"/>
    <mergeCell ref="A13:B13"/>
    <mergeCell ref="A16:B16"/>
    <mergeCell ref="A17:B17"/>
    <mergeCell ref="A18:B18"/>
    <mergeCell ref="A19:B19"/>
    <mergeCell ref="A22:B22"/>
    <mergeCell ref="A23:B23"/>
    <mergeCell ref="E20:F20"/>
    <mergeCell ref="C11:D11"/>
    <mergeCell ref="I7:J7"/>
    <mergeCell ref="A31:B31"/>
    <mergeCell ref="G25:H25"/>
    <mergeCell ref="G26:H26"/>
    <mergeCell ref="G27:H27"/>
    <mergeCell ref="G28:H28"/>
    <mergeCell ref="G29:H29"/>
    <mergeCell ref="A21:B21"/>
    <mergeCell ref="C21:D21"/>
    <mergeCell ref="C31:D31"/>
    <mergeCell ref="A25:B25"/>
    <mergeCell ref="A26:B26"/>
    <mergeCell ref="A27:B27"/>
    <mergeCell ref="A28:B28"/>
    <mergeCell ref="A29:B29"/>
    <mergeCell ref="G31:H31"/>
    <mergeCell ref="G22:H22"/>
    <mergeCell ref="G21:H21"/>
    <mergeCell ref="A30:B30"/>
    <mergeCell ref="E22:F22"/>
    <mergeCell ref="E23:F23"/>
    <mergeCell ref="E31:F31"/>
    <mergeCell ref="E21:F21"/>
    <mergeCell ref="E25:F25"/>
    <mergeCell ref="G23:H23"/>
    <mergeCell ref="G24:H24"/>
    <mergeCell ref="C24:D24"/>
    <mergeCell ref="E24:F24"/>
    <mergeCell ref="C25:D25"/>
    <mergeCell ref="I26:J26"/>
    <mergeCell ref="I27:J27"/>
    <mergeCell ref="I24:J24"/>
    <mergeCell ref="I25:J25"/>
    <mergeCell ref="G19:H19"/>
    <mergeCell ref="C4:D4"/>
    <mergeCell ref="E4:F4"/>
    <mergeCell ref="A5:B5"/>
    <mergeCell ref="A6:B6"/>
    <mergeCell ref="A7:B7"/>
    <mergeCell ref="A8:B8"/>
    <mergeCell ref="A9:B9"/>
    <mergeCell ref="A10:B10"/>
    <mergeCell ref="A11:B11"/>
    <mergeCell ref="C5:D5"/>
    <mergeCell ref="C6:D6"/>
    <mergeCell ref="C7:D7"/>
    <mergeCell ref="C8:D8"/>
    <mergeCell ref="C9:D9"/>
    <mergeCell ref="C10:D10"/>
    <mergeCell ref="I4:J4"/>
    <mergeCell ref="I5:J5"/>
    <mergeCell ref="I6:J6"/>
    <mergeCell ref="G5:H5"/>
    <mergeCell ref="G6:H6"/>
    <mergeCell ref="K27:L27"/>
    <mergeCell ref="I28:J28"/>
    <mergeCell ref="I29:J29"/>
    <mergeCell ref="I31:J31"/>
    <mergeCell ref="I9:J9"/>
    <mergeCell ref="I10:J10"/>
    <mergeCell ref="I11:J11"/>
    <mergeCell ref="I17:J17"/>
    <mergeCell ref="I21:J21"/>
    <mergeCell ref="I22:J22"/>
    <mergeCell ref="I23:J23"/>
    <mergeCell ref="I18:J18"/>
    <mergeCell ref="I19:J19"/>
    <mergeCell ref="I20:J20"/>
    <mergeCell ref="I12:J12"/>
    <mergeCell ref="I13:J13"/>
    <mergeCell ref="K21:L21"/>
    <mergeCell ref="K31:L31"/>
    <mergeCell ref="K20:L20"/>
    <mergeCell ref="A1:L1"/>
    <mergeCell ref="C30:D30"/>
    <mergeCell ref="E30:F30"/>
    <mergeCell ref="G30:H30"/>
    <mergeCell ref="I30:J30"/>
    <mergeCell ref="K30:L30"/>
    <mergeCell ref="A32:B32"/>
    <mergeCell ref="C32:D32"/>
    <mergeCell ref="E32:F32"/>
    <mergeCell ref="G32:H32"/>
    <mergeCell ref="I32:J32"/>
    <mergeCell ref="K32:L32"/>
    <mergeCell ref="A2:L2"/>
    <mergeCell ref="C28:D28"/>
    <mergeCell ref="E28:F28"/>
    <mergeCell ref="K28:L28"/>
    <mergeCell ref="C29:D29"/>
    <mergeCell ref="E29:F29"/>
    <mergeCell ref="K29:L29"/>
    <mergeCell ref="C26:D26"/>
    <mergeCell ref="E26:F26"/>
    <mergeCell ref="C27:D27"/>
    <mergeCell ref="K25:L25"/>
    <mergeCell ref="E27:F27"/>
    <mergeCell ref="I33:J33"/>
    <mergeCell ref="K33:L33"/>
    <mergeCell ref="A35:B35"/>
    <mergeCell ref="C35:D35"/>
    <mergeCell ref="E35:F35"/>
    <mergeCell ref="G35:H35"/>
    <mergeCell ref="I35:J35"/>
    <mergeCell ref="K35:L35"/>
    <mergeCell ref="A36:B36"/>
    <mergeCell ref="C36:D36"/>
    <mergeCell ref="E36:F36"/>
    <mergeCell ref="G36:H36"/>
    <mergeCell ref="I36:J36"/>
    <mergeCell ref="K36:L36"/>
    <mergeCell ref="A33:B33"/>
    <mergeCell ref="C33:D33"/>
    <mergeCell ref="E33:F33"/>
    <mergeCell ref="G33:H33"/>
    <mergeCell ref="A34:B34"/>
    <mergeCell ref="C34:D34"/>
    <mergeCell ref="E34:F34"/>
    <mergeCell ref="G34:H34"/>
    <mergeCell ref="I34:J34"/>
    <mergeCell ref="K34:L34"/>
    <mergeCell ref="I37:J37"/>
    <mergeCell ref="K37:L37"/>
    <mergeCell ref="A38:B38"/>
    <mergeCell ref="C38:D38"/>
    <mergeCell ref="E38:F38"/>
    <mergeCell ref="G38:H38"/>
    <mergeCell ref="I38:J38"/>
    <mergeCell ref="K38:L38"/>
    <mergeCell ref="A39:B39"/>
    <mergeCell ref="C39:D39"/>
    <mergeCell ref="E39:F39"/>
    <mergeCell ref="G39:H39"/>
    <mergeCell ref="I39:J39"/>
    <mergeCell ref="K39:L39"/>
    <mergeCell ref="A37:B37"/>
    <mergeCell ref="C37:D37"/>
    <mergeCell ref="E37:F37"/>
    <mergeCell ref="G37:H37"/>
    <mergeCell ref="A42:L42"/>
    <mergeCell ref="A45:B46"/>
    <mergeCell ref="A47:A49"/>
    <mergeCell ref="A50:J50"/>
    <mergeCell ref="A40:B40"/>
    <mergeCell ref="C40:D40"/>
    <mergeCell ref="E40:F40"/>
    <mergeCell ref="G40:H40"/>
    <mergeCell ref="I40:J40"/>
    <mergeCell ref="K40:L40"/>
    <mergeCell ref="A41:B41"/>
    <mergeCell ref="C41:D41"/>
    <mergeCell ref="E41:F41"/>
    <mergeCell ref="G41:H41"/>
    <mergeCell ref="I41:J41"/>
    <mergeCell ref="K41:L41"/>
  </mergeCells>
  <phoneticPr fontId="2"/>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9"/>
  <sheetViews>
    <sheetView tabSelected="1" view="pageBreakPreview" zoomScale="90" zoomScaleNormal="85" zoomScaleSheetLayoutView="90" workbookViewId="0">
      <selection activeCell="D16" sqref="D16:I16"/>
    </sheetView>
  </sheetViews>
  <sheetFormatPr defaultRowHeight="21" customHeight="1" x14ac:dyDescent="0.15"/>
  <cols>
    <col min="1" max="1" width="2.625" style="72" customWidth="1"/>
    <col min="2" max="2" width="10.625" style="72" customWidth="1"/>
    <col min="3" max="3" width="12.125" style="72" customWidth="1"/>
    <col min="4" max="5" width="5.125" style="72" customWidth="1"/>
    <col min="6" max="6" width="25.375" style="72" customWidth="1"/>
    <col min="7" max="7" width="7" style="72" customWidth="1"/>
    <col min="8" max="8" width="12.625" style="72" customWidth="1"/>
    <col min="9" max="9" width="24.375" style="72" customWidth="1"/>
    <col min="10" max="10" width="3.375" style="72" customWidth="1"/>
    <col min="11" max="13" width="13" style="74" customWidth="1"/>
    <col min="14" max="16384" width="9" style="72"/>
  </cols>
  <sheetData>
    <row r="1" spans="1:9" ht="21" customHeight="1" x14ac:dyDescent="0.15">
      <c r="B1" s="73" t="s">
        <v>595</v>
      </c>
    </row>
    <row r="2" spans="1:9" ht="21" customHeight="1" x14ac:dyDescent="0.15">
      <c r="A2" s="433" t="s">
        <v>423</v>
      </c>
      <c r="B2" s="434"/>
      <c r="C2" s="434"/>
      <c r="D2" s="434"/>
      <c r="E2" s="434"/>
      <c r="F2" s="434"/>
      <c r="G2" s="434"/>
      <c r="H2" s="434"/>
      <c r="I2" s="434"/>
    </row>
    <row r="3" spans="1:9" ht="21" customHeight="1" thickBot="1" x14ac:dyDescent="0.2">
      <c r="A3" s="75"/>
      <c r="B3" s="73"/>
      <c r="C3" s="73"/>
      <c r="D3" s="73"/>
      <c r="E3" s="73"/>
      <c r="F3" s="73"/>
      <c r="G3" s="73"/>
      <c r="H3" s="73"/>
      <c r="I3" s="73"/>
    </row>
    <row r="4" spans="1:9" ht="21" customHeight="1" x14ac:dyDescent="0.15">
      <c r="A4" s="75"/>
      <c r="B4" s="76"/>
      <c r="C4" s="76"/>
      <c r="D4" s="76"/>
      <c r="E4" s="76"/>
      <c r="F4" s="76"/>
      <c r="G4" s="73"/>
      <c r="H4" s="77" t="s">
        <v>60</v>
      </c>
      <c r="I4" s="78"/>
    </row>
    <row r="5" spans="1:9" ht="21" customHeight="1" x14ac:dyDescent="0.15">
      <c r="A5" s="75"/>
      <c r="B5" s="76"/>
      <c r="C5" s="76"/>
      <c r="D5" s="76"/>
      <c r="E5" s="76"/>
      <c r="F5" s="76"/>
      <c r="G5" s="73"/>
      <c r="H5" s="79" t="s">
        <v>398</v>
      </c>
      <c r="I5" s="80"/>
    </row>
    <row r="6" spans="1:9" ht="21" customHeight="1" thickBot="1" x14ac:dyDescent="0.2">
      <c r="A6" s="18"/>
      <c r="B6" s="76"/>
      <c r="C6" s="76"/>
      <c r="D6" s="76"/>
      <c r="E6" s="76"/>
      <c r="F6" s="76"/>
      <c r="G6" s="18"/>
      <c r="H6" s="81" t="s">
        <v>59</v>
      </c>
      <c r="I6" s="82"/>
    </row>
    <row r="7" spans="1:9" ht="21" hidden="1" customHeight="1" x14ac:dyDescent="0.15">
      <c r="A7" s="83"/>
      <c r="B7" s="83"/>
      <c r="C7" s="84"/>
      <c r="D7" s="84"/>
      <c r="E7" s="84"/>
      <c r="F7" s="83"/>
      <c r="G7" s="83"/>
      <c r="H7" s="83"/>
      <c r="I7" s="84"/>
    </row>
    <row r="8" spans="1:9" ht="21" hidden="1" customHeight="1" x14ac:dyDescent="0.15">
      <c r="A8" s="83"/>
      <c r="B8" s="442" t="s">
        <v>228</v>
      </c>
      <c r="C8" s="443"/>
      <c r="D8" s="443"/>
      <c r="E8" s="443"/>
      <c r="F8" s="443"/>
      <c r="G8" s="443"/>
      <c r="H8" s="443"/>
      <c r="I8" s="443"/>
    </row>
    <row r="9" spans="1:9" ht="21" hidden="1" customHeight="1" x14ac:dyDescent="0.15">
      <c r="A9" s="83"/>
      <c r="B9" s="442" t="s">
        <v>229</v>
      </c>
      <c r="C9" s="443"/>
      <c r="D9" s="443"/>
      <c r="E9" s="443"/>
      <c r="F9" s="443"/>
      <c r="G9" s="443"/>
      <c r="H9" s="443"/>
      <c r="I9" s="443"/>
    </row>
    <row r="10" spans="1:9" ht="21" hidden="1" customHeight="1" x14ac:dyDescent="0.15">
      <c r="A10" s="83"/>
      <c r="B10" s="442" t="s">
        <v>230</v>
      </c>
      <c r="C10" s="443"/>
      <c r="D10" s="443"/>
      <c r="E10" s="443"/>
      <c r="F10" s="443"/>
      <c r="G10" s="443"/>
      <c r="H10" s="443"/>
      <c r="I10" s="443"/>
    </row>
    <row r="11" spans="1:9" ht="21" hidden="1" customHeight="1" x14ac:dyDescent="0.15">
      <c r="A11" s="18"/>
      <c r="B11" s="442" t="s">
        <v>231</v>
      </c>
      <c r="C11" s="443"/>
      <c r="D11" s="443"/>
      <c r="E11" s="443"/>
      <c r="F11" s="443"/>
      <c r="G11" s="443"/>
      <c r="H11" s="443"/>
      <c r="I11" s="443"/>
    </row>
    <row r="12" spans="1:9" ht="21" hidden="1" customHeight="1" x14ac:dyDescent="0.15">
      <c r="A12" s="18"/>
      <c r="B12" s="442" t="s">
        <v>232</v>
      </c>
      <c r="C12" s="443"/>
      <c r="D12" s="443"/>
      <c r="E12" s="443"/>
      <c r="F12" s="443"/>
      <c r="G12" s="443"/>
      <c r="H12" s="443"/>
      <c r="I12" s="443"/>
    </row>
    <row r="13" spans="1:9" ht="21" hidden="1" customHeight="1" x14ac:dyDescent="0.15">
      <c r="A13" s="18"/>
      <c r="B13" s="85"/>
      <c r="C13" s="85"/>
      <c r="D13" s="85"/>
      <c r="E13" s="85"/>
      <c r="F13" s="85"/>
      <c r="G13" s="85"/>
      <c r="H13" s="85"/>
      <c r="I13" s="85"/>
    </row>
    <row r="14" spans="1:9" ht="21" customHeight="1" thickBot="1" x14ac:dyDescent="0.2">
      <c r="A14" s="86" t="s">
        <v>69</v>
      </c>
      <c r="B14" s="86"/>
      <c r="C14" s="18"/>
      <c r="D14" s="18"/>
      <c r="E14" s="18"/>
      <c r="F14" s="18"/>
      <c r="G14" s="18"/>
      <c r="H14" s="18"/>
      <c r="I14" s="18"/>
    </row>
    <row r="15" spans="1:9" ht="21" customHeight="1" x14ac:dyDescent="0.15">
      <c r="A15" s="441"/>
      <c r="B15" s="498" t="s">
        <v>36</v>
      </c>
      <c r="C15" s="499"/>
      <c r="D15" s="450" t="s">
        <v>359</v>
      </c>
      <c r="E15" s="451"/>
      <c r="F15" s="490"/>
      <c r="G15" s="490"/>
      <c r="H15" s="490"/>
      <c r="I15" s="491"/>
    </row>
    <row r="16" spans="1:9" ht="21" customHeight="1" x14ac:dyDescent="0.15">
      <c r="A16" s="441"/>
      <c r="B16" s="422"/>
      <c r="C16" s="423"/>
      <c r="D16" s="447"/>
      <c r="E16" s="448"/>
      <c r="F16" s="448"/>
      <c r="G16" s="448"/>
      <c r="H16" s="448"/>
      <c r="I16" s="449"/>
    </row>
    <row r="17" spans="1:13" ht="21" customHeight="1" x14ac:dyDescent="0.15">
      <c r="A17" s="441"/>
      <c r="B17" s="468" t="s">
        <v>753</v>
      </c>
      <c r="C17" s="429"/>
      <c r="D17" s="500"/>
      <c r="E17" s="501"/>
      <c r="F17" s="501"/>
      <c r="G17" s="501"/>
      <c r="H17" s="501"/>
      <c r="I17" s="502"/>
    </row>
    <row r="18" spans="1:13" ht="21" customHeight="1" x14ac:dyDescent="0.15">
      <c r="A18" s="441"/>
      <c r="B18" s="435" t="s">
        <v>70</v>
      </c>
      <c r="C18" s="436"/>
      <c r="D18" s="87" t="s">
        <v>355</v>
      </c>
      <c r="E18" s="452"/>
      <c r="F18" s="452"/>
      <c r="G18" s="452"/>
      <c r="H18" s="452"/>
      <c r="I18" s="453"/>
    </row>
    <row r="19" spans="1:13" ht="21" customHeight="1" x14ac:dyDescent="0.15">
      <c r="A19" s="441"/>
      <c r="B19" s="437"/>
      <c r="C19" s="438"/>
      <c r="D19" s="447"/>
      <c r="E19" s="448"/>
      <c r="F19" s="448"/>
      <c r="G19" s="448"/>
      <c r="H19" s="448"/>
      <c r="I19" s="449"/>
    </row>
    <row r="20" spans="1:13" ht="21" customHeight="1" x14ac:dyDescent="0.15">
      <c r="A20" s="441"/>
      <c r="B20" s="435" t="s">
        <v>71</v>
      </c>
      <c r="C20" s="436"/>
      <c r="D20" s="427" t="s">
        <v>349</v>
      </c>
      <c r="E20" s="428"/>
      <c r="F20" s="429"/>
      <c r="G20" s="460"/>
      <c r="H20" s="458"/>
      <c r="I20" s="459"/>
    </row>
    <row r="21" spans="1:13" ht="21" customHeight="1" x14ac:dyDescent="0.15">
      <c r="A21" s="441"/>
      <c r="B21" s="439"/>
      <c r="C21" s="440"/>
      <c r="D21" s="427" t="s">
        <v>350</v>
      </c>
      <c r="E21" s="428"/>
      <c r="F21" s="429"/>
      <c r="G21" s="457"/>
      <c r="H21" s="458"/>
      <c r="I21" s="459"/>
    </row>
    <row r="22" spans="1:13" ht="21" customHeight="1" x14ac:dyDescent="0.15">
      <c r="A22" s="441"/>
      <c r="B22" s="437"/>
      <c r="C22" s="438"/>
      <c r="D22" s="444" t="s">
        <v>72</v>
      </c>
      <c r="E22" s="445"/>
      <c r="F22" s="446"/>
      <c r="G22" s="91" t="s">
        <v>363</v>
      </c>
      <c r="H22" s="485"/>
      <c r="I22" s="486"/>
    </row>
    <row r="23" spans="1:13" ht="21" customHeight="1" x14ac:dyDescent="0.15">
      <c r="A23" s="92"/>
      <c r="B23" s="468" t="s">
        <v>241</v>
      </c>
      <c r="C23" s="429"/>
      <c r="D23" s="424"/>
      <c r="E23" s="425"/>
      <c r="F23" s="425"/>
      <c r="G23" s="93" t="s">
        <v>354</v>
      </c>
      <c r="H23" s="425"/>
      <c r="I23" s="426"/>
    </row>
    <row r="24" spans="1:13" ht="21" customHeight="1" x14ac:dyDescent="0.15">
      <c r="A24" s="94"/>
      <c r="B24" s="468" t="s">
        <v>74</v>
      </c>
      <c r="C24" s="429"/>
      <c r="D24" s="492"/>
      <c r="E24" s="493"/>
      <c r="F24" s="461"/>
      <c r="G24" s="461"/>
      <c r="H24" s="461"/>
      <c r="I24" s="462"/>
    </row>
    <row r="25" spans="1:13" ht="36" customHeight="1" thickBot="1" x14ac:dyDescent="0.2">
      <c r="A25" s="94"/>
      <c r="B25" s="496" t="s">
        <v>75</v>
      </c>
      <c r="C25" s="497"/>
      <c r="D25" s="463" t="s">
        <v>495</v>
      </c>
      <c r="E25" s="464"/>
      <c r="F25" s="465"/>
      <c r="G25" s="465"/>
      <c r="H25" s="465"/>
      <c r="I25" s="466"/>
      <c r="K25" s="72"/>
      <c r="L25" s="72"/>
      <c r="M25" s="72"/>
    </row>
    <row r="26" spans="1:13" ht="21" customHeight="1" x14ac:dyDescent="0.15">
      <c r="A26" s="16"/>
      <c r="B26" s="494"/>
      <c r="C26" s="494"/>
      <c r="D26" s="494"/>
      <c r="E26" s="494"/>
      <c r="F26" s="495"/>
      <c r="G26" s="4"/>
      <c r="H26" s="4"/>
      <c r="I26" s="4"/>
      <c r="J26" s="4"/>
      <c r="K26" s="95"/>
    </row>
    <row r="27" spans="1:13" ht="21" customHeight="1" x14ac:dyDescent="0.15">
      <c r="A27" s="96" t="s">
        <v>76</v>
      </c>
      <c r="B27" s="467" t="s">
        <v>335</v>
      </c>
      <c r="C27" s="467"/>
      <c r="D27" s="467"/>
      <c r="E27" s="467"/>
      <c r="F27" s="467"/>
      <c r="G27" s="67"/>
      <c r="H27" s="67"/>
      <c r="I27" s="67"/>
      <c r="J27" s="67"/>
    </row>
    <row r="28" spans="1:13" ht="21" customHeight="1" thickBot="1" x14ac:dyDescent="0.2">
      <c r="A28" s="97"/>
      <c r="B28" s="469" t="s">
        <v>79</v>
      </c>
      <c r="C28" s="469"/>
      <c r="D28" s="98"/>
      <c r="E28" s="98"/>
      <c r="F28" s="98"/>
      <c r="G28" s="67"/>
      <c r="H28" s="67"/>
      <c r="I28" s="67"/>
      <c r="J28" s="67"/>
    </row>
    <row r="29" spans="1:13" ht="21" customHeight="1" x14ac:dyDescent="0.15">
      <c r="A29" s="99"/>
      <c r="B29" s="498" t="s">
        <v>36</v>
      </c>
      <c r="C29" s="499"/>
      <c r="D29" s="450" t="s">
        <v>358</v>
      </c>
      <c r="E29" s="451"/>
      <c r="F29" s="490"/>
      <c r="G29" s="490"/>
      <c r="H29" s="490"/>
      <c r="I29" s="491"/>
    </row>
    <row r="30" spans="1:13" ht="21" customHeight="1" x14ac:dyDescent="0.15">
      <c r="A30" s="99"/>
      <c r="B30" s="422"/>
      <c r="C30" s="423"/>
      <c r="D30" s="447"/>
      <c r="E30" s="448"/>
      <c r="F30" s="448"/>
      <c r="G30" s="448"/>
      <c r="H30" s="448"/>
      <c r="I30" s="449"/>
    </row>
    <row r="31" spans="1:13" ht="21" customHeight="1" x14ac:dyDescent="0.15">
      <c r="A31" s="99"/>
      <c r="B31" s="418" t="s">
        <v>302</v>
      </c>
      <c r="C31" s="419"/>
      <c r="D31" s="454"/>
      <c r="E31" s="455"/>
      <c r="F31" s="455"/>
      <c r="G31" s="455"/>
      <c r="H31" s="455"/>
      <c r="I31" s="456"/>
    </row>
    <row r="32" spans="1:13" ht="21" customHeight="1" x14ac:dyDescent="0.15">
      <c r="A32" s="99"/>
      <c r="B32" s="418" t="s">
        <v>240</v>
      </c>
      <c r="C32" s="419"/>
      <c r="D32" s="454"/>
      <c r="E32" s="455"/>
      <c r="F32" s="455"/>
      <c r="G32" s="455"/>
      <c r="H32" s="455"/>
      <c r="I32" s="456"/>
    </row>
    <row r="33" spans="1:13" ht="21" customHeight="1" x14ac:dyDescent="0.15">
      <c r="A33" s="99"/>
      <c r="B33" s="418" t="s">
        <v>77</v>
      </c>
      <c r="C33" s="419"/>
      <c r="D33" s="87" t="s">
        <v>355</v>
      </c>
      <c r="E33" s="452"/>
      <c r="F33" s="452"/>
      <c r="G33" s="452"/>
      <c r="H33" s="452"/>
      <c r="I33" s="453"/>
      <c r="K33" s="100"/>
      <c r="L33" s="100"/>
      <c r="M33" s="100"/>
    </row>
    <row r="34" spans="1:13" ht="21" customHeight="1" x14ac:dyDescent="0.15">
      <c r="A34" s="99"/>
      <c r="B34" s="422"/>
      <c r="C34" s="423"/>
      <c r="D34" s="447"/>
      <c r="E34" s="448"/>
      <c r="F34" s="448"/>
      <c r="G34" s="448"/>
      <c r="H34" s="448"/>
      <c r="I34" s="449"/>
      <c r="K34" s="100"/>
      <c r="L34" s="100"/>
      <c r="M34" s="100"/>
    </row>
    <row r="35" spans="1:13" ht="21" customHeight="1" x14ac:dyDescent="0.15">
      <c r="A35" s="99"/>
      <c r="B35" s="470" t="s">
        <v>303</v>
      </c>
      <c r="C35" s="429"/>
      <c r="D35" s="424"/>
      <c r="E35" s="425"/>
      <c r="F35" s="425"/>
      <c r="G35" s="425"/>
      <c r="H35" s="425"/>
      <c r="I35" s="426"/>
      <c r="J35" s="67"/>
      <c r="K35" s="100"/>
      <c r="L35" s="100"/>
      <c r="M35" s="100"/>
    </row>
    <row r="36" spans="1:13" ht="21" customHeight="1" x14ac:dyDescent="0.15">
      <c r="A36" s="99"/>
      <c r="B36" s="418" t="s">
        <v>71</v>
      </c>
      <c r="C36" s="419"/>
      <c r="D36" s="487" t="s">
        <v>37</v>
      </c>
      <c r="E36" s="488"/>
      <c r="F36" s="489"/>
      <c r="G36" s="460"/>
      <c r="H36" s="458"/>
      <c r="I36" s="459"/>
      <c r="J36" s="67"/>
      <c r="K36" s="100"/>
      <c r="L36" s="100"/>
      <c r="M36" s="100"/>
    </row>
    <row r="37" spans="1:13" ht="21" customHeight="1" x14ac:dyDescent="0.15">
      <c r="A37" s="99"/>
      <c r="B37" s="420"/>
      <c r="C37" s="421"/>
      <c r="D37" s="487" t="s">
        <v>73</v>
      </c>
      <c r="E37" s="488"/>
      <c r="F37" s="489"/>
      <c r="G37" s="460"/>
      <c r="H37" s="458"/>
      <c r="I37" s="459"/>
    </row>
    <row r="38" spans="1:13" ht="21" customHeight="1" x14ac:dyDescent="0.15">
      <c r="A38" s="99"/>
      <c r="B38" s="420"/>
      <c r="C38" s="421"/>
      <c r="D38" s="427" t="s">
        <v>749</v>
      </c>
      <c r="E38" s="428"/>
      <c r="F38" s="429"/>
      <c r="G38" s="430"/>
      <c r="H38" s="431"/>
      <c r="I38" s="432"/>
    </row>
    <row r="39" spans="1:13" ht="21" customHeight="1" x14ac:dyDescent="0.15">
      <c r="A39" s="99"/>
      <c r="B39" s="422"/>
      <c r="C39" s="423"/>
      <c r="D39" s="476" t="s">
        <v>72</v>
      </c>
      <c r="E39" s="477"/>
      <c r="F39" s="478"/>
      <c r="G39" s="91" t="s">
        <v>356</v>
      </c>
      <c r="H39" s="485"/>
      <c r="I39" s="486"/>
    </row>
    <row r="40" spans="1:13" ht="21" customHeight="1" x14ac:dyDescent="0.15">
      <c r="A40" s="99"/>
      <c r="B40" s="468" t="s">
        <v>293</v>
      </c>
      <c r="C40" s="429"/>
      <c r="D40" s="424"/>
      <c r="E40" s="425"/>
      <c r="F40" s="425"/>
      <c r="G40" s="101" t="s">
        <v>357</v>
      </c>
      <c r="H40" s="425"/>
      <c r="I40" s="426"/>
    </row>
    <row r="41" spans="1:13" ht="45" customHeight="1" thickBot="1" x14ac:dyDescent="0.2">
      <c r="A41" s="99"/>
      <c r="B41" s="483" t="s">
        <v>578</v>
      </c>
      <c r="C41" s="484"/>
      <c r="D41" s="471"/>
      <c r="E41" s="472"/>
      <c r="F41" s="102"/>
      <c r="G41" s="103" t="s">
        <v>357</v>
      </c>
      <c r="H41" s="321"/>
      <c r="I41" s="104"/>
    </row>
    <row r="42" spans="1:13" ht="21" customHeight="1" x14ac:dyDescent="0.15">
      <c r="A42" s="99"/>
      <c r="B42" s="105"/>
      <c r="C42" s="105"/>
      <c r="D42" s="106"/>
      <c r="E42" s="106"/>
      <c r="F42" s="107"/>
      <c r="G42" s="108"/>
      <c r="H42" s="9"/>
      <c r="I42" s="109"/>
      <c r="J42" s="67"/>
      <c r="K42" s="100"/>
    </row>
    <row r="43" spans="1:13" ht="21" customHeight="1" thickBot="1" x14ac:dyDescent="0.2">
      <c r="A43" s="99"/>
      <c r="B43" s="479" t="s">
        <v>464</v>
      </c>
      <c r="C43" s="479"/>
      <c r="D43" s="479"/>
      <c r="E43" s="479"/>
      <c r="F43" s="479"/>
      <c r="G43" s="110"/>
      <c r="H43" s="43"/>
      <c r="I43" s="111"/>
    </row>
    <row r="44" spans="1:13" ht="36" customHeight="1" x14ac:dyDescent="0.15">
      <c r="A44" s="99"/>
      <c r="B44" s="482" t="s">
        <v>401</v>
      </c>
      <c r="C44" s="481"/>
      <c r="D44" s="473"/>
      <c r="E44" s="474"/>
      <c r="F44" s="475"/>
      <c r="G44" s="480" t="s">
        <v>384</v>
      </c>
      <c r="H44" s="481"/>
      <c r="I44" s="59"/>
      <c r="K44" s="72"/>
      <c r="L44" s="72"/>
      <c r="M44" s="72"/>
    </row>
    <row r="45" spans="1:13" s="403" customFormat="1" ht="18" customHeight="1" x14ac:dyDescent="0.15">
      <c r="A45" s="402"/>
      <c r="B45" s="503" t="s">
        <v>724</v>
      </c>
      <c r="C45" s="504"/>
      <c r="D45" s="507" t="s">
        <v>725</v>
      </c>
      <c r="E45" s="508"/>
      <c r="F45" s="508"/>
      <c r="G45" s="509" t="s">
        <v>726</v>
      </c>
      <c r="H45" s="510"/>
      <c r="I45" s="511"/>
    </row>
    <row r="46" spans="1:13" s="403" customFormat="1" ht="22.5" customHeight="1" x14ac:dyDescent="0.15">
      <c r="A46" s="402"/>
      <c r="B46" s="505"/>
      <c r="C46" s="506"/>
      <c r="D46" s="512"/>
      <c r="E46" s="513"/>
      <c r="F46" s="404"/>
      <c r="G46" s="512"/>
      <c r="H46" s="513"/>
      <c r="I46" s="405"/>
    </row>
    <row r="47" spans="1:13" ht="45" customHeight="1" x14ac:dyDescent="0.15">
      <c r="A47" s="99"/>
      <c r="B47" s="520" t="s">
        <v>304</v>
      </c>
      <c r="C47" s="521"/>
      <c r="D47" s="522"/>
      <c r="E47" s="523"/>
      <c r="F47" s="523"/>
      <c r="G47" s="524" t="s">
        <v>375</v>
      </c>
      <c r="H47" s="525"/>
      <c r="I47" s="112"/>
      <c r="K47" s="72"/>
      <c r="L47" s="72"/>
      <c r="M47" s="72"/>
    </row>
    <row r="48" spans="1:13" s="403" customFormat="1" ht="18" customHeight="1" x14ac:dyDescent="0.15">
      <c r="A48" s="402"/>
      <c r="B48" s="514" t="s">
        <v>727</v>
      </c>
      <c r="C48" s="515"/>
      <c r="D48" s="507" t="s">
        <v>728</v>
      </c>
      <c r="E48" s="508"/>
      <c r="F48" s="508"/>
      <c r="G48" s="509" t="s">
        <v>729</v>
      </c>
      <c r="H48" s="510"/>
      <c r="I48" s="511"/>
    </row>
    <row r="49" spans="1:9" s="403" customFormat="1" ht="22.5" customHeight="1" thickBot="1" x14ac:dyDescent="0.2">
      <c r="A49" s="402"/>
      <c r="B49" s="516"/>
      <c r="C49" s="517"/>
      <c r="D49" s="518"/>
      <c r="E49" s="519"/>
      <c r="F49" s="406"/>
      <c r="G49" s="518"/>
      <c r="H49" s="519"/>
      <c r="I49" s="407"/>
    </row>
  </sheetData>
  <mergeCells count="78">
    <mergeCell ref="B45:C46"/>
    <mergeCell ref="D45:F45"/>
    <mergeCell ref="G45:I45"/>
    <mergeCell ref="G46:H46"/>
    <mergeCell ref="B48:C49"/>
    <mergeCell ref="D48:F48"/>
    <mergeCell ref="G48:I48"/>
    <mergeCell ref="G49:H49"/>
    <mergeCell ref="D49:E49"/>
    <mergeCell ref="B47:C47"/>
    <mergeCell ref="D47:F47"/>
    <mergeCell ref="G47:H47"/>
    <mergeCell ref="D46:E46"/>
    <mergeCell ref="H22:I22"/>
    <mergeCell ref="F15:I15"/>
    <mergeCell ref="F29:I29"/>
    <mergeCell ref="D24:E24"/>
    <mergeCell ref="B26:F26"/>
    <mergeCell ref="B25:C25"/>
    <mergeCell ref="B15:C16"/>
    <mergeCell ref="B29:C30"/>
    <mergeCell ref="B23:C23"/>
    <mergeCell ref="D29:E29"/>
    <mergeCell ref="B17:C17"/>
    <mergeCell ref="D17:I17"/>
    <mergeCell ref="D41:E41"/>
    <mergeCell ref="D44:F44"/>
    <mergeCell ref="D32:I32"/>
    <mergeCell ref="D39:F39"/>
    <mergeCell ref="B43:F43"/>
    <mergeCell ref="G44:H44"/>
    <mergeCell ref="B44:C44"/>
    <mergeCell ref="B41:C41"/>
    <mergeCell ref="H39:I39"/>
    <mergeCell ref="B32:C32"/>
    <mergeCell ref="B40:C40"/>
    <mergeCell ref="G36:I36"/>
    <mergeCell ref="D37:F37"/>
    <mergeCell ref="G37:I37"/>
    <mergeCell ref="D36:F36"/>
    <mergeCell ref="E33:I33"/>
    <mergeCell ref="D31:I31"/>
    <mergeCell ref="D30:I30"/>
    <mergeCell ref="D35:I35"/>
    <mergeCell ref="G21:I21"/>
    <mergeCell ref="G20:I20"/>
    <mergeCell ref="F24:I24"/>
    <mergeCell ref="D25:I25"/>
    <mergeCell ref="D23:F23"/>
    <mergeCell ref="H23:I23"/>
    <mergeCell ref="B27:F27"/>
    <mergeCell ref="B31:C31"/>
    <mergeCell ref="B24:C24"/>
    <mergeCell ref="B28:C28"/>
    <mergeCell ref="B33:C34"/>
    <mergeCell ref="D34:I34"/>
    <mergeCell ref="B35:C35"/>
    <mergeCell ref="A2:I2"/>
    <mergeCell ref="D20:F20"/>
    <mergeCell ref="B18:C19"/>
    <mergeCell ref="B20:C22"/>
    <mergeCell ref="A15:A22"/>
    <mergeCell ref="B8:I8"/>
    <mergeCell ref="B10:I10"/>
    <mergeCell ref="D22:F22"/>
    <mergeCell ref="D21:F21"/>
    <mergeCell ref="B9:I9"/>
    <mergeCell ref="B12:I12"/>
    <mergeCell ref="B11:I11"/>
    <mergeCell ref="D16:I16"/>
    <mergeCell ref="D19:I19"/>
    <mergeCell ref="D15:E15"/>
    <mergeCell ref="E18:I18"/>
    <mergeCell ref="B36:C39"/>
    <mergeCell ref="D40:F40"/>
    <mergeCell ref="H40:I40"/>
    <mergeCell ref="D38:F38"/>
    <mergeCell ref="G38:I38"/>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WVO46:WVP46 D46:E46 IZ46:JA46 SV46:SW46 ACR46:ACS46 AMN46:AMO46 AWJ46:AWK46 BGF46:BGG46 BQB46:BQC46 BZX46:BZY46 CJT46:CJU46 CTP46:CTQ46 DDL46:DDM46 DNH46:DNI46 DXD46:DXE46 EGZ46:EHA46 EQV46:EQW46 FAR46:FAS46 FKN46:FKO46 FUJ46:FUK46 GEF46:GEG46 GOB46:GOC46 GXX46:GXY46 HHT46:HHU46 HRP46:HRQ46 IBL46:IBM46 ILH46:ILI46 IVD46:IVE46 JEZ46:JFA46 JOV46:JOW46 JYR46:JYS46 KIN46:KIO46 KSJ46:KSK46 LCF46:LCG46 LMB46:LMC46 LVX46:LVY46 MFT46:MFU46 MPP46:MPQ46 MZL46:MZM46 NJH46:NJI46 NTD46:NTE46 OCZ46:ODA46 OMV46:OMW46 OWR46:OWS46 PGN46:PGO46 PQJ46:PQK46 QAF46:QAG46 QKB46:QKC46 QTX46:QTY46 RDT46:RDU46 RNP46:RNQ46 RXL46:RXM46 SHH46:SHI46 SRD46:SRE46 TAZ46:TBA46 TKV46:TKW46 TUR46:TUS46 UEN46:UEO46 UOJ46:UOK46 UYF46:UYG46 VIB46:VIC46 VRX46:VRY46 WBT46:WBU46 WLP46:WLQ46 WVL46:WVM46 G46:H46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D49:E49 IZ49:JA49 SV49:SW49 ACR49:ACS49 AMN49:AMO49 AWJ49:AWK49 BGF49:BGG49 BQB49:BQC49 BZX49:BZY49 CJT49:CJU49 CTP49:CTQ49 DDL49:DDM49 DNH49:DNI49 DXD49:DXE49 EGZ49:EHA49 EQV49:EQW49 FAR49:FAS49 FKN49:FKO49 FUJ49:FUK49 GEF49:GEG49 GOB49:GOC49 GXX49:GXY49 HHT49:HHU49 HRP49:HRQ49 IBL49:IBM49 ILH49:ILI49 IVD49:IVE49 JEZ49:JFA49 JOV49:JOW49 JYR49:JYS49 KIN49:KIO49 KSJ49:KSK49 LCF49:LCG49 LMB49:LMC49 LVX49:LVY49 MFT49:MFU49 MPP49:MPQ49 MZL49:MZM49 NJH49:NJI49 NTD49:NTE49 OCZ49:ODA49 OMV49:OMW49 OWR49:OWS49 PGN49:PGO49 PQJ49:PQK49 QAF49:QAG49 QKB49:QKC49 QTX49:QTY49 RDT49:RDU49 RNP49:RNQ49 RXL49:RXM49 SHH49:SHI49 SRD49:SRE49 TAZ49:TBA49 TKV49:TKW49 TUR49:TUS49 UEN49:UEO49 UOJ49:UOK49 UYF49:UYG49 VIB49:VIC49 VRX49:VRY49 WBT49:WBU49 WLP49:WLQ49 WVL49:WVM49 G49:H49 JC49:JD49 SY49:SZ49 ACU49:ACV49 AMQ49:AMR49 AWM49:AWN49 BGI49:BGJ49 BQE49:BQF49 CAA49:CAB49 CJW49:CJX49 CTS49:CTT49 DDO49:DDP49 DNK49:DNL49 DXG49:DXH49 EHC49:EHD49 EQY49:EQZ49 FAU49:FAV49 FKQ49:FKR49 FUM49:FUN49 GEI49:GEJ49 GOE49:GOF49 GYA49:GYB49 HHW49:HHX49 HRS49:HRT49 IBO49:IBP49 ILK49:ILL49 IVG49:IVH49 JFC49:JFD49 JOY49:JOZ49 JYU49:JYV49 KIQ49:KIR49 KSM49:KSN49 LCI49:LCJ49 LME49:LMF49 LWA49:LWB49 MFW49:MFX49 MPS49:MPT49 MZO49:MZP49 NJK49:NJL49 NTG49:NTH49 ODC49:ODD49 OMY49:OMZ49 OWU49:OWV49 PGQ49:PGR49 PQM49:PQN49 QAI49:QAJ49 QKE49:QKF49 QUA49:QUB49 RDW49:RDX49 RNS49:RNT49 RXO49:RXP49 SHK49:SHL49 SRG49:SRH49 TBC49:TBD49 TKY49:TKZ49 TUU49:TUV49 UEQ49:UER49 UOM49:UON49 UYI49:UYJ49 VIE49:VIF49 VSA49:VSB49 WBW49:WBX49 WLS49:WLT49 WVO49:WVP49">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5"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41"/>
  <sheetViews>
    <sheetView view="pageBreakPreview" zoomScale="90" zoomScaleNormal="85" zoomScaleSheetLayoutView="90" workbookViewId="0">
      <selection activeCell="H3" sqref="H3"/>
    </sheetView>
  </sheetViews>
  <sheetFormatPr defaultColWidth="11.75" defaultRowHeight="22.5" customHeight="1" x14ac:dyDescent="0.15"/>
  <cols>
    <col min="1" max="1" width="2.5" style="99" customWidth="1"/>
    <col min="2" max="2" width="9.375" style="3" customWidth="1"/>
    <col min="3" max="3" width="15.625" style="72" customWidth="1"/>
    <col min="4" max="6" width="7.875" style="72" customWidth="1"/>
    <col min="7" max="7" width="8" style="72" customWidth="1"/>
    <col min="8" max="8" width="7.875" style="72" customWidth="1"/>
    <col min="9" max="9" width="10.25" style="72" customWidth="1"/>
    <col min="10" max="10" width="7.875" style="72" customWidth="1"/>
    <col min="11" max="11" width="16.125" style="72" customWidth="1"/>
    <col min="12" max="12" width="3.375" style="72" customWidth="1"/>
    <col min="13" max="15" width="13" style="72" customWidth="1"/>
    <col min="16" max="16384" width="11.75" style="72"/>
  </cols>
  <sheetData>
    <row r="1" spans="1:16" ht="21" customHeight="1" thickBot="1" x14ac:dyDescent="0.2">
      <c r="A1" s="16" t="s">
        <v>80</v>
      </c>
      <c r="B1" s="550" t="s">
        <v>84</v>
      </c>
      <c r="C1" s="550"/>
      <c r="D1" s="550"/>
      <c r="E1" s="550"/>
      <c r="F1" s="550"/>
      <c r="G1" s="550"/>
      <c r="H1" s="550"/>
      <c r="I1" s="550"/>
      <c r="J1" s="550"/>
      <c r="K1" s="550"/>
    </row>
    <row r="2" spans="1:16" ht="21" customHeight="1" x14ac:dyDescent="0.15">
      <c r="B2" s="537" t="s">
        <v>81</v>
      </c>
      <c r="C2" s="113" t="s">
        <v>242</v>
      </c>
      <c r="D2" s="114"/>
      <c r="E2" s="115" t="s">
        <v>243</v>
      </c>
      <c r="F2" s="220"/>
      <c r="G2" s="532" t="s">
        <v>348</v>
      </c>
      <c r="H2" s="533"/>
      <c r="I2" s="221"/>
      <c r="J2" s="116"/>
      <c r="K2" s="117"/>
    </row>
    <row r="3" spans="1:16" ht="21" customHeight="1" x14ac:dyDescent="0.15">
      <c r="B3" s="530"/>
      <c r="C3" s="118" t="s">
        <v>252</v>
      </c>
      <c r="D3" s="127"/>
      <c r="E3" s="461"/>
      <c r="F3" s="461"/>
      <c r="G3" s="461"/>
      <c r="H3" s="119" t="s">
        <v>301</v>
      </c>
      <c r="I3" s="120"/>
      <c r="J3" s="461"/>
      <c r="K3" s="462"/>
    </row>
    <row r="4" spans="1:16" ht="21" customHeight="1" x14ac:dyDescent="0.15">
      <c r="B4" s="531"/>
      <c r="C4" s="121" t="s">
        <v>86</v>
      </c>
      <c r="D4" s="538"/>
      <c r="E4" s="539"/>
      <c r="F4" s="122" t="s">
        <v>244</v>
      </c>
      <c r="G4" s="122"/>
      <c r="H4" s="122"/>
      <c r="I4" s="122"/>
      <c r="J4" s="122"/>
      <c r="K4" s="123"/>
    </row>
    <row r="5" spans="1:16" ht="21" customHeight="1" x14ac:dyDescent="0.15">
      <c r="B5" s="529" t="s">
        <v>82</v>
      </c>
      <c r="C5" s="124" t="s">
        <v>242</v>
      </c>
      <c r="D5" s="125"/>
      <c r="E5" s="51" t="s">
        <v>243</v>
      </c>
      <c r="F5" s="127"/>
      <c r="G5" s="444" t="s">
        <v>348</v>
      </c>
      <c r="H5" s="446"/>
      <c r="I5" s="127"/>
      <c r="J5" s="48"/>
      <c r="K5" s="49"/>
    </row>
    <row r="6" spans="1:16" ht="21" customHeight="1" x14ac:dyDescent="0.15">
      <c r="B6" s="530"/>
      <c r="C6" s="55" t="s">
        <v>252</v>
      </c>
      <c r="D6" s="127"/>
      <c r="E6" s="461"/>
      <c r="F6" s="461"/>
      <c r="G6" s="461"/>
      <c r="H6" s="119" t="s">
        <v>301</v>
      </c>
      <c r="I6" s="120"/>
      <c r="J6" s="461"/>
      <c r="K6" s="462"/>
    </row>
    <row r="7" spans="1:16" ht="21" customHeight="1" x14ac:dyDescent="0.15">
      <c r="B7" s="530"/>
      <c r="C7" s="124" t="s">
        <v>245</v>
      </c>
      <c r="D7" s="540"/>
      <c r="E7" s="539"/>
      <c r="F7" s="558" t="s">
        <v>505</v>
      </c>
      <c r="G7" s="558"/>
      <c r="H7" s="558"/>
      <c r="I7" s="551"/>
      <c r="J7" s="551"/>
      <c r="K7" s="126" t="s">
        <v>307</v>
      </c>
    </row>
    <row r="8" spans="1:16" ht="21" customHeight="1" x14ac:dyDescent="0.15">
      <c r="B8" s="530"/>
      <c r="C8" s="124" t="s">
        <v>248</v>
      </c>
      <c r="D8" s="127"/>
      <c r="E8" s="461"/>
      <c r="F8" s="461"/>
      <c r="G8" s="581"/>
      <c r="H8" s="559" t="s">
        <v>352</v>
      </c>
      <c r="I8" s="560"/>
      <c r="J8" s="561"/>
      <c r="K8" s="462"/>
    </row>
    <row r="9" spans="1:16" ht="21" customHeight="1" x14ac:dyDescent="0.15">
      <c r="B9" s="530"/>
      <c r="C9" s="124" t="s">
        <v>83</v>
      </c>
      <c r="D9" s="535"/>
      <c r="E9" s="536"/>
      <c r="F9" s="534" t="s">
        <v>305</v>
      </c>
      <c r="G9" s="534"/>
      <c r="H9" s="552"/>
      <c r="I9" s="552"/>
      <c r="J9" s="552"/>
      <c r="K9" s="553"/>
    </row>
    <row r="10" spans="1:16" ht="21" customHeight="1" x14ac:dyDescent="0.15">
      <c r="B10" s="530"/>
      <c r="C10" s="124" t="s">
        <v>246</v>
      </c>
      <c r="D10" s="574"/>
      <c r="E10" s="582"/>
      <c r="F10" s="534" t="s">
        <v>305</v>
      </c>
      <c r="G10" s="534"/>
      <c r="H10" s="552"/>
      <c r="I10" s="552"/>
      <c r="J10" s="552"/>
      <c r="K10" s="553"/>
    </row>
    <row r="11" spans="1:16" ht="21" customHeight="1" x14ac:dyDescent="0.15">
      <c r="B11" s="530"/>
      <c r="C11" s="124" t="s">
        <v>247</v>
      </c>
      <c r="D11" s="128"/>
      <c r="E11" s="129" t="s">
        <v>327</v>
      </c>
      <c r="F11" s="130" t="s">
        <v>336</v>
      </c>
      <c r="G11" s="131"/>
      <c r="H11" s="132" t="s">
        <v>337</v>
      </c>
      <c r="I11" s="131"/>
      <c r="J11" s="133" t="s">
        <v>306</v>
      </c>
      <c r="K11" s="49"/>
    </row>
    <row r="12" spans="1:16" ht="21" customHeight="1" x14ac:dyDescent="0.15">
      <c r="B12" s="531"/>
      <c r="C12" s="555" t="s">
        <v>299</v>
      </c>
      <c r="D12" s="556"/>
      <c r="E12" s="556"/>
      <c r="F12" s="556"/>
      <c r="G12" s="556"/>
      <c r="H12" s="557"/>
      <c r="I12" s="535"/>
      <c r="J12" s="554"/>
      <c r="K12" s="134"/>
    </row>
    <row r="13" spans="1:16" ht="21" customHeight="1" x14ac:dyDescent="0.15">
      <c r="B13" s="526" t="s">
        <v>312</v>
      </c>
      <c r="C13" s="135" t="s">
        <v>249</v>
      </c>
      <c r="D13" s="136"/>
      <c r="E13" s="137" t="s">
        <v>392</v>
      </c>
      <c r="F13" s="427" t="s">
        <v>551</v>
      </c>
      <c r="G13" s="428"/>
      <c r="H13" s="428"/>
      <c r="I13" s="429"/>
      <c r="J13" s="324"/>
      <c r="K13" s="330" t="s">
        <v>575</v>
      </c>
      <c r="P13" s="3"/>
    </row>
    <row r="14" spans="1:16" ht="36" customHeight="1" x14ac:dyDescent="0.15">
      <c r="B14" s="527"/>
      <c r="C14" s="62" t="s">
        <v>308</v>
      </c>
      <c r="D14" s="139" t="s">
        <v>250</v>
      </c>
      <c r="E14" s="139" t="s">
        <v>251</v>
      </c>
      <c r="F14" s="139" t="s">
        <v>85</v>
      </c>
      <c r="G14" s="139" t="s">
        <v>427</v>
      </c>
      <c r="H14" s="140" t="s">
        <v>334</v>
      </c>
      <c r="I14" s="140" t="s">
        <v>86</v>
      </c>
      <c r="J14" s="140" t="s">
        <v>430</v>
      </c>
      <c r="K14" s="141" t="s">
        <v>351</v>
      </c>
      <c r="P14" s="3"/>
    </row>
    <row r="15" spans="1:16" s="147" customFormat="1" ht="21" customHeight="1" x14ac:dyDescent="0.15">
      <c r="A15" s="142"/>
      <c r="B15" s="527"/>
      <c r="C15" s="143"/>
      <c r="D15" s="144"/>
      <c r="E15" s="144"/>
      <c r="F15" s="144"/>
      <c r="G15" s="144"/>
      <c r="H15" s="144"/>
      <c r="I15" s="145"/>
      <c r="J15" s="145"/>
      <c r="K15" s="146"/>
      <c r="P15" s="148"/>
    </row>
    <row r="16" spans="1:16" s="147" customFormat="1" ht="21" customHeight="1" x14ac:dyDescent="0.15">
      <c r="A16" s="142"/>
      <c r="B16" s="527"/>
      <c r="C16" s="143"/>
      <c r="D16" s="144"/>
      <c r="E16" s="144"/>
      <c r="F16" s="144"/>
      <c r="G16" s="144"/>
      <c r="H16" s="144"/>
      <c r="I16" s="145"/>
      <c r="J16" s="145"/>
      <c r="K16" s="146"/>
      <c r="P16" s="580"/>
    </row>
    <row r="17" spans="1:16" s="147" customFormat="1" ht="21" customHeight="1" x14ac:dyDescent="0.15">
      <c r="A17" s="142"/>
      <c r="B17" s="527"/>
      <c r="C17" s="143"/>
      <c r="D17" s="144"/>
      <c r="E17" s="144"/>
      <c r="F17" s="144"/>
      <c r="G17" s="144"/>
      <c r="H17" s="144"/>
      <c r="I17" s="145"/>
      <c r="J17" s="145"/>
      <c r="K17" s="146"/>
      <c r="P17" s="580"/>
    </row>
    <row r="18" spans="1:16" s="147" customFormat="1" ht="21" customHeight="1" x14ac:dyDescent="0.15">
      <c r="A18" s="142"/>
      <c r="B18" s="527"/>
      <c r="C18" s="143"/>
      <c r="D18" s="144"/>
      <c r="E18" s="144"/>
      <c r="F18" s="144"/>
      <c r="G18" s="144"/>
      <c r="H18" s="144"/>
      <c r="I18" s="145"/>
      <c r="J18" s="145"/>
      <c r="K18" s="146"/>
      <c r="P18" s="580"/>
    </row>
    <row r="19" spans="1:16" s="147" customFormat="1" ht="21" customHeight="1" x14ac:dyDescent="0.15">
      <c r="A19" s="149"/>
      <c r="B19" s="527"/>
      <c r="C19" s="143"/>
      <c r="D19" s="144"/>
      <c r="E19" s="144"/>
      <c r="F19" s="150"/>
      <c r="G19" s="144"/>
      <c r="H19" s="144"/>
      <c r="I19" s="145"/>
      <c r="J19" s="145"/>
      <c r="K19" s="146"/>
      <c r="L19" s="151"/>
      <c r="M19" s="151"/>
      <c r="N19" s="151"/>
      <c r="O19" s="151"/>
      <c r="P19" s="152"/>
    </row>
    <row r="20" spans="1:16" s="147" customFormat="1" ht="21" customHeight="1" x14ac:dyDescent="0.15">
      <c r="A20" s="149"/>
      <c r="B20" s="527"/>
      <c r="C20" s="143"/>
      <c r="D20" s="144"/>
      <c r="E20" s="144"/>
      <c r="F20" s="144"/>
      <c r="G20" s="144"/>
      <c r="H20" s="144"/>
      <c r="I20" s="145"/>
      <c r="J20" s="145"/>
      <c r="K20" s="146"/>
      <c r="L20" s="151"/>
      <c r="M20" s="151"/>
      <c r="N20" s="151"/>
      <c r="O20" s="151"/>
      <c r="P20" s="152"/>
    </row>
    <row r="21" spans="1:16" s="147" customFormat="1" ht="21" customHeight="1" x14ac:dyDescent="0.15">
      <c r="A21" s="149"/>
      <c r="B21" s="527"/>
      <c r="C21" s="143"/>
      <c r="D21" s="144"/>
      <c r="E21" s="144"/>
      <c r="F21" s="144"/>
      <c r="G21" s="144"/>
      <c r="H21" s="144"/>
      <c r="I21" s="145"/>
      <c r="J21" s="145"/>
      <c r="K21" s="146"/>
      <c r="L21" s="151"/>
      <c r="M21" s="151"/>
      <c r="N21" s="151"/>
      <c r="O21" s="151"/>
      <c r="P21" s="152"/>
    </row>
    <row r="22" spans="1:16" s="147" customFormat="1" ht="21" customHeight="1" x14ac:dyDescent="0.15">
      <c r="A22" s="149"/>
      <c r="B22" s="528"/>
      <c r="C22" s="143"/>
      <c r="D22" s="144"/>
      <c r="E22" s="144"/>
      <c r="F22" s="150"/>
      <c r="G22" s="144"/>
      <c r="H22" s="144"/>
      <c r="I22" s="145"/>
      <c r="J22" s="145"/>
      <c r="K22" s="146"/>
      <c r="L22" s="151"/>
      <c r="M22" s="151"/>
      <c r="N22" s="151"/>
      <c r="O22" s="151"/>
      <c r="P22" s="152"/>
    </row>
    <row r="23" spans="1:16" ht="21" customHeight="1" x14ac:dyDescent="0.15">
      <c r="B23" s="529" t="s">
        <v>87</v>
      </c>
      <c r="C23" s="541" t="s">
        <v>413</v>
      </c>
      <c r="D23" s="576"/>
      <c r="E23" s="563" t="s">
        <v>410</v>
      </c>
      <c r="F23" s="428" t="s">
        <v>414</v>
      </c>
      <c r="G23" s="428"/>
      <c r="H23" s="428"/>
      <c r="I23" s="428"/>
      <c r="J23" s="131"/>
      <c r="K23" s="138" t="s">
        <v>411</v>
      </c>
      <c r="L23" s="100"/>
      <c r="M23" s="100"/>
      <c r="O23" s="74"/>
    </row>
    <row r="24" spans="1:16" ht="21" customHeight="1" x14ac:dyDescent="0.15">
      <c r="B24" s="530"/>
      <c r="C24" s="542"/>
      <c r="D24" s="577"/>
      <c r="E24" s="564"/>
      <c r="F24" s="428" t="s">
        <v>412</v>
      </c>
      <c r="G24" s="428"/>
      <c r="H24" s="428"/>
      <c r="I24" s="428"/>
      <c r="J24" s="89"/>
      <c r="K24" s="138" t="s">
        <v>411</v>
      </c>
      <c r="M24" s="100"/>
    </row>
    <row r="25" spans="1:16" ht="21" customHeight="1" x14ac:dyDescent="0.15">
      <c r="B25" s="530"/>
      <c r="C25" s="61" t="s">
        <v>88</v>
      </c>
      <c r="D25" s="154"/>
      <c r="E25" s="131"/>
      <c r="F25" s="155" t="s">
        <v>411</v>
      </c>
      <c r="G25" s="156"/>
      <c r="H25" s="131"/>
      <c r="I25" s="129" t="s">
        <v>411</v>
      </c>
      <c r="J25" s="129"/>
      <c r="K25" s="138"/>
    </row>
    <row r="26" spans="1:16" ht="36" customHeight="1" x14ac:dyDescent="0.15">
      <c r="B26" s="530"/>
      <c r="C26" s="157" t="s">
        <v>89</v>
      </c>
      <c r="D26" s="156"/>
      <c r="E26" s="131"/>
      <c r="F26" s="155" t="s">
        <v>411</v>
      </c>
      <c r="G26" s="156"/>
      <c r="H26" s="131"/>
      <c r="I26" s="155" t="s">
        <v>411</v>
      </c>
      <c r="J26" s="46" t="s">
        <v>311</v>
      </c>
      <c r="K26" s="158"/>
    </row>
    <row r="27" spans="1:16" ht="21" customHeight="1" x14ac:dyDescent="0.15">
      <c r="B27" s="530"/>
      <c r="C27" s="159" t="s">
        <v>90</v>
      </c>
      <c r="D27" s="88"/>
      <c r="E27" s="155" t="s">
        <v>411</v>
      </c>
      <c r="F27" s="320" t="s">
        <v>86</v>
      </c>
      <c r="G27" s="161"/>
      <c r="H27" s="129" t="s">
        <v>244</v>
      </c>
      <c r="I27" s="586" t="s">
        <v>558</v>
      </c>
      <c r="J27" s="587"/>
      <c r="K27" s="590"/>
    </row>
    <row r="28" spans="1:16" ht="21" customHeight="1" x14ac:dyDescent="0.15">
      <c r="B28" s="530"/>
      <c r="C28" s="159" t="s">
        <v>552</v>
      </c>
      <c r="D28" s="88"/>
      <c r="E28" s="155" t="s">
        <v>411</v>
      </c>
      <c r="F28" s="320" t="s">
        <v>86</v>
      </c>
      <c r="G28" s="161"/>
      <c r="H28" s="129" t="s">
        <v>244</v>
      </c>
      <c r="I28" s="588"/>
      <c r="J28" s="589"/>
      <c r="K28" s="591"/>
    </row>
    <row r="29" spans="1:16" ht="21" customHeight="1" x14ac:dyDescent="0.15">
      <c r="B29" s="530"/>
      <c r="C29" s="51" t="s">
        <v>91</v>
      </c>
      <c r="D29" s="574"/>
      <c r="E29" s="575"/>
      <c r="F29" s="575"/>
      <c r="G29" s="575"/>
      <c r="H29" s="131"/>
      <c r="I29" s="129" t="s">
        <v>411</v>
      </c>
      <c r="J29" s="48"/>
      <c r="K29" s="49"/>
    </row>
    <row r="30" spans="1:16" s="166" customFormat="1" ht="21" customHeight="1" x14ac:dyDescent="0.15">
      <c r="A30" s="162"/>
      <c r="B30" s="530"/>
      <c r="C30" s="51" t="s">
        <v>253</v>
      </c>
      <c r="D30" s="163" t="s">
        <v>260</v>
      </c>
      <c r="E30" s="128"/>
      <c r="F30" s="122" t="s">
        <v>261</v>
      </c>
      <c r="G30" s="163" t="s">
        <v>262</v>
      </c>
      <c r="H30" s="164"/>
      <c r="I30" s="5" t="s">
        <v>261</v>
      </c>
      <c r="J30" s="48"/>
      <c r="K30" s="165"/>
    </row>
    <row r="31" spans="1:16" ht="21" customHeight="1" x14ac:dyDescent="0.15">
      <c r="B31" s="530"/>
      <c r="C31" s="167" t="s">
        <v>294</v>
      </c>
      <c r="D31" s="548"/>
      <c r="E31" s="549"/>
      <c r="F31" s="129" t="s">
        <v>411</v>
      </c>
      <c r="G31" s="168"/>
      <c r="H31" s="546"/>
      <c r="I31" s="546"/>
      <c r="J31" s="546"/>
      <c r="K31" s="547"/>
      <c r="M31" s="3"/>
      <c r="N31" s="3"/>
      <c r="O31" s="3"/>
      <c r="P31" s="3"/>
    </row>
    <row r="32" spans="1:16" ht="21" customHeight="1" x14ac:dyDescent="0.15">
      <c r="B32" s="530"/>
      <c r="C32" s="572" t="s">
        <v>295</v>
      </c>
      <c r="D32" s="169" t="s">
        <v>296</v>
      </c>
      <c r="E32" s="65"/>
      <c r="F32" s="169" t="s">
        <v>297</v>
      </c>
      <c r="G32" s="65"/>
      <c r="H32" s="169" t="s">
        <v>85</v>
      </c>
      <c r="I32" s="65"/>
      <c r="J32" s="170" t="s">
        <v>346</v>
      </c>
      <c r="K32" s="282"/>
    </row>
    <row r="33" spans="2:11" ht="21" customHeight="1" x14ac:dyDescent="0.15">
      <c r="B33" s="530"/>
      <c r="C33" s="573"/>
      <c r="D33" s="169" t="s">
        <v>315</v>
      </c>
      <c r="E33" s="425"/>
      <c r="F33" s="543"/>
      <c r="G33" s="544" t="s">
        <v>376</v>
      </c>
      <c r="H33" s="545"/>
      <c r="I33" s="545"/>
      <c r="J33" s="545"/>
      <c r="K33" s="172"/>
    </row>
    <row r="34" spans="2:11" ht="21" customHeight="1" x14ac:dyDescent="0.15">
      <c r="B34" s="531"/>
      <c r="C34" s="51" t="s">
        <v>45</v>
      </c>
      <c r="D34" s="424"/>
      <c r="E34" s="425"/>
      <c r="F34" s="425"/>
      <c r="G34" s="425"/>
      <c r="H34" s="425"/>
      <c r="I34" s="425"/>
      <c r="J34" s="425"/>
      <c r="K34" s="426"/>
    </row>
    <row r="35" spans="2:11" ht="21" customHeight="1" x14ac:dyDescent="0.15">
      <c r="B35" s="526" t="s">
        <v>313</v>
      </c>
      <c r="C35" s="173" t="s">
        <v>92</v>
      </c>
      <c r="D35" s="174"/>
      <c r="E35" s="569" t="s">
        <v>93</v>
      </c>
      <c r="F35" s="583"/>
      <c r="G35" s="175"/>
      <c r="H35" s="584" t="s">
        <v>309</v>
      </c>
      <c r="I35" s="585"/>
      <c r="J35" s="176"/>
      <c r="K35" s="138"/>
    </row>
    <row r="36" spans="2:11" ht="36" customHeight="1" x14ac:dyDescent="0.15">
      <c r="B36" s="530"/>
      <c r="C36" s="51" t="s">
        <v>310</v>
      </c>
      <c r="D36" s="174"/>
      <c r="E36" s="568" t="s">
        <v>314</v>
      </c>
      <c r="F36" s="569"/>
      <c r="G36" s="565"/>
      <c r="H36" s="566"/>
      <c r="I36" s="566"/>
      <c r="J36" s="566"/>
      <c r="K36" s="567"/>
    </row>
    <row r="37" spans="2:11" ht="21" customHeight="1" thickBot="1" x14ac:dyDescent="0.2">
      <c r="B37" s="562"/>
      <c r="C37" s="47" t="s">
        <v>377</v>
      </c>
      <c r="D37" s="178"/>
      <c r="E37" s="570"/>
      <c r="F37" s="571"/>
      <c r="G37" s="179"/>
      <c r="H37" s="578" t="s">
        <v>403</v>
      </c>
      <c r="I37" s="579"/>
      <c r="J37" s="180"/>
      <c r="K37" s="181" t="s">
        <v>402</v>
      </c>
    </row>
    <row r="41" spans="2:11" ht="22.5" customHeight="1" x14ac:dyDescent="0.15">
      <c r="H41" s="67"/>
      <c r="I41" s="67"/>
      <c r="J41" s="67"/>
      <c r="K41" s="67"/>
    </row>
  </sheetData>
  <dataConsolidate/>
  <mergeCells count="49">
    <mergeCell ref="P16:P18"/>
    <mergeCell ref="E8:G8"/>
    <mergeCell ref="D10:E10"/>
    <mergeCell ref="E35:F35"/>
    <mergeCell ref="H35:I35"/>
    <mergeCell ref="I27:J28"/>
    <mergeCell ref="K27:K28"/>
    <mergeCell ref="B35:B37"/>
    <mergeCell ref="E23:E24"/>
    <mergeCell ref="F23:I23"/>
    <mergeCell ref="F24:I24"/>
    <mergeCell ref="G36:K36"/>
    <mergeCell ref="E36:F36"/>
    <mergeCell ref="E37:F37"/>
    <mergeCell ref="C32:C33"/>
    <mergeCell ref="D29:G29"/>
    <mergeCell ref="D23:D24"/>
    <mergeCell ref="H37:I37"/>
    <mergeCell ref="B1:K1"/>
    <mergeCell ref="G5:H5"/>
    <mergeCell ref="I7:J7"/>
    <mergeCell ref="E3:G3"/>
    <mergeCell ref="E6:G6"/>
    <mergeCell ref="J3:K3"/>
    <mergeCell ref="J6:K6"/>
    <mergeCell ref="B5:B12"/>
    <mergeCell ref="H9:K9"/>
    <mergeCell ref="H10:K10"/>
    <mergeCell ref="I12:J12"/>
    <mergeCell ref="C12:H12"/>
    <mergeCell ref="F7:H7"/>
    <mergeCell ref="H8:I8"/>
    <mergeCell ref="J8:K8"/>
    <mergeCell ref="B13:B22"/>
    <mergeCell ref="B23:B34"/>
    <mergeCell ref="G2:H2"/>
    <mergeCell ref="F9:G9"/>
    <mergeCell ref="F10:G10"/>
    <mergeCell ref="F13:I13"/>
    <mergeCell ref="D9:E9"/>
    <mergeCell ref="B2:B4"/>
    <mergeCell ref="D4:E4"/>
    <mergeCell ref="D7:E7"/>
    <mergeCell ref="C23:C24"/>
    <mergeCell ref="E33:F33"/>
    <mergeCell ref="G33:J33"/>
    <mergeCell ref="D34:K34"/>
    <mergeCell ref="H31:K31"/>
    <mergeCell ref="D31:E31"/>
  </mergeCells>
  <phoneticPr fontId="2"/>
  <dataValidations count="13">
    <dataValidation type="list" allowBlank="1" showInputMessage="1" showErrorMessage="1" sqref="F5 F2 I2 I32 K32 E32 I5 G32 D35:D37 G35 J35 G37 K27">
      <formula1>"あり,なし"</formula1>
    </dataValidation>
    <dataValidation type="list" allowBlank="1" showInputMessage="1" showErrorMessage="1" sqref="I6 I3">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D6">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1"/>
  <sheetViews>
    <sheetView view="pageBreakPreview" zoomScale="90" zoomScaleNormal="85" zoomScaleSheetLayoutView="90" workbookViewId="0">
      <selection activeCell="H46" sqref="H46"/>
    </sheetView>
  </sheetViews>
  <sheetFormatPr defaultRowHeight="13.5" x14ac:dyDescent="0.15"/>
  <cols>
    <col min="1" max="3" width="2.625" style="2" customWidth="1"/>
    <col min="4" max="4" width="25.375" style="3" customWidth="1"/>
    <col min="5" max="5" width="15.125" style="72" customWidth="1"/>
    <col min="6" max="6" width="12.25" style="166" customWidth="1"/>
    <col min="7" max="7" width="12.375" style="72" customWidth="1"/>
    <col min="8" max="8" width="15" style="72" customWidth="1"/>
    <col min="9" max="9" width="15" style="3" customWidth="1"/>
    <col min="10" max="10" width="3.375" style="72" customWidth="1"/>
    <col min="11" max="11" width="13" style="72" customWidth="1"/>
    <col min="12" max="13" width="13" style="74" customWidth="1"/>
    <col min="14" max="16384" width="9" style="72"/>
  </cols>
  <sheetData>
    <row r="1" spans="1:13" ht="21" customHeight="1" x14ac:dyDescent="0.15">
      <c r="A1" s="182" t="s">
        <v>94</v>
      </c>
      <c r="B1" s="654" t="s">
        <v>95</v>
      </c>
      <c r="C1" s="654"/>
      <c r="D1" s="654"/>
      <c r="E1" s="654"/>
      <c r="F1" s="654"/>
      <c r="G1" s="654"/>
      <c r="H1" s="654"/>
      <c r="I1" s="654"/>
    </row>
    <row r="2" spans="1:13" ht="21" customHeight="1" thickBot="1" x14ac:dyDescent="0.2">
      <c r="A2" s="183"/>
      <c r="B2" s="642" t="s">
        <v>96</v>
      </c>
      <c r="C2" s="642"/>
      <c r="D2" s="642"/>
      <c r="E2" s="98"/>
      <c r="F2" s="86"/>
      <c r="G2" s="98"/>
      <c r="H2" s="98"/>
      <c r="I2" s="27"/>
    </row>
    <row r="3" spans="1:13" ht="10.5" customHeight="1" x14ac:dyDescent="0.15">
      <c r="B3" s="498" t="s">
        <v>97</v>
      </c>
      <c r="C3" s="644"/>
      <c r="D3" s="644"/>
      <c r="E3" s="499"/>
      <c r="F3" s="656"/>
      <c r="G3" s="657"/>
      <c r="H3" s="657"/>
      <c r="I3" s="658"/>
    </row>
    <row r="4" spans="1:13" ht="10.5" customHeight="1" x14ac:dyDescent="0.15">
      <c r="B4" s="422"/>
      <c r="C4" s="695"/>
      <c r="D4" s="695"/>
      <c r="E4" s="423"/>
      <c r="F4" s="659"/>
      <c r="G4" s="660"/>
      <c r="H4" s="660"/>
      <c r="I4" s="661"/>
    </row>
    <row r="5" spans="1:13" ht="10.5" customHeight="1" x14ac:dyDescent="0.15">
      <c r="B5" s="418" t="s">
        <v>273</v>
      </c>
      <c r="C5" s="655"/>
      <c r="D5" s="655"/>
      <c r="E5" s="419"/>
      <c r="F5" s="662"/>
      <c r="G5" s="663"/>
      <c r="H5" s="663"/>
      <c r="I5" s="664"/>
    </row>
    <row r="6" spans="1:13" ht="10.5" customHeight="1" x14ac:dyDescent="0.15">
      <c r="B6" s="420"/>
      <c r="C6" s="645"/>
      <c r="D6" s="645"/>
      <c r="E6" s="421"/>
      <c r="F6" s="659"/>
      <c r="G6" s="660"/>
      <c r="H6" s="660"/>
      <c r="I6" s="661"/>
    </row>
    <row r="7" spans="1:13" ht="21" customHeight="1" x14ac:dyDescent="0.15">
      <c r="B7" s="646" t="s">
        <v>254</v>
      </c>
      <c r="C7" s="647"/>
      <c r="D7" s="647"/>
      <c r="E7" s="184" t="s">
        <v>255</v>
      </c>
      <c r="F7" s="427" t="s">
        <v>397</v>
      </c>
      <c r="G7" s="428"/>
      <c r="H7" s="428"/>
      <c r="I7" s="615"/>
    </row>
    <row r="8" spans="1:13" ht="21" customHeight="1" x14ac:dyDescent="0.15">
      <c r="B8" s="646" t="s">
        <v>338</v>
      </c>
      <c r="C8" s="647"/>
      <c r="D8" s="647"/>
      <c r="E8" s="322" t="s">
        <v>730</v>
      </c>
      <c r="F8" s="424"/>
      <c r="G8" s="425"/>
      <c r="H8" s="425"/>
      <c r="I8" s="426"/>
    </row>
    <row r="9" spans="1:13" ht="21" customHeight="1" x14ac:dyDescent="0.15">
      <c r="B9" s="646" t="s">
        <v>98</v>
      </c>
      <c r="C9" s="647"/>
      <c r="D9" s="647"/>
      <c r="E9" s="322"/>
      <c r="F9" s="424"/>
      <c r="G9" s="425"/>
      <c r="H9" s="425"/>
      <c r="I9" s="426"/>
    </row>
    <row r="10" spans="1:13" ht="21" customHeight="1" x14ac:dyDescent="0.15">
      <c r="B10" s="646" t="s">
        <v>364</v>
      </c>
      <c r="C10" s="647"/>
      <c r="D10" s="647"/>
      <c r="E10" s="322"/>
      <c r="F10" s="424"/>
      <c r="G10" s="425"/>
      <c r="H10" s="425"/>
      <c r="I10" s="426"/>
    </row>
    <row r="11" spans="1:13" ht="21" customHeight="1" x14ac:dyDescent="0.15">
      <c r="B11" s="646" t="s">
        <v>385</v>
      </c>
      <c r="C11" s="647"/>
      <c r="D11" s="647"/>
      <c r="E11" s="322"/>
      <c r="F11" s="651"/>
      <c r="G11" s="652"/>
      <c r="H11" s="652"/>
      <c r="I11" s="653"/>
      <c r="K11" s="3"/>
      <c r="L11" s="596"/>
      <c r="M11" s="596"/>
    </row>
    <row r="12" spans="1:13" ht="21" customHeight="1" x14ac:dyDescent="0.15">
      <c r="B12" s="712" t="s">
        <v>347</v>
      </c>
      <c r="C12" s="713"/>
      <c r="D12" s="713"/>
      <c r="E12" s="322"/>
      <c r="F12" s="424"/>
      <c r="G12" s="425"/>
      <c r="H12" s="425"/>
      <c r="I12" s="426"/>
    </row>
    <row r="13" spans="1:13" ht="21" customHeight="1" x14ac:dyDescent="0.15">
      <c r="B13" s="185"/>
      <c r="C13" s="647" t="s">
        <v>328</v>
      </c>
      <c r="D13" s="647"/>
      <c r="E13" s="647"/>
      <c r="F13" s="648"/>
      <c r="G13" s="649"/>
      <c r="H13" s="649"/>
      <c r="I13" s="650"/>
    </row>
    <row r="14" spans="1:13" ht="21" customHeight="1" x14ac:dyDescent="0.15">
      <c r="B14" s="186"/>
      <c r="C14" s="427" t="s">
        <v>381</v>
      </c>
      <c r="D14" s="428"/>
      <c r="E14" s="429"/>
      <c r="F14" s="424"/>
      <c r="G14" s="425"/>
      <c r="H14" s="425"/>
      <c r="I14" s="426"/>
    </row>
    <row r="15" spans="1:13" ht="21" customHeight="1" x14ac:dyDescent="0.15">
      <c r="B15" s="646" t="s">
        <v>256</v>
      </c>
      <c r="C15" s="647"/>
      <c r="D15" s="647"/>
      <c r="E15" s="322"/>
      <c r="F15" s="424"/>
      <c r="G15" s="425"/>
      <c r="H15" s="425"/>
      <c r="I15" s="426"/>
    </row>
    <row r="16" spans="1:13" ht="21" customHeight="1" x14ac:dyDescent="0.15">
      <c r="B16" s="646"/>
      <c r="C16" s="647"/>
      <c r="D16" s="647"/>
      <c r="E16" s="184" t="s">
        <v>264</v>
      </c>
      <c r="F16" s="424"/>
      <c r="G16" s="425"/>
      <c r="H16" s="425"/>
      <c r="I16" s="426"/>
    </row>
    <row r="17" spans="1:15" ht="36" customHeight="1" x14ac:dyDescent="0.15">
      <c r="B17" s="718" t="s">
        <v>274</v>
      </c>
      <c r="C17" s="713"/>
      <c r="D17" s="713"/>
      <c r="E17" s="713"/>
      <c r="F17" s="648" t="s">
        <v>300</v>
      </c>
      <c r="G17" s="671"/>
      <c r="H17" s="671"/>
      <c r="I17" s="672"/>
    </row>
    <row r="18" spans="1:15" ht="21" customHeight="1" x14ac:dyDescent="0.15">
      <c r="B18" s="470" t="s">
        <v>499</v>
      </c>
      <c r="C18" s="445"/>
      <c r="D18" s="445"/>
      <c r="E18" s="446"/>
      <c r="F18" s="648"/>
      <c r="G18" s="671"/>
      <c r="H18" s="671"/>
      <c r="I18" s="672"/>
    </row>
    <row r="19" spans="1:15" ht="21" customHeight="1" thickBot="1" x14ac:dyDescent="0.2">
      <c r="B19" s="496" t="s">
        <v>498</v>
      </c>
      <c r="C19" s="612"/>
      <c r="D19" s="612"/>
      <c r="E19" s="497"/>
      <c r="F19" s="673"/>
      <c r="G19" s="674"/>
      <c r="H19" s="674"/>
      <c r="I19" s="675"/>
      <c r="J19" s="3"/>
      <c r="K19" s="68"/>
      <c r="L19" s="68"/>
      <c r="M19" s="68"/>
      <c r="N19" s="68"/>
      <c r="O19" s="68"/>
    </row>
    <row r="20" spans="1:15" ht="21" customHeight="1" x14ac:dyDescent="0.15">
      <c r="F20" s="166" t="s">
        <v>373</v>
      </c>
    </row>
    <row r="21" spans="1:15" ht="21" customHeight="1" thickBot="1" x14ac:dyDescent="0.2">
      <c r="A21" s="11"/>
      <c r="B21" s="719" t="s">
        <v>463</v>
      </c>
      <c r="C21" s="719"/>
      <c r="D21" s="719"/>
      <c r="E21" s="719"/>
      <c r="F21" s="719"/>
      <c r="G21" s="719"/>
      <c r="H21" s="719"/>
      <c r="I21" s="719"/>
    </row>
    <row r="22" spans="1:15" ht="45" customHeight="1" x14ac:dyDescent="0.15">
      <c r="A22" s="11"/>
      <c r="B22" s="668" t="s">
        <v>429</v>
      </c>
      <c r="C22" s="669"/>
      <c r="D22" s="670"/>
      <c r="E22" s="636"/>
      <c r="F22" s="637"/>
      <c r="G22" s="637"/>
      <c r="H22" s="637"/>
      <c r="I22" s="638"/>
    </row>
    <row r="23" spans="1:15" s="327" customFormat="1" ht="21" customHeight="1" x14ac:dyDescent="0.15">
      <c r="A23" s="325"/>
      <c r="B23" s="676" t="s">
        <v>560</v>
      </c>
      <c r="C23" s="677"/>
      <c r="D23" s="326" t="s">
        <v>561</v>
      </c>
      <c r="E23" s="592"/>
      <c r="F23" s="593"/>
      <c r="G23" s="593"/>
      <c r="H23" s="593"/>
      <c r="I23" s="594"/>
      <c r="L23" s="328"/>
      <c r="M23" s="328"/>
    </row>
    <row r="24" spans="1:15" s="327" customFormat="1" ht="21" customHeight="1" x14ac:dyDescent="0.15">
      <c r="A24" s="325"/>
      <c r="B24" s="678"/>
      <c r="C24" s="679"/>
      <c r="D24" s="326" t="s">
        <v>562</v>
      </c>
      <c r="E24" s="592"/>
      <c r="F24" s="593"/>
      <c r="G24" s="593"/>
      <c r="H24" s="593"/>
      <c r="I24" s="594"/>
      <c r="L24" s="328"/>
      <c r="M24" s="328"/>
    </row>
    <row r="25" spans="1:15" s="327" customFormat="1" ht="21" customHeight="1" x14ac:dyDescent="0.15">
      <c r="A25" s="325"/>
      <c r="B25" s="678"/>
      <c r="C25" s="679"/>
      <c r="D25" s="326" t="s">
        <v>563</v>
      </c>
      <c r="E25" s="592"/>
      <c r="F25" s="593"/>
      <c r="G25" s="593"/>
      <c r="H25" s="593"/>
      <c r="I25" s="594"/>
      <c r="L25" s="328"/>
      <c r="M25" s="328"/>
    </row>
    <row r="26" spans="1:15" s="327" customFormat="1" ht="21" customHeight="1" x14ac:dyDescent="0.15">
      <c r="A26" s="325"/>
      <c r="B26" s="678"/>
      <c r="C26" s="679"/>
      <c r="D26" s="326" t="s">
        <v>564</v>
      </c>
      <c r="E26" s="592"/>
      <c r="F26" s="593"/>
      <c r="G26" s="593"/>
      <c r="H26" s="593"/>
      <c r="I26" s="594"/>
      <c r="L26" s="328"/>
      <c r="M26" s="328"/>
    </row>
    <row r="27" spans="1:15" s="327" customFormat="1" ht="21" customHeight="1" x14ac:dyDescent="0.15">
      <c r="A27" s="325"/>
      <c r="B27" s="678"/>
      <c r="C27" s="679"/>
      <c r="D27" s="326" t="s">
        <v>565</v>
      </c>
      <c r="E27" s="329"/>
      <c r="F27" s="626"/>
      <c r="G27" s="626"/>
      <c r="H27" s="626"/>
      <c r="I27" s="627"/>
      <c r="L27" s="328"/>
      <c r="M27" s="328"/>
    </row>
    <row r="28" spans="1:15" s="327" customFormat="1" ht="21" customHeight="1" x14ac:dyDescent="0.15">
      <c r="A28" s="325"/>
      <c r="B28" s="680"/>
      <c r="C28" s="681"/>
      <c r="D28" s="326" t="s">
        <v>566</v>
      </c>
      <c r="E28" s="329"/>
      <c r="F28" s="626"/>
      <c r="G28" s="626"/>
      <c r="H28" s="626"/>
      <c r="I28" s="627"/>
      <c r="L28" s="328"/>
      <c r="M28" s="328"/>
    </row>
    <row r="29" spans="1:15" s="327" customFormat="1" ht="21" customHeight="1" x14ac:dyDescent="0.15">
      <c r="A29" s="325"/>
      <c r="B29" s="714" t="s">
        <v>567</v>
      </c>
      <c r="C29" s="715"/>
      <c r="D29" s="326" t="s">
        <v>569</v>
      </c>
      <c r="E29" s="592"/>
      <c r="F29" s="593"/>
      <c r="G29" s="593"/>
      <c r="H29" s="593"/>
      <c r="I29" s="594"/>
      <c r="L29" s="328"/>
      <c r="M29" s="328"/>
    </row>
    <row r="30" spans="1:15" s="327" customFormat="1" ht="36" customHeight="1" x14ac:dyDescent="0.15">
      <c r="A30" s="325"/>
      <c r="B30" s="678"/>
      <c r="C30" s="679"/>
      <c r="D30" s="326" t="s">
        <v>570</v>
      </c>
      <c r="E30" s="592"/>
      <c r="F30" s="593"/>
      <c r="G30" s="593"/>
      <c r="H30" s="593"/>
      <c r="I30" s="594"/>
      <c r="L30" s="328"/>
      <c r="M30" s="328"/>
    </row>
    <row r="31" spans="1:15" s="327" customFormat="1" ht="21" customHeight="1" x14ac:dyDescent="0.15">
      <c r="A31" s="325"/>
      <c r="B31" s="680"/>
      <c r="C31" s="681"/>
      <c r="D31" s="326" t="s">
        <v>571</v>
      </c>
      <c r="E31" s="329"/>
      <c r="F31" s="626"/>
      <c r="G31" s="626"/>
      <c r="H31" s="626"/>
      <c r="I31" s="627"/>
      <c r="L31" s="328"/>
      <c r="M31" s="328"/>
    </row>
    <row r="32" spans="1:15" s="327" customFormat="1" ht="21" customHeight="1" x14ac:dyDescent="0.15">
      <c r="A32" s="325"/>
      <c r="B32" s="714" t="s">
        <v>572</v>
      </c>
      <c r="C32" s="715"/>
      <c r="D32" s="326" t="s">
        <v>573</v>
      </c>
      <c r="E32" s="329"/>
      <c r="F32" s="626"/>
      <c r="G32" s="626"/>
      <c r="H32" s="626"/>
      <c r="I32" s="627"/>
      <c r="L32" s="328"/>
      <c r="M32" s="328"/>
    </row>
    <row r="33" spans="1:13" s="327" customFormat="1" ht="21" customHeight="1" x14ac:dyDescent="0.15">
      <c r="A33" s="325"/>
      <c r="B33" s="680"/>
      <c r="C33" s="681"/>
      <c r="D33" s="326" t="s">
        <v>574</v>
      </c>
      <c r="E33" s="592"/>
      <c r="F33" s="593"/>
      <c r="G33" s="593"/>
      <c r="H33" s="593"/>
      <c r="I33" s="594"/>
      <c r="L33" s="328"/>
      <c r="M33" s="328"/>
    </row>
    <row r="34" spans="1:13" ht="36" customHeight="1" x14ac:dyDescent="0.15">
      <c r="A34" s="11"/>
      <c r="B34" s="665" t="s">
        <v>421</v>
      </c>
      <c r="C34" s="666"/>
      <c r="D34" s="667"/>
      <c r="E34" s="639"/>
      <c r="F34" s="640"/>
      <c r="G34" s="640"/>
      <c r="H34" s="640"/>
      <c r="I34" s="641"/>
    </row>
    <row r="35" spans="1:13" ht="21" customHeight="1" x14ac:dyDescent="0.15">
      <c r="A35" s="11"/>
      <c r="B35" s="665" t="s">
        <v>405</v>
      </c>
      <c r="C35" s="666"/>
      <c r="D35" s="667"/>
      <c r="E35" s="639"/>
      <c r="F35" s="640"/>
      <c r="G35" s="640"/>
      <c r="H35" s="640"/>
      <c r="I35" s="641"/>
      <c r="J35" s="3"/>
      <c r="K35" s="3"/>
    </row>
    <row r="36" spans="1:13" ht="36" customHeight="1" x14ac:dyDescent="0.15">
      <c r="A36" s="11"/>
      <c r="B36" s="686" t="s">
        <v>433</v>
      </c>
      <c r="C36" s="687"/>
      <c r="D36" s="688"/>
      <c r="E36" s="44"/>
      <c r="F36" s="624"/>
      <c r="G36" s="624"/>
      <c r="H36" s="624"/>
      <c r="I36" s="625"/>
      <c r="J36" s="3"/>
      <c r="K36" s="3"/>
    </row>
    <row r="37" spans="1:13" ht="21" customHeight="1" x14ac:dyDescent="0.15">
      <c r="B37" s="683" t="s">
        <v>99</v>
      </c>
      <c r="C37" s="684"/>
      <c r="D37" s="685"/>
      <c r="E37" s="409" t="s">
        <v>100</v>
      </c>
      <c r="F37" s="408"/>
      <c r="G37" s="187"/>
      <c r="H37" s="188"/>
      <c r="I37" s="189"/>
    </row>
    <row r="38" spans="1:13" ht="21" customHeight="1" x14ac:dyDescent="0.15">
      <c r="B38" s="686"/>
      <c r="C38" s="687"/>
      <c r="D38" s="688"/>
      <c r="E38" s="623" t="s">
        <v>101</v>
      </c>
      <c r="F38" s="623"/>
      <c r="G38" s="190"/>
      <c r="H38" s="716"/>
      <c r="I38" s="717"/>
    </row>
    <row r="39" spans="1:13" ht="21" customHeight="1" x14ac:dyDescent="0.15">
      <c r="B39" s="686"/>
      <c r="C39" s="687"/>
      <c r="D39" s="688"/>
      <c r="E39" s="623" t="s">
        <v>102</v>
      </c>
      <c r="F39" s="623"/>
      <c r="G39" s="190"/>
      <c r="H39" s="194"/>
      <c r="I39" s="195"/>
    </row>
    <row r="40" spans="1:13" ht="21" customHeight="1" x14ac:dyDescent="0.15">
      <c r="B40" s="686"/>
      <c r="C40" s="687"/>
      <c r="D40" s="688"/>
      <c r="E40" s="410" t="s">
        <v>731</v>
      </c>
      <c r="F40" s="408"/>
      <c r="G40" s="191"/>
      <c r="H40" s="192"/>
      <c r="I40" s="193"/>
    </row>
    <row r="41" spans="1:13" ht="21" customHeight="1" x14ac:dyDescent="0.15">
      <c r="B41" s="686"/>
      <c r="C41" s="687"/>
      <c r="D41" s="688"/>
      <c r="E41" s="409" t="s">
        <v>103</v>
      </c>
      <c r="F41" s="408"/>
      <c r="G41" s="190"/>
      <c r="H41" s="194"/>
      <c r="I41" s="195"/>
    </row>
    <row r="42" spans="1:13" ht="36" customHeight="1" x14ac:dyDescent="0.15">
      <c r="B42" s="686"/>
      <c r="C42" s="687"/>
      <c r="D42" s="688"/>
      <c r="E42" s="63" t="s">
        <v>104</v>
      </c>
      <c r="F42" s="190"/>
      <c r="G42" s="190"/>
      <c r="H42" s="194"/>
      <c r="I42" s="195"/>
    </row>
    <row r="43" spans="1:13" ht="36" customHeight="1" x14ac:dyDescent="0.15">
      <c r="B43" s="686"/>
      <c r="C43" s="687"/>
      <c r="D43" s="688"/>
      <c r="E43" s="63" t="s">
        <v>105</v>
      </c>
      <c r="F43" s="196"/>
      <c r="G43" s="191"/>
      <c r="H43" s="192"/>
      <c r="I43" s="193"/>
    </row>
    <row r="44" spans="1:13" ht="36" customHeight="1" x14ac:dyDescent="0.15">
      <c r="B44" s="686"/>
      <c r="C44" s="687"/>
      <c r="D44" s="688"/>
      <c r="E44" s="197" t="s">
        <v>548</v>
      </c>
      <c r="F44" s="63"/>
      <c r="G44" s="198"/>
      <c r="H44" s="194"/>
      <c r="I44" s="195"/>
    </row>
    <row r="45" spans="1:13" ht="36" customHeight="1" x14ac:dyDescent="0.15">
      <c r="B45" s="689"/>
      <c r="C45" s="690"/>
      <c r="D45" s="691"/>
      <c r="E45" s="197" t="s">
        <v>640</v>
      </c>
      <c r="F45" s="365"/>
      <c r="G45" s="198"/>
      <c r="H45" s="194"/>
      <c r="I45" s="195"/>
    </row>
    <row r="46" spans="1:13" ht="21" customHeight="1" x14ac:dyDescent="0.15">
      <c r="B46" s="689"/>
      <c r="C46" s="690"/>
      <c r="D46" s="691"/>
      <c r="E46" s="409" t="s">
        <v>580</v>
      </c>
      <c r="F46" s="396"/>
      <c r="G46" s="190"/>
      <c r="H46" s="194"/>
      <c r="I46" s="195"/>
    </row>
    <row r="47" spans="1:13" ht="30.75" customHeight="1" x14ac:dyDescent="0.15">
      <c r="B47" s="689"/>
      <c r="C47" s="690"/>
      <c r="D47" s="691"/>
      <c r="E47" s="411" t="s">
        <v>581</v>
      </c>
      <c r="F47" s="396"/>
      <c r="G47" s="190"/>
      <c r="H47" s="194"/>
      <c r="I47" s="195"/>
    </row>
    <row r="48" spans="1:13" ht="21" customHeight="1" x14ac:dyDescent="0.15">
      <c r="B48" s="689"/>
      <c r="C48" s="690"/>
      <c r="D48" s="691"/>
      <c r="E48" s="623" t="s">
        <v>641</v>
      </c>
      <c r="F48" s="623"/>
      <c r="G48" s="190"/>
      <c r="H48" s="194"/>
      <c r="I48" s="195"/>
    </row>
    <row r="49" spans="1:13" ht="21" customHeight="1" x14ac:dyDescent="0.15">
      <c r="B49" s="689"/>
      <c r="C49" s="690"/>
      <c r="D49" s="691"/>
      <c r="E49" s="623" t="s">
        <v>583</v>
      </c>
      <c r="F49" s="623"/>
      <c r="G49" s="190"/>
      <c r="H49" s="194"/>
      <c r="I49" s="195"/>
    </row>
    <row r="50" spans="1:13" ht="21" customHeight="1" x14ac:dyDescent="0.15">
      <c r="B50" s="689"/>
      <c r="C50" s="690"/>
      <c r="D50" s="691"/>
      <c r="E50" s="682" t="s">
        <v>649</v>
      </c>
      <c r="F50" s="682"/>
      <c r="G50" s="190"/>
      <c r="H50" s="194"/>
      <c r="I50" s="195"/>
    </row>
    <row r="51" spans="1:13" ht="21" customHeight="1" x14ac:dyDescent="0.15">
      <c r="B51" s="689"/>
      <c r="C51" s="690"/>
      <c r="D51" s="691"/>
      <c r="E51" s="628" t="s">
        <v>732</v>
      </c>
      <c r="F51" s="629"/>
      <c r="G51" s="190"/>
      <c r="H51" s="194"/>
      <c r="I51" s="195"/>
    </row>
    <row r="52" spans="1:13" ht="21" customHeight="1" x14ac:dyDescent="0.15">
      <c r="B52" s="692"/>
      <c r="C52" s="693"/>
      <c r="D52" s="694"/>
      <c r="E52" s="623" t="s">
        <v>584</v>
      </c>
      <c r="F52" s="623"/>
      <c r="G52" s="190"/>
      <c r="H52" s="194"/>
      <c r="I52" s="195"/>
    </row>
    <row r="53" spans="1:13" ht="18" customHeight="1" x14ac:dyDescent="0.15">
      <c r="B53" s="630" t="s">
        <v>366</v>
      </c>
      <c r="C53" s="631"/>
      <c r="D53" s="632"/>
      <c r="E53" s="621"/>
      <c r="F53" s="687" t="s">
        <v>325</v>
      </c>
      <c r="G53" s="687"/>
      <c r="H53" s="687"/>
      <c r="I53" s="199"/>
    </row>
    <row r="54" spans="1:13" ht="18" customHeight="1" thickBot="1" x14ac:dyDescent="0.2">
      <c r="B54" s="633"/>
      <c r="C54" s="634"/>
      <c r="D54" s="635"/>
      <c r="E54" s="622"/>
      <c r="F54" s="200"/>
      <c r="G54" s="200" t="s">
        <v>326</v>
      </c>
      <c r="H54" s="200" t="s">
        <v>369</v>
      </c>
      <c r="I54" s="201"/>
      <c r="J54" s="3"/>
    </row>
    <row r="55" spans="1:13" ht="21" customHeight="1" x14ac:dyDescent="0.15">
      <c r="E55" s="3"/>
      <c r="F55" s="1"/>
    </row>
    <row r="56" spans="1:13" s="3" customFormat="1" ht="21" customHeight="1" x14ac:dyDescent="0.15">
      <c r="A56" s="2"/>
      <c r="B56" s="642" t="s">
        <v>387</v>
      </c>
      <c r="C56" s="642"/>
      <c r="D56" s="642"/>
      <c r="E56" s="642"/>
      <c r="F56" s="642"/>
      <c r="L56" s="95"/>
      <c r="M56" s="95"/>
    </row>
    <row r="57" spans="1:13" s="3" customFormat="1" ht="21" customHeight="1" thickBot="1" x14ac:dyDescent="0.2">
      <c r="A57" s="2"/>
      <c r="B57" s="595" t="s">
        <v>545</v>
      </c>
      <c r="C57" s="595"/>
      <c r="D57" s="595"/>
      <c r="E57" s="595"/>
      <c r="F57" s="595"/>
      <c r="G57" s="42"/>
      <c r="H57" s="42"/>
      <c r="I57" s="42"/>
      <c r="L57" s="95"/>
      <c r="M57" s="95"/>
    </row>
    <row r="58" spans="1:13" s="3" customFormat="1" ht="21" customHeight="1" x14ac:dyDescent="0.15">
      <c r="A58" s="2"/>
      <c r="B58" s="498" t="s">
        <v>370</v>
      </c>
      <c r="C58" s="644"/>
      <c r="D58" s="499"/>
      <c r="E58" s="202" t="s">
        <v>358</v>
      </c>
      <c r="F58" s="616"/>
      <c r="G58" s="616"/>
      <c r="H58" s="616"/>
      <c r="I58" s="617"/>
      <c r="L58" s="95"/>
      <c r="M58" s="95"/>
    </row>
    <row r="59" spans="1:13" s="3" customFormat="1" ht="21" customHeight="1" x14ac:dyDescent="0.15">
      <c r="A59" s="2"/>
      <c r="B59" s="420"/>
      <c r="C59" s="645"/>
      <c r="D59" s="421"/>
      <c r="E59" s="606"/>
      <c r="F59" s="596"/>
      <c r="G59" s="596"/>
      <c r="H59" s="596"/>
      <c r="I59" s="597"/>
      <c r="L59" s="95"/>
      <c r="M59" s="95"/>
    </row>
    <row r="60" spans="1:13" s="3" customFormat="1" ht="21" customHeight="1" x14ac:dyDescent="0.15">
      <c r="A60" s="2"/>
      <c r="B60" s="526" t="s">
        <v>70</v>
      </c>
      <c r="C60" s="542"/>
      <c r="D60" s="542"/>
      <c r="E60" s="204"/>
      <c r="F60" s="205"/>
      <c r="G60" s="205"/>
      <c r="H60" s="206"/>
      <c r="I60" s="207"/>
      <c r="J60" s="4"/>
      <c r="K60" s="4"/>
      <c r="L60" s="95"/>
      <c r="M60" s="95"/>
    </row>
    <row r="61" spans="1:13" s="3" customFormat="1" ht="21" customHeight="1" x14ac:dyDescent="0.15">
      <c r="A61" s="2"/>
      <c r="B61" s="528"/>
      <c r="C61" s="643"/>
      <c r="D61" s="643"/>
      <c r="E61" s="447"/>
      <c r="F61" s="448"/>
      <c r="G61" s="448"/>
      <c r="H61" s="448"/>
      <c r="I61" s="449"/>
      <c r="J61" s="9"/>
      <c r="L61" s="95"/>
      <c r="M61" s="95"/>
    </row>
    <row r="62" spans="1:13" s="3" customFormat="1" ht="21" customHeight="1" x14ac:dyDescent="0.15">
      <c r="A62" s="2"/>
      <c r="B62" s="526" t="s">
        <v>371</v>
      </c>
      <c r="C62" s="542"/>
      <c r="D62" s="542"/>
      <c r="E62" s="208" t="s">
        <v>473</v>
      </c>
      <c r="F62" s="596"/>
      <c r="G62" s="596"/>
      <c r="H62" s="596"/>
      <c r="I62" s="597"/>
      <c r="J62" s="9"/>
      <c r="L62" s="95"/>
      <c r="M62" s="95"/>
    </row>
    <row r="63" spans="1:13" s="3" customFormat="1" ht="21" customHeight="1" x14ac:dyDescent="0.15">
      <c r="A63" s="2"/>
      <c r="B63" s="528"/>
      <c r="C63" s="643"/>
      <c r="D63" s="643"/>
      <c r="E63" s="447"/>
      <c r="F63" s="448"/>
      <c r="G63" s="448"/>
      <c r="H63" s="448"/>
      <c r="I63" s="449"/>
      <c r="J63" s="9"/>
      <c r="L63" s="95"/>
      <c r="M63" s="95"/>
    </row>
    <row r="64" spans="1:13" s="3" customFormat="1" ht="21" customHeight="1" thickBot="1" x14ac:dyDescent="0.2">
      <c r="A64" s="2"/>
      <c r="B64" s="703" t="s">
        <v>388</v>
      </c>
      <c r="C64" s="704"/>
      <c r="D64" s="705"/>
      <c r="E64" s="706"/>
      <c r="F64" s="707"/>
      <c r="G64" s="707"/>
      <c r="H64" s="707"/>
      <c r="I64" s="708"/>
      <c r="L64" s="95"/>
      <c r="M64" s="95"/>
    </row>
    <row r="65" spans="1:15" s="3" customFormat="1" ht="21" customHeight="1" x14ac:dyDescent="0.15">
      <c r="A65" s="2"/>
      <c r="B65" s="2"/>
      <c r="C65" s="2"/>
      <c r="F65" s="1"/>
      <c r="L65" s="95"/>
      <c r="M65" s="95"/>
    </row>
    <row r="66" spans="1:15" s="3" customFormat="1" ht="21" customHeight="1" x14ac:dyDescent="0.15">
      <c r="A66" s="2"/>
      <c r="B66" s="642" t="s">
        <v>390</v>
      </c>
      <c r="C66" s="642"/>
      <c r="D66" s="642"/>
      <c r="E66" s="642"/>
      <c r="F66" s="642"/>
      <c r="L66" s="95"/>
      <c r="M66" s="95"/>
    </row>
    <row r="67" spans="1:15" s="3" customFormat="1" ht="21" customHeight="1" thickBot="1" x14ac:dyDescent="0.2">
      <c r="A67" s="2"/>
      <c r="B67" s="595" t="s">
        <v>546</v>
      </c>
      <c r="C67" s="595"/>
      <c r="D67" s="595"/>
      <c r="E67" s="595"/>
      <c r="F67" s="595"/>
      <c r="G67" s="595"/>
      <c r="H67" s="595"/>
      <c r="I67" s="595"/>
      <c r="L67" s="95"/>
      <c r="M67" s="95"/>
    </row>
    <row r="68" spans="1:15" ht="21" customHeight="1" x14ac:dyDescent="0.15">
      <c r="B68" s="498" t="s">
        <v>370</v>
      </c>
      <c r="C68" s="644"/>
      <c r="D68" s="499"/>
      <c r="E68" s="202" t="s">
        <v>360</v>
      </c>
      <c r="F68" s="616"/>
      <c r="G68" s="616"/>
      <c r="H68" s="616"/>
      <c r="I68" s="617"/>
    </row>
    <row r="69" spans="1:15" ht="21" customHeight="1" x14ac:dyDescent="0.15">
      <c r="B69" s="420"/>
      <c r="C69" s="645"/>
      <c r="D69" s="421"/>
      <c r="E69" s="606"/>
      <c r="F69" s="596"/>
      <c r="G69" s="596"/>
      <c r="H69" s="596"/>
      <c r="I69" s="597"/>
    </row>
    <row r="70" spans="1:15" ht="21" customHeight="1" x14ac:dyDescent="0.15">
      <c r="B70" s="526" t="s">
        <v>70</v>
      </c>
      <c r="C70" s="542"/>
      <c r="D70" s="542"/>
      <c r="E70" s="598"/>
      <c r="F70" s="599"/>
      <c r="G70" s="599"/>
      <c r="H70" s="599"/>
      <c r="I70" s="600"/>
    </row>
    <row r="71" spans="1:15" ht="21" customHeight="1" x14ac:dyDescent="0.15">
      <c r="B71" s="528"/>
      <c r="C71" s="643"/>
      <c r="D71" s="643"/>
      <c r="E71" s="447"/>
      <c r="F71" s="448"/>
      <c r="G71" s="448"/>
      <c r="H71" s="448"/>
      <c r="I71" s="449"/>
      <c r="J71" s="9"/>
    </row>
    <row r="72" spans="1:15" ht="21" customHeight="1" x14ac:dyDescent="0.15">
      <c r="B72" s="526" t="s">
        <v>371</v>
      </c>
      <c r="C72" s="542"/>
      <c r="D72" s="542"/>
      <c r="E72" s="208" t="s">
        <v>358</v>
      </c>
      <c r="F72" s="596"/>
      <c r="G72" s="596"/>
      <c r="H72" s="596"/>
      <c r="I72" s="597"/>
      <c r="J72" s="9"/>
    </row>
    <row r="73" spans="1:15" ht="21" customHeight="1" x14ac:dyDescent="0.15">
      <c r="B73" s="528"/>
      <c r="C73" s="643"/>
      <c r="D73" s="643"/>
      <c r="E73" s="447"/>
      <c r="F73" s="448"/>
      <c r="G73" s="448"/>
      <c r="H73" s="448"/>
      <c r="I73" s="449"/>
      <c r="J73" s="9"/>
    </row>
    <row r="74" spans="1:15" ht="21" customHeight="1" thickBot="1" x14ac:dyDescent="0.2">
      <c r="B74" s="703" t="s">
        <v>389</v>
      </c>
      <c r="C74" s="704"/>
      <c r="D74" s="705"/>
      <c r="E74" s="706"/>
      <c r="F74" s="707"/>
      <c r="G74" s="707"/>
      <c r="H74" s="707"/>
      <c r="I74" s="708"/>
    </row>
    <row r="75" spans="1:15" ht="21" customHeight="1" x14ac:dyDescent="0.15">
      <c r="B75" s="105"/>
      <c r="C75" s="105"/>
      <c r="D75" s="105"/>
      <c r="E75" s="203"/>
      <c r="F75" s="203"/>
      <c r="G75" s="203"/>
      <c r="H75" s="203"/>
      <c r="I75" s="203"/>
    </row>
    <row r="76" spans="1:15" ht="21" customHeight="1" thickBot="1" x14ac:dyDescent="0.2">
      <c r="B76" s="595" t="s">
        <v>400</v>
      </c>
      <c r="C76" s="595"/>
      <c r="D76" s="595"/>
      <c r="E76" s="595"/>
    </row>
    <row r="77" spans="1:15" ht="21" customHeight="1" x14ac:dyDescent="0.15">
      <c r="B77" s="603" t="s">
        <v>106</v>
      </c>
      <c r="C77" s="604"/>
      <c r="D77" s="605"/>
      <c r="E77" s="613"/>
      <c r="F77" s="614"/>
      <c r="G77" s="614"/>
      <c r="H77" s="209"/>
      <c r="I77" s="210"/>
    </row>
    <row r="78" spans="1:15" ht="21" customHeight="1" x14ac:dyDescent="0.15">
      <c r="B78" s="468"/>
      <c r="C78" s="428"/>
      <c r="D78" s="429"/>
      <c r="E78" s="211" t="s">
        <v>329</v>
      </c>
      <c r="F78" s="428"/>
      <c r="G78" s="428"/>
      <c r="H78" s="428"/>
      <c r="I78" s="615"/>
    </row>
    <row r="79" spans="1:15" ht="21" customHeight="1" x14ac:dyDescent="0.15">
      <c r="B79" s="470" t="s">
        <v>386</v>
      </c>
      <c r="C79" s="445"/>
      <c r="D79" s="446"/>
      <c r="E79" s="51" t="s">
        <v>36</v>
      </c>
      <c r="F79" s="601"/>
      <c r="G79" s="601"/>
      <c r="H79" s="601"/>
      <c r="I79" s="602"/>
      <c r="N79" s="148"/>
      <c r="O79" s="148"/>
    </row>
    <row r="80" spans="1:15" ht="21" customHeight="1" x14ac:dyDescent="0.15">
      <c r="B80" s="470"/>
      <c r="C80" s="445"/>
      <c r="D80" s="446"/>
      <c r="E80" s="51" t="s">
        <v>107</v>
      </c>
      <c r="F80" s="601"/>
      <c r="G80" s="601"/>
      <c r="H80" s="601"/>
      <c r="I80" s="602"/>
      <c r="N80" s="148"/>
      <c r="O80" s="148"/>
    </row>
    <row r="81" spans="2:15" ht="21" customHeight="1" x14ac:dyDescent="0.15">
      <c r="B81" s="470"/>
      <c r="C81" s="445"/>
      <c r="D81" s="446"/>
      <c r="E81" s="51" t="s">
        <v>108</v>
      </c>
      <c r="F81" s="601"/>
      <c r="G81" s="601"/>
      <c r="H81" s="601"/>
      <c r="I81" s="602"/>
      <c r="N81" s="148"/>
      <c r="O81" s="148"/>
    </row>
    <row r="82" spans="2:15" ht="21" customHeight="1" x14ac:dyDescent="0.15">
      <c r="B82" s="470"/>
      <c r="C82" s="445"/>
      <c r="D82" s="446"/>
      <c r="E82" s="395" t="s">
        <v>733</v>
      </c>
      <c r="F82" s="601"/>
      <c r="G82" s="601"/>
      <c r="H82" s="601"/>
      <c r="I82" s="602"/>
      <c r="N82" s="148"/>
      <c r="O82" s="148"/>
    </row>
    <row r="83" spans="2:15" ht="21" customHeight="1" x14ac:dyDescent="0.15">
      <c r="B83" s="470"/>
      <c r="C83" s="445"/>
      <c r="D83" s="446"/>
      <c r="E83" s="610" t="s">
        <v>109</v>
      </c>
      <c r="F83" s="535"/>
      <c r="G83" s="554"/>
      <c r="H83" s="74"/>
      <c r="I83" s="212"/>
      <c r="N83" s="148"/>
      <c r="O83" s="148"/>
    </row>
    <row r="84" spans="2:15" ht="21" customHeight="1" x14ac:dyDescent="0.15">
      <c r="B84" s="470"/>
      <c r="C84" s="445"/>
      <c r="D84" s="446"/>
      <c r="E84" s="610"/>
      <c r="F84" s="211" t="s">
        <v>329</v>
      </c>
      <c r="G84" s="425"/>
      <c r="H84" s="425"/>
      <c r="I84" s="426"/>
    </row>
    <row r="85" spans="2:15" ht="21" customHeight="1" x14ac:dyDescent="0.15">
      <c r="B85" s="470"/>
      <c r="C85" s="445"/>
      <c r="D85" s="446"/>
      <c r="E85" s="51" t="s">
        <v>36</v>
      </c>
      <c r="F85" s="601"/>
      <c r="G85" s="601"/>
      <c r="H85" s="601"/>
      <c r="I85" s="602"/>
    </row>
    <row r="86" spans="2:15" ht="21" customHeight="1" x14ac:dyDescent="0.15">
      <c r="B86" s="470"/>
      <c r="C86" s="445"/>
      <c r="D86" s="446"/>
      <c r="E86" s="51" t="s">
        <v>107</v>
      </c>
      <c r="F86" s="601"/>
      <c r="G86" s="601"/>
      <c r="H86" s="601"/>
      <c r="I86" s="602"/>
    </row>
    <row r="87" spans="2:15" ht="21" customHeight="1" x14ac:dyDescent="0.15">
      <c r="B87" s="470"/>
      <c r="C87" s="445"/>
      <c r="D87" s="446"/>
      <c r="E87" s="51" t="s">
        <v>108</v>
      </c>
      <c r="F87" s="601"/>
      <c r="G87" s="601"/>
      <c r="H87" s="601"/>
      <c r="I87" s="602"/>
    </row>
    <row r="88" spans="2:15" ht="21" customHeight="1" x14ac:dyDescent="0.15">
      <c r="B88" s="470"/>
      <c r="C88" s="445"/>
      <c r="D88" s="446"/>
      <c r="E88" s="395" t="s">
        <v>733</v>
      </c>
      <c r="F88" s="601"/>
      <c r="G88" s="601"/>
      <c r="H88" s="601"/>
      <c r="I88" s="602"/>
    </row>
    <row r="89" spans="2:15" ht="21" customHeight="1" x14ac:dyDescent="0.15">
      <c r="B89" s="470"/>
      <c r="C89" s="445"/>
      <c r="D89" s="446"/>
      <c r="E89" s="610" t="s">
        <v>109</v>
      </c>
      <c r="F89" s="535"/>
      <c r="G89" s="554"/>
      <c r="H89" s="95"/>
      <c r="I89" s="212"/>
    </row>
    <row r="90" spans="2:15" ht="21" customHeight="1" x14ac:dyDescent="0.15">
      <c r="B90" s="470"/>
      <c r="C90" s="445"/>
      <c r="D90" s="446"/>
      <c r="E90" s="610"/>
      <c r="F90" s="211" t="s">
        <v>329</v>
      </c>
      <c r="G90" s="425"/>
      <c r="H90" s="425"/>
      <c r="I90" s="426"/>
    </row>
    <row r="91" spans="2:15" ht="21" customHeight="1" x14ac:dyDescent="0.15">
      <c r="B91" s="468" t="s">
        <v>110</v>
      </c>
      <c r="C91" s="428"/>
      <c r="D91" s="429"/>
      <c r="E91" s="51" t="s">
        <v>36</v>
      </c>
      <c r="F91" s="601"/>
      <c r="G91" s="601"/>
      <c r="H91" s="601"/>
      <c r="I91" s="602"/>
    </row>
    <row r="92" spans="2:15" ht="21" customHeight="1" x14ac:dyDescent="0.15">
      <c r="B92" s="468"/>
      <c r="C92" s="428"/>
      <c r="D92" s="429"/>
      <c r="E92" s="51" t="s">
        <v>107</v>
      </c>
      <c r="F92" s="601"/>
      <c r="G92" s="601"/>
      <c r="H92" s="601"/>
      <c r="I92" s="602"/>
    </row>
    <row r="93" spans="2:15" ht="21" customHeight="1" x14ac:dyDescent="0.15">
      <c r="B93" s="468"/>
      <c r="C93" s="428"/>
      <c r="D93" s="429"/>
      <c r="E93" s="610" t="s">
        <v>109</v>
      </c>
      <c r="F93" s="535"/>
      <c r="G93" s="554"/>
      <c r="H93" s="74"/>
      <c r="I93" s="212"/>
    </row>
    <row r="94" spans="2:15" ht="21" customHeight="1" thickBot="1" x14ac:dyDescent="0.2">
      <c r="B94" s="496"/>
      <c r="C94" s="612"/>
      <c r="D94" s="497"/>
      <c r="E94" s="611"/>
      <c r="F94" s="213" t="s">
        <v>329</v>
      </c>
      <c r="G94" s="579"/>
      <c r="H94" s="579"/>
      <c r="I94" s="711"/>
    </row>
    <row r="95" spans="2:15" ht="21" customHeight="1" x14ac:dyDescent="0.15"/>
    <row r="96" spans="2:15" ht="21" customHeight="1" thickBot="1" x14ac:dyDescent="0.2">
      <c r="B96" s="550" t="s">
        <v>547</v>
      </c>
      <c r="C96" s="550"/>
      <c r="D96" s="550"/>
      <c r="E96" s="550"/>
      <c r="F96" s="550"/>
      <c r="G96" s="550"/>
      <c r="H96" s="214"/>
      <c r="I96" s="215"/>
    </row>
    <row r="97" spans="2:9" ht="21" customHeight="1" x14ac:dyDescent="0.15">
      <c r="B97" s="603" t="s">
        <v>111</v>
      </c>
      <c r="C97" s="604"/>
      <c r="D97" s="604"/>
      <c r="E97" s="605"/>
      <c r="F97" s="613"/>
      <c r="G97" s="614"/>
      <c r="H97" s="216"/>
      <c r="I97" s="210"/>
    </row>
    <row r="98" spans="2:9" ht="21" customHeight="1" x14ac:dyDescent="0.15">
      <c r="B98" s="468"/>
      <c r="C98" s="428"/>
      <c r="D98" s="428"/>
      <c r="E98" s="429"/>
      <c r="F98" s="217" t="s">
        <v>329</v>
      </c>
      <c r="G98" s="425"/>
      <c r="H98" s="425"/>
      <c r="I98" s="426"/>
    </row>
    <row r="99" spans="2:9" ht="21" customHeight="1" x14ac:dyDescent="0.15">
      <c r="B99" s="468" t="s">
        <v>112</v>
      </c>
      <c r="C99" s="428"/>
      <c r="D99" s="428"/>
      <c r="E99" s="429"/>
      <c r="F99" s="607"/>
      <c r="G99" s="608"/>
      <c r="H99" s="608"/>
      <c r="I99" s="609"/>
    </row>
    <row r="100" spans="2:9" ht="21" customHeight="1" x14ac:dyDescent="0.15">
      <c r="B100" s="468" t="s">
        <v>113</v>
      </c>
      <c r="C100" s="428"/>
      <c r="D100" s="428"/>
      <c r="E100" s="429"/>
      <c r="F100" s="607"/>
      <c r="G100" s="608"/>
      <c r="H100" s="608"/>
      <c r="I100" s="609"/>
    </row>
    <row r="101" spans="2:9" ht="21" customHeight="1" x14ac:dyDescent="0.15">
      <c r="B101" s="468" t="s">
        <v>114</v>
      </c>
      <c r="C101" s="428"/>
      <c r="D101" s="428"/>
      <c r="E101" s="429"/>
      <c r="F101" s="66"/>
      <c r="G101" s="51" t="s">
        <v>257</v>
      </c>
      <c r="H101" s="709"/>
      <c r="I101" s="710"/>
    </row>
    <row r="102" spans="2:9" ht="21" customHeight="1" x14ac:dyDescent="0.15">
      <c r="B102" s="468" t="s">
        <v>44</v>
      </c>
      <c r="C102" s="428"/>
      <c r="D102" s="428"/>
      <c r="E102" s="429"/>
      <c r="F102" s="601"/>
      <c r="G102" s="601"/>
      <c r="H102" s="601"/>
      <c r="I102" s="602"/>
    </row>
    <row r="103" spans="2:9" ht="21" customHeight="1" x14ac:dyDescent="0.15">
      <c r="B103" s="468" t="s">
        <v>115</v>
      </c>
      <c r="C103" s="428"/>
      <c r="D103" s="428"/>
      <c r="E103" s="429"/>
      <c r="F103" s="66"/>
      <c r="G103" s="51" t="s">
        <v>258</v>
      </c>
      <c r="H103" s="601"/>
      <c r="I103" s="602"/>
    </row>
    <row r="104" spans="2:9" ht="21" customHeight="1" x14ac:dyDescent="0.15">
      <c r="B104" s="470" t="s">
        <v>121</v>
      </c>
      <c r="C104" s="445"/>
      <c r="D104" s="446"/>
      <c r="E104" s="51" t="s">
        <v>116</v>
      </c>
      <c r="F104" s="66"/>
      <c r="G104" s="51" t="s">
        <v>275</v>
      </c>
      <c r="H104" s="601"/>
      <c r="I104" s="602"/>
    </row>
    <row r="105" spans="2:9" ht="21" customHeight="1" x14ac:dyDescent="0.15">
      <c r="B105" s="470"/>
      <c r="C105" s="445"/>
      <c r="D105" s="446"/>
      <c r="E105" s="51" t="s">
        <v>117</v>
      </c>
      <c r="F105" s="66"/>
      <c r="G105" s="51" t="s">
        <v>275</v>
      </c>
      <c r="H105" s="601"/>
      <c r="I105" s="602"/>
    </row>
    <row r="106" spans="2:9" ht="21" customHeight="1" x14ac:dyDescent="0.15">
      <c r="B106" s="470"/>
      <c r="C106" s="445"/>
      <c r="D106" s="446"/>
      <c r="E106" s="51" t="s">
        <v>118</v>
      </c>
      <c r="F106" s="66"/>
      <c r="G106" s="51" t="s">
        <v>275</v>
      </c>
      <c r="H106" s="601"/>
      <c r="I106" s="602"/>
    </row>
    <row r="107" spans="2:9" ht="21" customHeight="1" x14ac:dyDescent="0.15">
      <c r="B107" s="470"/>
      <c r="C107" s="445"/>
      <c r="D107" s="446"/>
      <c r="E107" s="51" t="s">
        <v>119</v>
      </c>
      <c r="F107" s="66"/>
      <c r="G107" s="51" t="s">
        <v>275</v>
      </c>
      <c r="H107" s="601"/>
      <c r="I107" s="602"/>
    </row>
    <row r="108" spans="2:9" ht="21" customHeight="1" thickBot="1" x14ac:dyDescent="0.2">
      <c r="B108" s="483"/>
      <c r="C108" s="620"/>
      <c r="D108" s="484"/>
      <c r="E108" s="51" t="s">
        <v>428</v>
      </c>
      <c r="F108" s="66"/>
      <c r="G108" s="51" t="s">
        <v>275</v>
      </c>
      <c r="H108" s="601"/>
      <c r="I108" s="602"/>
    </row>
    <row r="109" spans="2:9" ht="21" customHeight="1" thickBot="1" x14ac:dyDescent="0.2">
      <c r="B109" s="483"/>
      <c r="C109" s="620"/>
      <c r="D109" s="484"/>
      <c r="E109" s="218" t="s">
        <v>120</v>
      </c>
      <c r="F109" s="323"/>
      <c r="G109" s="218" t="s">
        <v>275</v>
      </c>
      <c r="H109" s="699"/>
      <c r="I109" s="700"/>
    </row>
    <row r="110" spans="2:9" ht="21" customHeight="1" x14ac:dyDescent="0.15"/>
    <row r="111" spans="2:9" ht="21" customHeight="1" thickBot="1" x14ac:dyDescent="0.2">
      <c r="B111" s="550" t="s">
        <v>122</v>
      </c>
      <c r="C111" s="550"/>
      <c r="D111" s="550"/>
      <c r="E111" s="550"/>
      <c r="F111" s="83"/>
      <c r="G111" s="83"/>
      <c r="H111" s="83"/>
      <c r="I111" s="219"/>
    </row>
    <row r="112" spans="2:9" ht="21" customHeight="1" x14ac:dyDescent="0.15">
      <c r="B112" s="603" t="s">
        <v>123</v>
      </c>
      <c r="C112" s="604"/>
      <c r="D112" s="605"/>
      <c r="E112" s="613"/>
      <c r="F112" s="614"/>
      <c r="G112" s="701"/>
      <c r="H112" s="701"/>
      <c r="I112" s="702"/>
    </row>
    <row r="113" spans="2:9" ht="21" customHeight="1" x14ac:dyDescent="0.15">
      <c r="B113" s="468" t="s">
        <v>46</v>
      </c>
      <c r="C113" s="428"/>
      <c r="D113" s="429"/>
      <c r="E113" s="607"/>
      <c r="F113" s="608"/>
      <c r="G113" s="608"/>
      <c r="H113" s="608"/>
      <c r="I113" s="609"/>
    </row>
    <row r="114" spans="2:9" ht="21" customHeight="1" x14ac:dyDescent="0.15">
      <c r="B114" s="468" t="s">
        <v>47</v>
      </c>
      <c r="C114" s="428"/>
      <c r="D114" s="429"/>
      <c r="E114" s="601"/>
      <c r="F114" s="601"/>
      <c r="G114" s="601"/>
      <c r="H114" s="601"/>
      <c r="I114" s="602"/>
    </row>
    <row r="115" spans="2:9" ht="21" customHeight="1" x14ac:dyDescent="0.15">
      <c r="B115" s="470" t="s">
        <v>124</v>
      </c>
      <c r="C115" s="445"/>
      <c r="D115" s="446"/>
      <c r="E115" s="610" t="s">
        <v>125</v>
      </c>
      <c r="F115" s="610"/>
      <c r="G115" s="607"/>
      <c r="H115" s="608"/>
      <c r="I115" s="609"/>
    </row>
    <row r="116" spans="2:9" ht="21" customHeight="1" x14ac:dyDescent="0.15">
      <c r="B116" s="470"/>
      <c r="C116" s="445"/>
      <c r="D116" s="446"/>
      <c r="E116" s="610" t="s">
        <v>126</v>
      </c>
      <c r="F116" s="610"/>
      <c r="G116" s="697"/>
      <c r="H116" s="697"/>
      <c r="I116" s="698"/>
    </row>
    <row r="117" spans="2:9" ht="21" customHeight="1" x14ac:dyDescent="0.15">
      <c r="B117" s="468" t="s">
        <v>127</v>
      </c>
      <c r="C117" s="428"/>
      <c r="D117" s="429"/>
      <c r="E117" s="160"/>
      <c r="F117" s="129" t="s">
        <v>409</v>
      </c>
      <c r="G117" s="129"/>
      <c r="H117" s="129"/>
      <c r="I117" s="138"/>
    </row>
    <row r="118" spans="2:9" ht="21" customHeight="1" x14ac:dyDescent="0.15">
      <c r="B118" s="470" t="s">
        <v>378</v>
      </c>
      <c r="C118" s="445"/>
      <c r="D118" s="446"/>
      <c r="E118" s="696"/>
      <c r="F118" s="542" t="s">
        <v>263</v>
      </c>
      <c r="G118" s="662"/>
      <c r="H118" s="663"/>
      <c r="I118" s="664"/>
    </row>
    <row r="119" spans="2:9" ht="21" customHeight="1" x14ac:dyDescent="0.15">
      <c r="B119" s="470"/>
      <c r="C119" s="445"/>
      <c r="D119" s="446"/>
      <c r="E119" s="696"/>
      <c r="F119" s="643"/>
      <c r="G119" s="659"/>
      <c r="H119" s="660"/>
      <c r="I119" s="661"/>
    </row>
    <row r="120" spans="2:9" ht="21" customHeight="1" x14ac:dyDescent="0.15">
      <c r="B120" s="468" t="s">
        <v>367</v>
      </c>
      <c r="C120" s="428"/>
      <c r="D120" s="429"/>
      <c r="E120" s="88"/>
      <c r="F120" s="89" t="s">
        <v>368</v>
      </c>
      <c r="G120" s="89"/>
      <c r="H120" s="89"/>
      <c r="I120" s="90"/>
    </row>
    <row r="121" spans="2:9" ht="21" customHeight="1" thickBot="1" x14ac:dyDescent="0.2">
      <c r="B121" s="496" t="s">
        <v>45</v>
      </c>
      <c r="C121" s="612"/>
      <c r="D121" s="497"/>
      <c r="E121" s="618"/>
      <c r="F121" s="618"/>
      <c r="G121" s="618"/>
      <c r="H121" s="618"/>
      <c r="I121" s="619"/>
    </row>
    <row r="122" spans="2:9" ht="18.75" customHeight="1" x14ac:dyDescent="0.15"/>
    <row r="123" spans="2:9" ht="18.75" customHeight="1" x14ac:dyDescent="0.15"/>
    <row r="124" spans="2:9" ht="18.75" customHeight="1" x14ac:dyDescent="0.15"/>
    <row r="125" spans="2:9" ht="18.75" customHeight="1" x14ac:dyDescent="0.15"/>
    <row r="126" spans="2:9" ht="18.75" customHeight="1" x14ac:dyDescent="0.15"/>
    <row r="127" spans="2:9" ht="18.75" customHeight="1" x14ac:dyDescent="0.15"/>
    <row r="128" spans="2:9"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sheetData>
  <mergeCells count="159">
    <mergeCell ref="B120:D120"/>
    <mergeCell ref="H101:I101"/>
    <mergeCell ref="G94:I94"/>
    <mergeCell ref="F91:I91"/>
    <mergeCell ref="F92:I92"/>
    <mergeCell ref="B34:D34"/>
    <mergeCell ref="L11:M11"/>
    <mergeCell ref="B18:E18"/>
    <mergeCell ref="F18:I18"/>
    <mergeCell ref="B11:D11"/>
    <mergeCell ref="B12:D12"/>
    <mergeCell ref="B15:D16"/>
    <mergeCell ref="F16:I16"/>
    <mergeCell ref="B29:C31"/>
    <mergeCell ref="B32:C33"/>
    <mergeCell ref="E26:I26"/>
    <mergeCell ref="B36:D36"/>
    <mergeCell ref="H38:I38"/>
    <mergeCell ref="F53:H53"/>
    <mergeCell ref="B70:D71"/>
    <mergeCell ref="B17:E17"/>
    <mergeCell ref="B21:I21"/>
    <mergeCell ref="B97:E98"/>
    <mergeCell ref="H105:I105"/>
    <mergeCell ref="F85:I85"/>
    <mergeCell ref="E112:F112"/>
    <mergeCell ref="F99:I99"/>
    <mergeCell ref="B64:D64"/>
    <mergeCell ref="B72:D73"/>
    <mergeCell ref="E74:I74"/>
    <mergeCell ref="F81:I81"/>
    <mergeCell ref="F82:I82"/>
    <mergeCell ref="F88:I88"/>
    <mergeCell ref="B74:D74"/>
    <mergeCell ref="E69:I69"/>
    <mergeCell ref="E73:I73"/>
    <mergeCell ref="E64:I64"/>
    <mergeCell ref="F68:I68"/>
    <mergeCell ref="B67:I67"/>
    <mergeCell ref="B66:F66"/>
    <mergeCell ref="B68:D69"/>
    <mergeCell ref="E118:E119"/>
    <mergeCell ref="E116:F116"/>
    <mergeCell ref="H108:I108"/>
    <mergeCell ref="G118:I119"/>
    <mergeCell ref="H107:I107"/>
    <mergeCell ref="G116:I116"/>
    <mergeCell ref="H109:I109"/>
    <mergeCell ref="F118:F119"/>
    <mergeCell ref="G115:I115"/>
    <mergeCell ref="E114:I114"/>
    <mergeCell ref="E113:I113"/>
    <mergeCell ref="G112:I112"/>
    <mergeCell ref="E115:F115"/>
    <mergeCell ref="B1:I1"/>
    <mergeCell ref="B2:D2"/>
    <mergeCell ref="B5:E6"/>
    <mergeCell ref="F8:I8"/>
    <mergeCell ref="F3:I4"/>
    <mergeCell ref="F5:I6"/>
    <mergeCell ref="F7:I7"/>
    <mergeCell ref="G90:I90"/>
    <mergeCell ref="B35:D35"/>
    <mergeCell ref="B22:D22"/>
    <mergeCell ref="F17:I17"/>
    <mergeCell ref="F19:I19"/>
    <mergeCell ref="B19:E19"/>
    <mergeCell ref="B23:C28"/>
    <mergeCell ref="E50:F50"/>
    <mergeCell ref="E52:F52"/>
    <mergeCell ref="B37:D52"/>
    <mergeCell ref="E23:I23"/>
    <mergeCell ref="E24:I24"/>
    <mergeCell ref="E35:I35"/>
    <mergeCell ref="F28:I28"/>
    <mergeCell ref="B3:E4"/>
    <mergeCell ref="F10:I10"/>
    <mergeCell ref="B7:D7"/>
    <mergeCell ref="F14:I14"/>
    <mergeCell ref="C14:E14"/>
    <mergeCell ref="B8:D8"/>
    <mergeCell ref="B10:D10"/>
    <mergeCell ref="C13:E13"/>
    <mergeCell ref="F13:I13"/>
    <mergeCell ref="B9:D9"/>
    <mergeCell ref="F11:I11"/>
    <mergeCell ref="F9:I9"/>
    <mergeCell ref="F12:I12"/>
    <mergeCell ref="F15:I15"/>
    <mergeCell ref="E63:I63"/>
    <mergeCell ref="E53:E54"/>
    <mergeCell ref="E39:F39"/>
    <mergeCell ref="F36:I36"/>
    <mergeCell ref="F27:I27"/>
    <mergeCell ref="F31:I31"/>
    <mergeCell ref="F32:I32"/>
    <mergeCell ref="E25:I25"/>
    <mergeCell ref="F62:I62"/>
    <mergeCell ref="E48:F48"/>
    <mergeCell ref="E49:F49"/>
    <mergeCell ref="E51:F51"/>
    <mergeCell ref="E38:F38"/>
    <mergeCell ref="B57:F57"/>
    <mergeCell ref="B53:D54"/>
    <mergeCell ref="E22:I22"/>
    <mergeCell ref="E34:I34"/>
    <mergeCell ref="B56:F56"/>
    <mergeCell ref="B60:D61"/>
    <mergeCell ref="B58:D59"/>
    <mergeCell ref="E61:I61"/>
    <mergeCell ref="B62:D63"/>
    <mergeCell ref="E121:I121"/>
    <mergeCell ref="B96:G96"/>
    <mergeCell ref="B104:D109"/>
    <mergeCell ref="B99:E99"/>
    <mergeCell ref="B100:E100"/>
    <mergeCell ref="B114:D114"/>
    <mergeCell ref="B121:D121"/>
    <mergeCell ref="F102:I102"/>
    <mergeCell ref="F87:I87"/>
    <mergeCell ref="F97:G97"/>
    <mergeCell ref="B115:D116"/>
    <mergeCell ref="B79:D90"/>
    <mergeCell ref="E83:E84"/>
    <mergeCell ref="F80:I80"/>
    <mergeCell ref="F83:G83"/>
    <mergeCell ref="F93:G93"/>
    <mergeCell ref="E89:E90"/>
    <mergeCell ref="F89:G89"/>
    <mergeCell ref="B113:D113"/>
    <mergeCell ref="B103:E103"/>
    <mergeCell ref="B111:E111"/>
    <mergeCell ref="B112:D112"/>
    <mergeCell ref="B102:E102"/>
    <mergeCell ref="B117:D117"/>
    <mergeCell ref="B118:D119"/>
    <mergeCell ref="E29:I29"/>
    <mergeCell ref="E30:I30"/>
    <mergeCell ref="E33:I33"/>
    <mergeCell ref="B76:E76"/>
    <mergeCell ref="E71:I71"/>
    <mergeCell ref="F72:I72"/>
    <mergeCell ref="E70:I70"/>
    <mergeCell ref="F79:I79"/>
    <mergeCell ref="F86:I86"/>
    <mergeCell ref="H104:I104"/>
    <mergeCell ref="B77:D78"/>
    <mergeCell ref="G84:I84"/>
    <mergeCell ref="B101:E101"/>
    <mergeCell ref="E59:I59"/>
    <mergeCell ref="F100:I100"/>
    <mergeCell ref="H106:I106"/>
    <mergeCell ref="E93:E94"/>
    <mergeCell ref="B91:D94"/>
    <mergeCell ref="G98:I98"/>
    <mergeCell ref="E77:G77"/>
    <mergeCell ref="F78:I78"/>
    <mergeCell ref="H103:I103"/>
    <mergeCell ref="F58:I58"/>
  </mergeCells>
  <phoneticPr fontId="2"/>
  <dataValidations count="11">
    <dataValidation type="list" allowBlank="1" showInputMessage="1" showErrorMessage="1" sqref="E53:E54 F101 F103:F109 E118:E119 E31:E32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5:F47 F40:F42">
      <formula1>"（Ⅰ）,（Ⅱ）"</formula1>
    </dataValidation>
    <dataValidation type="list" allowBlank="1" showInputMessage="1" showErrorMessage="1" sqref="F43">
      <formula1>"（Ⅰ）,（Ⅱ）,（Ⅲ）"</formula1>
    </dataValidation>
    <dataValidation type="list" allowBlank="1" showInputMessage="1" showErrorMessage="1" sqref="F44">
      <formula1>"（Ⅰ）,（Ⅱ）,（Ⅲ）,（Ⅳ）,（Ｖ）"</formula1>
    </dataValidation>
    <dataValidation type="list" allowBlank="1" showInputMessage="1" showErrorMessage="1" sqref="F37">
      <formula1>"（Ⅰ）,（Ⅰ）（Ⅱ）"</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70"/>
  <sheetViews>
    <sheetView view="pageBreakPreview" topLeftCell="A19" zoomScale="90" zoomScaleNormal="85" zoomScaleSheetLayoutView="90" workbookViewId="0">
      <selection activeCell="I1" sqref="I1"/>
    </sheetView>
  </sheetViews>
  <sheetFormatPr defaultRowHeight="22.5" customHeight="1" x14ac:dyDescent="0.15"/>
  <cols>
    <col min="1" max="1" width="2.625" style="17" customWidth="1"/>
    <col min="2" max="2" width="4" style="26" customWidth="1"/>
    <col min="3" max="3" width="11.5" style="26" customWidth="1"/>
    <col min="4" max="13" width="7.625" style="17" customWidth="1"/>
    <col min="14" max="14" width="3.375" style="18" customWidth="1"/>
    <col min="15" max="17" width="13" style="18" customWidth="1"/>
    <col min="18" max="16384" width="9" style="18"/>
  </cols>
  <sheetData>
    <row r="1" spans="1:18" ht="21" customHeight="1" x14ac:dyDescent="0.15">
      <c r="A1" s="16" t="s">
        <v>128</v>
      </c>
      <c r="B1" s="224" t="s">
        <v>391</v>
      </c>
      <c r="C1" s="224"/>
      <c r="D1" s="224"/>
      <c r="E1" s="224"/>
      <c r="F1" s="224"/>
      <c r="G1" s="224"/>
      <c r="H1" s="224"/>
      <c r="I1" s="224"/>
      <c r="J1" s="224"/>
      <c r="K1" s="224"/>
      <c r="L1" s="224"/>
      <c r="M1" s="224"/>
      <c r="N1" s="27"/>
    </row>
    <row r="2" spans="1:18" ht="21" customHeight="1" thickBot="1" x14ac:dyDescent="0.2">
      <c r="A2" s="16"/>
      <c r="B2" s="821" t="s">
        <v>145</v>
      </c>
      <c r="C2" s="550"/>
      <c r="D2" s="550"/>
      <c r="E2" s="16"/>
      <c r="F2" s="16"/>
      <c r="G2" s="16"/>
      <c r="H2" s="16"/>
      <c r="I2" s="16"/>
      <c r="J2" s="16"/>
      <c r="K2" s="16"/>
      <c r="L2" s="16"/>
      <c r="M2" s="16"/>
    </row>
    <row r="3" spans="1:18" ht="21" customHeight="1" x14ac:dyDescent="0.15">
      <c r="A3" s="225"/>
      <c r="B3" s="851"/>
      <c r="C3" s="852"/>
      <c r="D3" s="823" t="s">
        <v>144</v>
      </c>
      <c r="E3" s="824"/>
      <c r="F3" s="824"/>
      <c r="G3" s="848" t="s">
        <v>406</v>
      </c>
      <c r="H3" s="848"/>
      <c r="I3" s="848"/>
      <c r="J3" s="834" t="s">
        <v>559</v>
      </c>
      <c r="K3" s="834"/>
      <c r="L3" s="834"/>
      <c r="M3" s="835"/>
      <c r="R3" s="226"/>
    </row>
    <row r="4" spans="1:18" ht="21" customHeight="1" x14ac:dyDescent="0.15">
      <c r="A4" s="225"/>
      <c r="B4" s="853"/>
      <c r="C4" s="854"/>
      <c r="D4" s="825" t="s">
        <v>39</v>
      </c>
      <c r="E4" s="826"/>
      <c r="F4" s="826"/>
      <c r="G4" s="749"/>
      <c r="H4" s="749"/>
      <c r="I4" s="749"/>
      <c r="J4" s="836"/>
      <c r="K4" s="836"/>
      <c r="L4" s="836"/>
      <c r="M4" s="837"/>
    </row>
    <row r="5" spans="1:18" ht="21" customHeight="1" x14ac:dyDescent="0.15">
      <c r="A5" s="225"/>
      <c r="B5" s="853"/>
      <c r="C5" s="854"/>
      <c r="D5" s="227"/>
      <c r="E5" s="38" t="s">
        <v>38</v>
      </c>
      <c r="F5" s="38" t="s">
        <v>40</v>
      </c>
      <c r="G5" s="749"/>
      <c r="H5" s="749"/>
      <c r="I5" s="749"/>
      <c r="J5" s="836"/>
      <c r="K5" s="836"/>
      <c r="L5" s="836"/>
      <c r="M5" s="837"/>
    </row>
    <row r="6" spans="1:18" ht="21" customHeight="1" x14ac:dyDescent="0.15">
      <c r="A6" s="225"/>
      <c r="B6" s="847" t="s">
        <v>78</v>
      </c>
      <c r="C6" s="419"/>
      <c r="D6" s="228"/>
      <c r="E6" s="228"/>
      <c r="F6" s="228"/>
      <c r="G6" s="833"/>
      <c r="H6" s="833"/>
      <c r="I6" s="833"/>
      <c r="J6" s="838"/>
      <c r="K6" s="838"/>
      <c r="L6" s="838"/>
      <c r="M6" s="839"/>
    </row>
    <row r="7" spans="1:18" ht="21" customHeight="1" x14ac:dyDescent="0.15">
      <c r="A7" s="225"/>
      <c r="B7" s="820" t="s">
        <v>41</v>
      </c>
      <c r="C7" s="840"/>
      <c r="D7" s="228"/>
      <c r="E7" s="228"/>
      <c r="F7" s="228"/>
      <c r="G7" s="833"/>
      <c r="H7" s="833"/>
      <c r="I7" s="833"/>
      <c r="J7" s="838"/>
      <c r="K7" s="838"/>
      <c r="L7" s="838"/>
      <c r="M7" s="839"/>
    </row>
    <row r="8" spans="1:18" ht="21" customHeight="1" x14ac:dyDescent="0.15">
      <c r="A8" s="225"/>
      <c r="B8" s="847" t="s">
        <v>129</v>
      </c>
      <c r="C8" s="429"/>
      <c r="D8" s="228"/>
      <c r="E8" s="228"/>
      <c r="F8" s="228"/>
      <c r="G8" s="833"/>
      <c r="H8" s="833"/>
      <c r="I8" s="833"/>
      <c r="J8" s="838"/>
      <c r="K8" s="838"/>
      <c r="L8" s="838"/>
      <c r="M8" s="839"/>
    </row>
    <row r="9" spans="1:18" ht="21" customHeight="1" x14ac:dyDescent="0.15">
      <c r="A9" s="225"/>
      <c r="B9" s="29"/>
      <c r="C9" s="57" t="s">
        <v>42</v>
      </c>
      <c r="D9" s="228"/>
      <c r="E9" s="228"/>
      <c r="F9" s="228"/>
      <c r="G9" s="829"/>
      <c r="H9" s="830"/>
      <c r="I9" s="831"/>
      <c r="J9" s="838"/>
      <c r="K9" s="838"/>
      <c r="L9" s="838"/>
      <c r="M9" s="839"/>
    </row>
    <row r="10" spans="1:18" ht="21" customHeight="1" x14ac:dyDescent="0.15">
      <c r="A10" s="225"/>
      <c r="B10" s="30"/>
      <c r="C10" s="57" t="s">
        <v>130</v>
      </c>
      <c r="D10" s="228"/>
      <c r="E10" s="228"/>
      <c r="F10" s="228"/>
      <c r="G10" s="833"/>
      <c r="H10" s="833"/>
      <c r="I10" s="833"/>
      <c r="J10" s="838"/>
      <c r="K10" s="838"/>
      <c r="L10" s="838"/>
      <c r="M10" s="839"/>
    </row>
    <row r="11" spans="1:18" ht="21" customHeight="1" x14ac:dyDescent="0.15">
      <c r="A11" s="225"/>
      <c r="B11" s="820" t="s">
        <v>131</v>
      </c>
      <c r="C11" s="429"/>
      <c r="D11" s="228"/>
      <c r="E11" s="228"/>
      <c r="F11" s="228"/>
      <c r="G11" s="833"/>
      <c r="H11" s="833"/>
      <c r="I11" s="833"/>
      <c r="J11" s="838"/>
      <c r="K11" s="838"/>
      <c r="L11" s="838"/>
      <c r="M11" s="839"/>
    </row>
    <row r="12" spans="1:18" ht="21" customHeight="1" x14ac:dyDescent="0.15">
      <c r="A12" s="225"/>
      <c r="B12" s="820" t="s">
        <v>43</v>
      </c>
      <c r="C12" s="429"/>
      <c r="D12" s="228"/>
      <c r="E12" s="228"/>
      <c r="F12" s="228"/>
      <c r="G12" s="833"/>
      <c r="H12" s="833"/>
      <c r="I12" s="833"/>
      <c r="J12" s="838"/>
      <c r="K12" s="838"/>
      <c r="L12" s="838"/>
      <c r="M12" s="839"/>
    </row>
    <row r="13" spans="1:18" ht="21" customHeight="1" x14ac:dyDescent="0.15">
      <c r="A13" s="225"/>
      <c r="B13" s="820" t="s">
        <v>132</v>
      </c>
      <c r="C13" s="429"/>
      <c r="D13" s="228"/>
      <c r="E13" s="228"/>
      <c r="F13" s="228"/>
      <c r="G13" s="833"/>
      <c r="H13" s="833"/>
      <c r="I13" s="833"/>
      <c r="J13" s="838"/>
      <c r="K13" s="838"/>
      <c r="L13" s="838"/>
      <c r="M13" s="839"/>
    </row>
    <row r="14" spans="1:18" ht="21" customHeight="1" x14ac:dyDescent="0.15">
      <c r="A14" s="225"/>
      <c r="B14" s="820" t="s">
        <v>133</v>
      </c>
      <c r="C14" s="429"/>
      <c r="D14" s="228"/>
      <c r="E14" s="228"/>
      <c r="F14" s="228"/>
      <c r="G14" s="833"/>
      <c r="H14" s="833"/>
      <c r="I14" s="833"/>
      <c r="J14" s="838"/>
      <c r="K14" s="838"/>
      <c r="L14" s="838"/>
      <c r="M14" s="839"/>
    </row>
    <row r="15" spans="1:18" ht="21" customHeight="1" x14ac:dyDescent="0.15">
      <c r="A15" s="225"/>
      <c r="B15" s="820" t="s">
        <v>134</v>
      </c>
      <c r="C15" s="429"/>
      <c r="D15" s="228"/>
      <c r="E15" s="228"/>
      <c r="F15" s="228"/>
      <c r="G15" s="833"/>
      <c r="H15" s="833"/>
      <c r="I15" s="833"/>
      <c r="J15" s="838"/>
      <c r="K15" s="838"/>
      <c r="L15" s="838"/>
      <c r="M15" s="839"/>
    </row>
    <row r="16" spans="1:18" ht="21" customHeight="1" x14ac:dyDescent="0.15">
      <c r="A16" s="225"/>
      <c r="B16" s="820" t="s">
        <v>135</v>
      </c>
      <c r="C16" s="429"/>
      <c r="D16" s="228"/>
      <c r="E16" s="228"/>
      <c r="F16" s="228"/>
      <c r="G16" s="833"/>
      <c r="H16" s="833"/>
      <c r="I16" s="833"/>
      <c r="J16" s="838"/>
      <c r="K16" s="838"/>
      <c r="L16" s="838"/>
      <c r="M16" s="839"/>
    </row>
    <row r="17" spans="1:17" s="27" customFormat="1" ht="21" customHeight="1" thickBot="1" x14ac:dyDescent="0.2">
      <c r="A17" s="229"/>
      <c r="B17" s="808" t="s">
        <v>550</v>
      </c>
      <c r="C17" s="849"/>
      <c r="D17" s="849"/>
      <c r="E17" s="849"/>
      <c r="F17" s="849"/>
      <c r="G17" s="849"/>
      <c r="H17" s="849"/>
      <c r="I17" s="850"/>
      <c r="J17" s="230"/>
      <c r="K17" s="231" t="s">
        <v>407</v>
      </c>
      <c r="L17" s="231"/>
      <c r="M17" s="232"/>
      <c r="O17" s="233"/>
      <c r="P17" s="233"/>
      <c r="Q17" s="233"/>
    </row>
    <row r="18" spans="1:17" s="27" customFormat="1" ht="21" customHeight="1" x14ac:dyDescent="0.15">
      <c r="A18" s="26"/>
      <c r="B18" s="26"/>
      <c r="C18" s="26"/>
      <c r="D18" s="26"/>
      <c r="E18" s="26"/>
      <c r="F18" s="26"/>
      <c r="G18" s="26"/>
      <c r="H18" s="26"/>
      <c r="I18" s="26"/>
      <c r="J18" s="26"/>
      <c r="K18" s="26"/>
      <c r="L18" s="26"/>
      <c r="M18" s="26"/>
    </row>
    <row r="19" spans="1:17" ht="21" customHeight="1" thickBot="1" x14ac:dyDescent="0.2">
      <c r="B19" s="787" t="s">
        <v>146</v>
      </c>
      <c r="C19" s="787"/>
      <c r="D19" s="787"/>
      <c r="E19" s="787"/>
      <c r="F19" s="832"/>
      <c r="G19" s="234"/>
    </row>
    <row r="20" spans="1:17" ht="21" customHeight="1" x14ac:dyDescent="0.15">
      <c r="B20" s="788"/>
      <c r="C20" s="789"/>
      <c r="D20" s="790"/>
      <c r="E20" s="804" t="s">
        <v>39</v>
      </c>
      <c r="F20" s="644"/>
      <c r="G20" s="644"/>
      <c r="H20" s="644"/>
      <c r="I20" s="644"/>
      <c r="J20" s="644"/>
      <c r="K20" s="841" t="s">
        <v>383</v>
      </c>
      <c r="L20" s="842"/>
      <c r="M20" s="843"/>
    </row>
    <row r="21" spans="1:17" ht="21" customHeight="1" x14ac:dyDescent="0.15">
      <c r="B21" s="791"/>
      <c r="C21" s="792"/>
      <c r="D21" s="793"/>
      <c r="E21" s="827"/>
      <c r="F21" s="828"/>
      <c r="G21" s="749" t="s">
        <v>38</v>
      </c>
      <c r="H21" s="749"/>
      <c r="I21" s="749" t="s">
        <v>40</v>
      </c>
      <c r="J21" s="749"/>
      <c r="K21" s="844"/>
      <c r="L21" s="845"/>
      <c r="M21" s="846"/>
    </row>
    <row r="22" spans="1:17" ht="21" customHeight="1" x14ac:dyDescent="0.15">
      <c r="B22" s="800"/>
      <c r="C22" s="801"/>
      <c r="D22" s="802"/>
      <c r="E22" s="763"/>
      <c r="F22" s="763"/>
      <c r="G22" s="780"/>
      <c r="H22" s="780"/>
      <c r="I22" s="780"/>
      <c r="J22" s="780"/>
      <c r="K22" s="784"/>
      <c r="L22" s="785"/>
      <c r="M22" s="786"/>
      <c r="N22" s="226"/>
      <c r="O22" s="235"/>
    </row>
    <row r="23" spans="1:17" ht="21" customHeight="1" x14ac:dyDescent="0.15">
      <c r="B23" s="800"/>
      <c r="C23" s="801"/>
      <c r="D23" s="802"/>
      <c r="E23" s="763"/>
      <c r="F23" s="822"/>
      <c r="G23" s="780"/>
      <c r="H23" s="780"/>
      <c r="I23" s="780"/>
      <c r="J23" s="780"/>
      <c r="K23" s="784"/>
      <c r="L23" s="785"/>
      <c r="M23" s="786"/>
      <c r="O23" s="235"/>
    </row>
    <row r="24" spans="1:17" ht="21" customHeight="1" x14ac:dyDescent="0.15">
      <c r="B24" s="800"/>
      <c r="C24" s="801"/>
      <c r="D24" s="802"/>
      <c r="E24" s="763"/>
      <c r="F24" s="822"/>
      <c r="G24" s="780"/>
      <c r="H24" s="780"/>
      <c r="I24" s="780"/>
      <c r="J24" s="780"/>
      <c r="K24" s="784"/>
      <c r="L24" s="785"/>
      <c r="M24" s="786"/>
      <c r="O24" s="226"/>
    </row>
    <row r="25" spans="1:17" ht="21" customHeight="1" x14ac:dyDescent="0.15">
      <c r="B25" s="800"/>
      <c r="C25" s="801"/>
      <c r="D25" s="802"/>
      <c r="E25" s="763"/>
      <c r="F25" s="763"/>
      <c r="G25" s="780"/>
      <c r="H25" s="780"/>
      <c r="I25" s="780"/>
      <c r="J25" s="780"/>
      <c r="K25" s="784"/>
      <c r="L25" s="785"/>
      <c r="M25" s="786"/>
    </row>
    <row r="26" spans="1:17" ht="21" customHeight="1" thickBot="1" x14ac:dyDescent="0.2">
      <c r="B26" s="797"/>
      <c r="C26" s="798"/>
      <c r="D26" s="799"/>
      <c r="E26" s="773"/>
      <c r="F26" s="773"/>
      <c r="G26" s="754"/>
      <c r="H26" s="754"/>
      <c r="I26" s="754"/>
      <c r="J26" s="754"/>
      <c r="K26" s="812"/>
      <c r="L26" s="813"/>
      <c r="M26" s="814"/>
    </row>
    <row r="27" spans="1:17" ht="21" customHeight="1" x14ac:dyDescent="0.15">
      <c r="B27" s="224"/>
      <c r="C27" s="10"/>
      <c r="D27" s="64"/>
      <c r="E27" s="64"/>
      <c r="F27" s="64"/>
      <c r="G27" s="64"/>
    </row>
    <row r="28" spans="1:17" ht="21" customHeight="1" thickBot="1" x14ac:dyDescent="0.2">
      <c r="B28" s="787" t="s">
        <v>156</v>
      </c>
      <c r="C28" s="787"/>
      <c r="D28" s="787"/>
      <c r="E28" s="787"/>
      <c r="F28" s="787"/>
      <c r="G28" s="234"/>
    </row>
    <row r="29" spans="1:17" ht="21" customHeight="1" x14ac:dyDescent="0.15">
      <c r="B29" s="788"/>
      <c r="C29" s="789"/>
      <c r="D29" s="790"/>
      <c r="E29" s="803" t="s">
        <v>39</v>
      </c>
      <c r="F29" s="803"/>
      <c r="G29" s="804"/>
      <c r="H29" s="794"/>
      <c r="I29" s="795"/>
      <c r="J29" s="796"/>
      <c r="K29" s="794"/>
      <c r="L29" s="795"/>
      <c r="M29" s="816"/>
    </row>
    <row r="30" spans="1:17" ht="21" customHeight="1" x14ac:dyDescent="0.15">
      <c r="B30" s="791"/>
      <c r="C30" s="792"/>
      <c r="D30" s="793"/>
      <c r="E30" s="573"/>
      <c r="F30" s="573"/>
      <c r="G30" s="573"/>
      <c r="H30" s="749" t="s">
        <v>38</v>
      </c>
      <c r="I30" s="610"/>
      <c r="J30" s="610"/>
      <c r="K30" s="749" t="s">
        <v>40</v>
      </c>
      <c r="L30" s="610"/>
      <c r="M30" s="815"/>
    </row>
    <row r="31" spans="1:17" ht="21" customHeight="1" x14ac:dyDescent="0.15">
      <c r="B31" s="736" t="s">
        <v>379</v>
      </c>
      <c r="C31" s="610"/>
      <c r="D31" s="610"/>
      <c r="E31" s="780"/>
      <c r="F31" s="780"/>
      <c r="G31" s="780"/>
      <c r="H31" s="779"/>
      <c r="I31" s="780"/>
      <c r="J31" s="780"/>
      <c r="K31" s="779"/>
      <c r="L31" s="780"/>
      <c r="M31" s="781"/>
    </row>
    <row r="32" spans="1:17" ht="21" customHeight="1" x14ac:dyDescent="0.15">
      <c r="B32" s="736" t="s">
        <v>157</v>
      </c>
      <c r="C32" s="610"/>
      <c r="D32" s="610"/>
      <c r="E32" s="780"/>
      <c r="F32" s="780"/>
      <c r="G32" s="780"/>
      <c r="H32" s="779"/>
      <c r="I32" s="780"/>
      <c r="J32" s="780"/>
      <c r="K32" s="779"/>
      <c r="L32" s="780"/>
      <c r="M32" s="781"/>
    </row>
    <row r="33" spans="1:13" ht="21" customHeight="1" x14ac:dyDescent="0.15">
      <c r="B33" s="736" t="s">
        <v>158</v>
      </c>
      <c r="C33" s="610"/>
      <c r="D33" s="610"/>
      <c r="E33" s="780"/>
      <c r="F33" s="780"/>
      <c r="G33" s="780"/>
      <c r="H33" s="779"/>
      <c r="I33" s="780"/>
      <c r="J33" s="780"/>
      <c r="K33" s="779"/>
      <c r="L33" s="780"/>
      <c r="M33" s="781"/>
    </row>
    <row r="34" spans="1:13" ht="21" customHeight="1" x14ac:dyDescent="0.15">
      <c r="B34" s="820" t="s">
        <v>159</v>
      </c>
      <c r="C34" s="428"/>
      <c r="D34" s="429"/>
      <c r="E34" s="762"/>
      <c r="F34" s="763"/>
      <c r="G34" s="782"/>
      <c r="H34" s="765"/>
      <c r="I34" s="763"/>
      <c r="J34" s="782"/>
      <c r="K34" s="765"/>
      <c r="L34" s="763"/>
      <c r="M34" s="783"/>
    </row>
    <row r="35" spans="1:13" ht="21" customHeight="1" x14ac:dyDescent="0.15">
      <c r="B35" s="736" t="s">
        <v>160</v>
      </c>
      <c r="C35" s="610"/>
      <c r="D35" s="610"/>
      <c r="E35" s="780"/>
      <c r="F35" s="780"/>
      <c r="G35" s="780"/>
      <c r="H35" s="779"/>
      <c r="I35" s="780"/>
      <c r="J35" s="780"/>
      <c r="K35" s="779"/>
      <c r="L35" s="780"/>
      <c r="M35" s="781"/>
    </row>
    <row r="36" spans="1:13" ht="21" customHeight="1" x14ac:dyDescent="0.15">
      <c r="B36" s="736" t="s">
        <v>642</v>
      </c>
      <c r="C36" s="610"/>
      <c r="D36" s="610"/>
      <c r="E36" s="780"/>
      <c r="F36" s="780"/>
      <c r="G36" s="780"/>
      <c r="H36" s="779"/>
      <c r="I36" s="780"/>
      <c r="J36" s="780"/>
      <c r="K36" s="779"/>
      <c r="L36" s="780"/>
      <c r="M36" s="781"/>
    </row>
    <row r="37" spans="1:13" ht="21" customHeight="1" x14ac:dyDescent="0.15">
      <c r="B37" s="736" t="s">
        <v>643</v>
      </c>
      <c r="C37" s="610"/>
      <c r="D37" s="610"/>
      <c r="E37" s="780"/>
      <c r="F37" s="780"/>
      <c r="G37" s="780"/>
      <c r="H37" s="779"/>
      <c r="I37" s="780"/>
      <c r="J37" s="780"/>
      <c r="K37" s="779"/>
      <c r="L37" s="780"/>
      <c r="M37" s="781"/>
    </row>
    <row r="38" spans="1:13" ht="21" customHeight="1" thickBot="1" x14ac:dyDescent="0.2">
      <c r="B38" s="759" t="s">
        <v>644</v>
      </c>
      <c r="C38" s="611"/>
      <c r="D38" s="611"/>
      <c r="E38" s="754"/>
      <c r="F38" s="754"/>
      <c r="G38" s="754"/>
      <c r="H38" s="753"/>
      <c r="I38" s="754"/>
      <c r="J38" s="754"/>
      <c r="K38" s="753"/>
      <c r="L38" s="754"/>
      <c r="M38" s="755"/>
    </row>
    <row r="39" spans="1:13" ht="21" customHeight="1" x14ac:dyDescent="0.15">
      <c r="B39" s="224"/>
      <c r="C39" s="10"/>
      <c r="D39" s="10"/>
      <c r="E39" s="10"/>
      <c r="F39" s="10"/>
      <c r="G39" s="10"/>
      <c r="H39" s="26"/>
      <c r="I39" s="26"/>
      <c r="J39" s="26"/>
      <c r="K39" s="26"/>
      <c r="L39" s="26"/>
      <c r="M39" s="26"/>
    </row>
    <row r="40" spans="1:13" ht="21" customHeight="1" thickBot="1" x14ac:dyDescent="0.2">
      <c r="B40" s="224" t="s">
        <v>382</v>
      </c>
      <c r="C40" s="10"/>
      <c r="D40" s="10"/>
      <c r="E40" s="10"/>
      <c r="F40" s="10"/>
      <c r="G40" s="10"/>
      <c r="H40" s="26"/>
      <c r="I40" s="26"/>
      <c r="J40" s="26"/>
      <c r="K40" s="26"/>
      <c r="L40" s="26"/>
      <c r="M40" s="26"/>
    </row>
    <row r="41" spans="1:13" s="27" customFormat="1" ht="21" customHeight="1" x14ac:dyDescent="0.15">
      <c r="A41" s="26"/>
      <c r="B41" s="774" t="s">
        <v>496</v>
      </c>
      <c r="C41" s="775"/>
      <c r="D41" s="775"/>
      <c r="E41" s="775"/>
      <c r="F41" s="775"/>
      <c r="G41" s="775"/>
      <c r="H41" s="775"/>
      <c r="I41" s="775"/>
      <c r="J41" s="775"/>
      <c r="K41" s="775"/>
      <c r="L41" s="775"/>
      <c r="M41" s="776"/>
    </row>
    <row r="42" spans="1:13" s="27" customFormat="1" ht="21" customHeight="1" x14ac:dyDescent="0.15">
      <c r="A42" s="26"/>
      <c r="B42" s="777"/>
      <c r="C42" s="778"/>
      <c r="D42" s="778"/>
      <c r="E42" s="610" t="s">
        <v>161</v>
      </c>
      <c r="F42" s="610"/>
      <c r="G42" s="610"/>
      <c r="H42" s="610"/>
      <c r="I42" s="749" t="s">
        <v>393</v>
      </c>
      <c r="J42" s="610"/>
      <c r="K42" s="610"/>
      <c r="L42" s="610"/>
      <c r="M42" s="815"/>
    </row>
    <row r="43" spans="1:13" s="27" customFormat="1" ht="21" customHeight="1" x14ac:dyDescent="0.15">
      <c r="A43" s="26"/>
      <c r="B43" s="736" t="s">
        <v>130</v>
      </c>
      <c r="C43" s="610"/>
      <c r="D43" s="610"/>
      <c r="E43" s="762"/>
      <c r="F43" s="763"/>
      <c r="G43" s="763"/>
      <c r="H43" s="155" t="s">
        <v>316</v>
      </c>
      <c r="I43" s="765"/>
      <c r="J43" s="766"/>
      <c r="K43" s="766"/>
      <c r="L43" s="766"/>
      <c r="M43" s="49" t="s">
        <v>318</v>
      </c>
    </row>
    <row r="44" spans="1:13" s="27" customFormat="1" ht="21" customHeight="1" x14ac:dyDescent="0.15">
      <c r="A44" s="26"/>
      <c r="B44" s="736" t="s">
        <v>42</v>
      </c>
      <c r="C44" s="610"/>
      <c r="D44" s="610"/>
      <c r="E44" s="762"/>
      <c r="F44" s="763"/>
      <c r="G44" s="763"/>
      <c r="H44" s="171" t="s">
        <v>317</v>
      </c>
      <c r="I44" s="765"/>
      <c r="J44" s="766"/>
      <c r="K44" s="766"/>
      <c r="L44" s="766"/>
      <c r="M44" s="49" t="s">
        <v>318</v>
      </c>
    </row>
    <row r="45" spans="1:13" s="27" customFormat="1" ht="21" customHeight="1" x14ac:dyDescent="0.15">
      <c r="A45" s="26"/>
      <c r="B45" s="757" t="s">
        <v>41</v>
      </c>
      <c r="C45" s="758"/>
      <c r="D45" s="758"/>
      <c r="E45" s="769"/>
      <c r="F45" s="770"/>
      <c r="G45" s="770"/>
      <c r="H45" s="153" t="s">
        <v>317</v>
      </c>
      <c r="I45" s="767"/>
      <c r="J45" s="768"/>
      <c r="K45" s="768"/>
      <c r="L45" s="768"/>
      <c r="M45" s="237" t="s">
        <v>316</v>
      </c>
    </row>
    <row r="46" spans="1:13" s="27" customFormat="1" ht="21" customHeight="1" thickBot="1" x14ac:dyDescent="0.2">
      <c r="A46" s="26"/>
      <c r="B46" s="771"/>
      <c r="C46" s="618"/>
      <c r="D46" s="618"/>
      <c r="E46" s="772"/>
      <c r="F46" s="773"/>
      <c r="G46" s="773"/>
      <c r="H46" s="238" t="s">
        <v>316</v>
      </c>
      <c r="I46" s="760"/>
      <c r="J46" s="761"/>
      <c r="K46" s="761"/>
      <c r="L46" s="761"/>
      <c r="M46" s="181" t="s">
        <v>316</v>
      </c>
    </row>
    <row r="47" spans="1:13" s="233" customFormat="1" ht="21" customHeight="1" x14ac:dyDescent="0.15">
      <c r="A47" s="229"/>
      <c r="B47" s="239"/>
      <c r="C47" s="219"/>
      <c r="D47" s="219"/>
      <c r="E47" s="219"/>
      <c r="F47" s="219"/>
      <c r="G47" s="219"/>
      <c r="H47" s="229"/>
      <c r="I47" s="229"/>
      <c r="J47" s="229"/>
      <c r="K47" s="229"/>
      <c r="L47" s="229"/>
      <c r="M47" s="229"/>
    </row>
    <row r="48" spans="1:13" ht="21" customHeight="1" thickBot="1" x14ac:dyDescent="0.2">
      <c r="B48" s="752" t="s">
        <v>465</v>
      </c>
      <c r="C48" s="752"/>
      <c r="D48" s="752"/>
      <c r="E48" s="752"/>
      <c r="F48" s="752"/>
      <c r="G48" s="752"/>
      <c r="H48" s="752"/>
      <c r="I48" s="752"/>
      <c r="J48" s="752"/>
      <c r="K48" s="752"/>
      <c r="L48" s="752"/>
      <c r="M48" s="752"/>
    </row>
    <row r="49" spans="2:13" ht="21" customHeight="1" x14ac:dyDescent="0.15">
      <c r="B49" s="729" t="s">
        <v>276</v>
      </c>
      <c r="C49" s="730"/>
      <c r="D49" s="730"/>
      <c r="E49" s="764" t="s">
        <v>365</v>
      </c>
      <c r="F49" s="764"/>
      <c r="G49" s="764"/>
      <c r="H49" s="764"/>
      <c r="I49" s="764"/>
      <c r="J49" s="764"/>
      <c r="K49" s="733"/>
      <c r="L49" s="734"/>
      <c r="M49" s="735"/>
    </row>
    <row r="50" spans="2:13" ht="24.95" customHeight="1" x14ac:dyDescent="0.15">
      <c r="B50" s="731"/>
      <c r="C50" s="732"/>
      <c r="D50" s="732"/>
      <c r="E50" s="738" t="s">
        <v>162</v>
      </c>
      <c r="F50" s="738"/>
      <c r="G50" s="738"/>
      <c r="H50" s="738"/>
      <c r="I50" s="738"/>
      <c r="J50" s="738"/>
      <c r="K50" s="739"/>
      <c r="L50" s="740"/>
      <c r="M50" s="744" t="s">
        <v>333</v>
      </c>
    </row>
    <row r="51" spans="2:13" ht="24.95" customHeight="1" x14ac:dyDescent="0.15">
      <c r="B51" s="731"/>
      <c r="C51" s="732"/>
      <c r="D51" s="732"/>
      <c r="E51" s="621" t="s">
        <v>163</v>
      </c>
      <c r="F51" s="621"/>
      <c r="G51" s="621"/>
      <c r="H51" s="621"/>
      <c r="I51" s="621"/>
      <c r="J51" s="621"/>
      <c r="K51" s="741"/>
      <c r="L51" s="742"/>
      <c r="M51" s="745"/>
    </row>
    <row r="52" spans="2:13" ht="21" customHeight="1" x14ac:dyDescent="0.15">
      <c r="B52" s="724" t="s">
        <v>277</v>
      </c>
      <c r="C52" s="725"/>
      <c r="D52" s="725"/>
      <c r="E52" s="623"/>
      <c r="F52" s="623" t="s">
        <v>164</v>
      </c>
      <c r="G52" s="623"/>
      <c r="H52" s="623"/>
      <c r="I52" s="722"/>
      <c r="J52" s="723"/>
      <c r="K52" s="723"/>
      <c r="L52" s="723"/>
      <c r="M52" s="240" t="s">
        <v>318</v>
      </c>
    </row>
    <row r="53" spans="2:13" ht="21" customHeight="1" x14ac:dyDescent="0.15">
      <c r="B53" s="726"/>
      <c r="C53" s="725"/>
      <c r="D53" s="725"/>
      <c r="E53" s="623"/>
      <c r="F53" s="623" t="s">
        <v>165</v>
      </c>
      <c r="G53" s="623"/>
      <c r="H53" s="623"/>
      <c r="I53" s="623"/>
      <c r="J53" s="623"/>
      <c r="K53" s="623"/>
      <c r="L53" s="623"/>
      <c r="M53" s="721"/>
    </row>
    <row r="54" spans="2:13" ht="21" customHeight="1" x14ac:dyDescent="0.15">
      <c r="B54" s="726"/>
      <c r="C54" s="725"/>
      <c r="D54" s="725"/>
      <c r="E54" s="623"/>
      <c r="F54" s="623" t="s">
        <v>166</v>
      </c>
      <c r="G54" s="623"/>
      <c r="H54" s="623"/>
      <c r="I54" s="623"/>
      <c r="J54" s="623"/>
      <c r="K54" s="623"/>
      <c r="L54" s="623"/>
      <c r="M54" s="721"/>
    </row>
    <row r="55" spans="2:13" ht="21" customHeight="1" thickBot="1" x14ac:dyDescent="0.2">
      <c r="B55" s="727"/>
      <c r="C55" s="728"/>
      <c r="D55" s="728"/>
      <c r="E55" s="622"/>
      <c r="F55" s="622" t="s">
        <v>167</v>
      </c>
      <c r="G55" s="622"/>
      <c r="H55" s="622"/>
      <c r="I55" s="622"/>
      <c r="J55" s="622"/>
      <c r="K55" s="622"/>
      <c r="L55" s="622"/>
      <c r="M55" s="737"/>
    </row>
    <row r="56" spans="2:13" ht="21" customHeight="1" x14ac:dyDescent="0.15">
      <c r="B56" s="241"/>
      <c r="C56" s="241"/>
      <c r="D56" s="242"/>
      <c r="E56" s="83"/>
      <c r="F56" s="83"/>
      <c r="G56" s="83"/>
      <c r="H56" s="83"/>
      <c r="I56" s="83"/>
      <c r="J56" s="83"/>
      <c r="K56" s="83"/>
      <c r="L56" s="83"/>
      <c r="M56" s="83"/>
    </row>
    <row r="57" spans="2:13" ht="21" customHeight="1" thickBot="1" x14ac:dyDescent="0.2">
      <c r="B57" s="743" t="s">
        <v>168</v>
      </c>
      <c r="C57" s="743"/>
      <c r="D57" s="219"/>
      <c r="E57" s="64"/>
      <c r="F57" s="64"/>
      <c r="G57" s="64"/>
    </row>
    <row r="58" spans="2:13" ht="21" customHeight="1" x14ac:dyDescent="0.15">
      <c r="B58" s="819" t="s">
        <v>78</v>
      </c>
      <c r="C58" s="803"/>
      <c r="D58" s="817" t="s">
        <v>142</v>
      </c>
      <c r="E58" s="803"/>
      <c r="F58" s="803"/>
      <c r="G58" s="803"/>
      <c r="H58" s="803"/>
      <c r="I58" s="243"/>
      <c r="J58" s="244"/>
      <c r="K58" s="244"/>
      <c r="L58" s="244"/>
      <c r="M58" s="245"/>
    </row>
    <row r="59" spans="2:13" ht="36" customHeight="1" x14ac:dyDescent="0.15">
      <c r="B59" s="530"/>
      <c r="C59" s="758"/>
      <c r="D59" s="818" t="s">
        <v>259</v>
      </c>
      <c r="E59" s="429"/>
      <c r="F59" s="246"/>
      <c r="G59" s="720" t="s">
        <v>143</v>
      </c>
      <c r="H59" s="572"/>
      <c r="I59" s="424"/>
      <c r="J59" s="425"/>
      <c r="K59" s="425"/>
      <c r="L59" s="425"/>
      <c r="M59" s="426"/>
    </row>
    <row r="60" spans="2:13" ht="21" customHeight="1" thickBot="1" x14ac:dyDescent="0.2">
      <c r="B60" s="809"/>
      <c r="C60" s="778"/>
      <c r="D60" s="749" t="s">
        <v>130</v>
      </c>
      <c r="E60" s="610"/>
      <c r="F60" s="749" t="s">
        <v>42</v>
      </c>
      <c r="G60" s="610"/>
      <c r="H60" s="749" t="s">
        <v>41</v>
      </c>
      <c r="I60" s="610"/>
      <c r="J60" s="750" t="s">
        <v>131</v>
      </c>
      <c r="K60" s="751"/>
      <c r="L60" s="750" t="s">
        <v>43</v>
      </c>
      <c r="M60" s="807"/>
    </row>
    <row r="61" spans="2:13" ht="21" customHeight="1" x14ac:dyDescent="0.15">
      <c r="B61" s="810"/>
      <c r="C61" s="811"/>
      <c r="D61" s="247" t="s">
        <v>38</v>
      </c>
      <c r="E61" s="247" t="s">
        <v>40</v>
      </c>
      <c r="F61" s="247" t="s">
        <v>38</v>
      </c>
      <c r="G61" s="247" t="s">
        <v>40</v>
      </c>
      <c r="H61" s="247" t="s">
        <v>38</v>
      </c>
      <c r="I61" s="247" t="s">
        <v>40</v>
      </c>
      <c r="J61" s="247" t="s">
        <v>38</v>
      </c>
      <c r="K61" s="247" t="s">
        <v>40</v>
      </c>
      <c r="L61" s="247" t="s">
        <v>38</v>
      </c>
      <c r="M61" s="248" t="s">
        <v>40</v>
      </c>
    </row>
    <row r="62" spans="2:13" ht="36" customHeight="1" x14ac:dyDescent="0.15">
      <c r="B62" s="756" t="s">
        <v>278</v>
      </c>
      <c r="C62" s="541"/>
      <c r="D62" s="236"/>
      <c r="E62" s="236"/>
      <c r="F62" s="236"/>
      <c r="G62" s="236"/>
      <c r="H62" s="236"/>
      <c r="I62" s="236"/>
      <c r="J62" s="236"/>
      <c r="K62" s="236"/>
      <c r="L62" s="236"/>
      <c r="M62" s="249"/>
    </row>
    <row r="63" spans="2:13" ht="36" customHeight="1" x14ac:dyDescent="0.15">
      <c r="B63" s="756" t="s">
        <v>279</v>
      </c>
      <c r="C63" s="541"/>
      <c r="D63" s="236"/>
      <c r="E63" s="236"/>
      <c r="F63" s="236"/>
      <c r="G63" s="236"/>
      <c r="H63" s="236"/>
      <c r="I63" s="236"/>
      <c r="J63" s="236"/>
      <c r="K63" s="236"/>
      <c r="L63" s="236"/>
      <c r="M63" s="249"/>
    </row>
    <row r="64" spans="2:13" ht="21" customHeight="1" x14ac:dyDescent="0.15">
      <c r="B64" s="746" t="s">
        <v>141</v>
      </c>
      <c r="C64" s="52" t="s">
        <v>136</v>
      </c>
      <c r="D64" s="236"/>
      <c r="E64" s="236"/>
      <c r="F64" s="236"/>
      <c r="G64" s="236"/>
      <c r="H64" s="236"/>
      <c r="I64" s="236"/>
      <c r="J64" s="236"/>
      <c r="K64" s="236"/>
      <c r="L64" s="236"/>
      <c r="M64" s="249"/>
    </row>
    <row r="65" spans="2:13" ht="36" customHeight="1" x14ac:dyDescent="0.15">
      <c r="B65" s="747"/>
      <c r="C65" s="60" t="s">
        <v>137</v>
      </c>
      <c r="D65" s="236"/>
      <c r="E65" s="236"/>
      <c r="F65" s="236"/>
      <c r="G65" s="236"/>
      <c r="H65" s="236"/>
      <c r="I65" s="236"/>
      <c r="J65" s="236"/>
      <c r="K65" s="236"/>
      <c r="L65" s="236"/>
      <c r="M65" s="249"/>
    </row>
    <row r="66" spans="2:13" ht="36" customHeight="1" x14ac:dyDescent="0.15">
      <c r="B66" s="747"/>
      <c r="C66" s="60" t="s">
        <v>138</v>
      </c>
      <c r="D66" s="236"/>
      <c r="E66" s="236"/>
      <c r="F66" s="236"/>
      <c r="G66" s="236"/>
      <c r="H66" s="236"/>
      <c r="I66" s="236"/>
      <c r="J66" s="236"/>
      <c r="K66" s="236"/>
      <c r="L66" s="236"/>
      <c r="M66" s="249"/>
    </row>
    <row r="67" spans="2:13" ht="36" customHeight="1" x14ac:dyDescent="0.15">
      <c r="B67" s="747"/>
      <c r="C67" s="60" t="s">
        <v>139</v>
      </c>
      <c r="D67" s="236"/>
      <c r="E67" s="236"/>
      <c r="F67" s="236"/>
      <c r="G67" s="236"/>
      <c r="H67" s="236"/>
      <c r="I67" s="236"/>
      <c r="J67" s="236"/>
      <c r="K67" s="236"/>
      <c r="L67" s="236"/>
      <c r="M67" s="249"/>
    </row>
    <row r="68" spans="2:13" ht="21" customHeight="1" x14ac:dyDescent="0.15">
      <c r="B68" s="748"/>
      <c r="C68" s="60" t="s">
        <v>239</v>
      </c>
      <c r="D68" s="236"/>
      <c r="E68" s="236"/>
      <c r="F68" s="236"/>
      <c r="G68" s="236"/>
      <c r="H68" s="236"/>
      <c r="I68" s="236"/>
      <c r="J68" s="236"/>
      <c r="K68" s="236"/>
      <c r="L68" s="236"/>
      <c r="M68" s="249"/>
    </row>
    <row r="69" spans="2:13" ht="21" customHeight="1" x14ac:dyDescent="0.15">
      <c r="B69" s="470" t="s">
        <v>383</v>
      </c>
      <c r="C69" s="445"/>
      <c r="D69" s="445"/>
      <c r="E69" s="446"/>
      <c r="F69" s="561"/>
      <c r="G69" s="461"/>
      <c r="H69" s="461"/>
      <c r="I69" s="461"/>
      <c r="J69" s="461"/>
      <c r="K69" s="461"/>
      <c r="L69" s="461"/>
      <c r="M69" s="462"/>
    </row>
    <row r="70" spans="2:13" ht="21" customHeight="1" thickBot="1" x14ac:dyDescent="0.2">
      <c r="B70" s="808" t="s">
        <v>140</v>
      </c>
      <c r="C70" s="612"/>
      <c r="D70" s="612"/>
      <c r="E70" s="497"/>
      <c r="F70" s="250"/>
      <c r="G70" s="805"/>
      <c r="H70" s="805"/>
      <c r="I70" s="805"/>
      <c r="J70" s="805"/>
      <c r="K70" s="805"/>
      <c r="L70" s="805"/>
      <c r="M70" s="806"/>
    </row>
  </sheetData>
  <mergeCells count="162">
    <mergeCell ref="B69:E69"/>
    <mergeCell ref="F69:M69"/>
    <mergeCell ref="I23:J23"/>
    <mergeCell ref="J9:M9"/>
    <mergeCell ref="G21:H21"/>
    <mergeCell ref="G23:H23"/>
    <mergeCell ref="J14:M14"/>
    <mergeCell ref="E22:F22"/>
    <mergeCell ref="I22:J22"/>
    <mergeCell ref="J11:M11"/>
    <mergeCell ref="J13:M13"/>
    <mergeCell ref="J15:M15"/>
    <mergeCell ref="J16:M16"/>
    <mergeCell ref="J10:M10"/>
    <mergeCell ref="J12:M12"/>
    <mergeCell ref="G10:I10"/>
    <mergeCell ref="E36:G36"/>
    <mergeCell ref="H36:J36"/>
    <mergeCell ref="K36:M36"/>
    <mergeCell ref="B37:D37"/>
    <mergeCell ref="E37:G37"/>
    <mergeCell ref="H37:J37"/>
    <mergeCell ref="K37:M37"/>
    <mergeCell ref="K23:M23"/>
    <mergeCell ref="J3:M5"/>
    <mergeCell ref="B22:D22"/>
    <mergeCell ref="J6:M6"/>
    <mergeCell ref="B7:C7"/>
    <mergeCell ref="J7:M7"/>
    <mergeCell ref="K20:M21"/>
    <mergeCell ref="E20:J20"/>
    <mergeCell ref="J8:M8"/>
    <mergeCell ref="B6:C6"/>
    <mergeCell ref="G3:I5"/>
    <mergeCell ref="G7:I7"/>
    <mergeCell ref="G6:I6"/>
    <mergeCell ref="G8:I8"/>
    <mergeCell ref="G11:I11"/>
    <mergeCell ref="B17:I17"/>
    <mergeCell ref="B3:C5"/>
    <mergeCell ref="B8:C8"/>
    <mergeCell ref="K24:M24"/>
    <mergeCell ref="K22:M22"/>
    <mergeCell ref="G22:H22"/>
    <mergeCell ref="G13:I13"/>
    <mergeCell ref="G14:I14"/>
    <mergeCell ref="G15:I15"/>
    <mergeCell ref="G12:I12"/>
    <mergeCell ref="B24:D24"/>
    <mergeCell ref="B14:C14"/>
    <mergeCell ref="E25:F25"/>
    <mergeCell ref="E24:F24"/>
    <mergeCell ref="B15:C15"/>
    <mergeCell ref="G24:H24"/>
    <mergeCell ref="E21:F21"/>
    <mergeCell ref="G9:I9"/>
    <mergeCell ref="B19:F19"/>
    <mergeCell ref="G16:I16"/>
    <mergeCell ref="I21:J21"/>
    <mergeCell ref="B11:C11"/>
    <mergeCell ref="I24:J24"/>
    <mergeCell ref="B2:D2"/>
    <mergeCell ref="E23:F23"/>
    <mergeCell ref="B20:D21"/>
    <mergeCell ref="B16:C16"/>
    <mergeCell ref="B23:D23"/>
    <mergeCell ref="B12:C12"/>
    <mergeCell ref="B13:C13"/>
    <mergeCell ref="D3:F3"/>
    <mergeCell ref="D4:F4"/>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K31:M31"/>
    <mergeCell ref="H34:J34"/>
    <mergeCell ref="K34:M34"/>
    <mergeCell ref="K33:M33"/>
    <mergeCell ref="H33:J33"/>
    <mergeCell ref="K35:M35"/>
    <mergeCell ref="K25:M25"/>
    <mergeCell ref="B28:F28"/>
    <mergeCell ref="B29:D30"/>
    <mergeCell ref="H29:J29"/>
    <mergeCell ref="B26:D26"/>
    <mergeCell ref="B32:D32"/>
    <mergeCell ref="B25:D25"/>
    <mergeCell ref="E29:G29"/>
    <mergeCell ref="B33:D33"/>
    <mergeCell ref="E33:G33"/>
    <mergeCell ref="B31:D31"/>
    <mergeCell ref="G26:H26"/>
    <mergeCell ref="G25:H25"/>
    <mergeCell ref="H31:J31"/>
    <mergeCell ref="I25:J25"/>
    <mergeCell ref="B35:D35"/>
    <mergeCell ref="E35:G35"/>
    <mergeCell ref="H35:J35"/>
    <mergeCell ref="B64:B68"/>
    <mergeCell ref="F60:G60"/>
    <mergeCell ref="H60:I60"/>
    <mergeCell ref="J60:K60"/>
    <mergeCell ref="B48:M48"/>
    <mergeCell ref="K38:M38"/>
    <mergeCell ref="E38:G38"/>
    <mergeCell ref="H38:J38"/>
    <mergeCell ref="B63:C63"/>
    <mergeCell ref="B45:D45"/>
    <mergeCell ref="B38:D38"/>
    <mergeCell ref="I46:L46"/>
    <mergeCell ref="E43:G43"/>
    <mergeCell ref="E44:G44"/>
    <mergeCell ref="E49:J49"/>
    <mergeCell ref="I44:L44"/>
    <mergeCell ref="I45:L45"/>
    <mergeCell ref="E45:G45"/>
    <mergeCell ref="I43:L43"/>
    <mergeCell ref="B46:D46"/>
    <mergeCell ref="E46:G46"/>
    <mergeCell ref="B41:M41"/>
    <mergeCell ref="B42:D42"/>
    <mergeCell ref="B43:D43"/>
    <mergeCell ref="B44:D44"/>
    <mergeCell ref="B36:D36"/>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s>
  <phoneticPr fontId="2"/>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68"/>
  <sheetViews>
    <sheetView view="pageBreakPreview" zoomScale="90" zoomScaleNormal="85" zoomScaleSheetLayoutView="90" workbookViewId="0">
      <selection activeCell="B1" sqref="B1:I1"/>
    </sheetView>
  </sheetViews>
  <sheetFormatPr defaultRowHeight="13.5" x14ac:dyDescent="0.15"/>
  <cols>
    <col min="1" max="1" width="2.7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7" width="13" style="18" customWidth="1"/>
    <col min="18" max="16384" width="9" style="18"/>
  </cols>
  <sheetData>
    <row r="1" spans="1:14" ht="21" customHeight="1" x14ac:dyDescent="0.15">
      <c r="A1" s="16" t="s">
        <v>147</v>
      </c>
      <c r="B1" s="467" t="s">
        <v>148</v>
      </c>
      <c r="C1" s="467"/>
      <c r="D1" s="467"/>
      <c r="E1" s="467"/>
      <c r="F1" s="467"/>
      <c r="G1" s="467"/>
      <c r="H1" s="467"/>
      <c r="I1" s="467"/>
    </row>
    <row r="2" spans="1:14" ht="21" customHeight="1" thickBot="1" x14ac:dyDescent="0.2">
      <c r="A2" s="16"/>
      <c r="B2" s="787" t="s">
        <v>149</v>
      </c>
      <c r="C2" s="787"/>
      <c r="D2" s="787"/>
      <c r="E2" s="787"/>
      <c r="F2" s="787"/>
      <c r="G2" s="19"/>
      <c r="H2" s="19"/>
      <c r="I2" s="19"/>
    </row>
    <row r="3" spans="1:14" ht="21" customHeight="1" x14ac:dyDescent="0.15">
      <c r="B3" s="992" t="s">
        <v>150</v>
      </c>
      <c r="C3" s="644"/>
      <c r="D3" s="644"/>
      <c r="E3" s="644"/>
      <c r="F3" s="644"/>
      <c r="G3" s="993"/>
      <c r="H3" s="994"/>
      <c r="I3" s="994"/>
      <c r="J3" s="20"/>
      <c r="K3" s="20"/>
      <c r="L3" s="20"/>
      <c r="M3" s="21"/>
    </row>
    <row r="4" spans="1:14" ht="21" customHeight="1" x14ac:dyDescent="0.15">
      <c r="B4" s="847" t="s">
        <v>151</v>
      </c>
      <c r="C4" s="826"/>
      <c r="D4" s="826"/>
      <c r="E4" s="826"/>
      <c r="F4" s="915"/>
      <c r="G4" s="956"/>
      <c r="H4" s="998"/>
      <c r="I4" s="998"/>
      <c r="J4" s="22"/>
      <c r="K4" s="22"/>
      <c r="L4" s="22"/>
      <c r="M4" s="23"/>
    </row>
    <row r="5" spans="1:14" ht="21" customHeight="1" x14ac:dyDescent="0.15">
      <c r="B5" s="995"/>
      <c r="C5" s="996"/>
      <c r="D5" s="996"/>
      <c r="E5" s="996"/>
      <c r="F5" s="997"/>
      <c r="G5" s="999" t="s">
        <v>458</v>
      </c>
      <c r="H5" s="915"/>
      <c r="I5" s="425"/>
      <c r="J5" s="425"/>
      <c r="K5" s="425"/>
      <c r="L5" s="425"/>
      <c r="M5" s="426"/>
    </row>
    <row r="6" spans="1:14" ht="21" customHeight="1" x14ac:dyDescent="0.15">
      <c r="B6" s="995"/>
      <c r="C6" s="996"/>
      <c r="D6" s="996"/>
      <c r="E6" s="996"/>
      <c r="F6" s="997"/>
      <c r="G6" s="1000"/>
      <c r="H6" s="997"/>
      <c r="I6" s="425"/>
      <c r="J6" s="425"/>
      <c r="K6" s="425"/>
      <c r="L6" s="425"/>
      <c r="M6" s="426"/>
    </row>
    <row r="7" spans="1:14" ht="21" customHeight="1" x14ac:dyDescent="0.15">
      <c r="B7" s="820" t="s">
        <v>68</v>
      </c>
      <c r="C7" s="428"/>
      <c r="D7" s="428"/>
      <c r="E7" s="428"/>
      <c r="F7" s="428"/>
      <c r="G7" s="24"/>
      <c r="H7" s="989"/>
      <c r="I7" s="989"/>
      <c r="J7" s="989"/>
      <c r="K7" s="989"/>
      <c r="L7" s="989"/>
      <c r="M7" s="990"/>
    </row>
    <row r="8" spans="1:14" ht="21" customHeight="1" x14ac:dyDescent="0.15">
      <c r="B8" s="820" t="s">
        <v>152</v>
      </c>
      <c r="C8" s="428"/>
      <c r="D8" s="428"/>
      <c r="E8" s="428"/>
      <c r="F8" s="428"/>
      <c r="G8" s="24"/>
      <c r="H8" s="989"/>
      <c r="I8" s="989"/>
      <c r="J8" s="989"/>
      <c r="K8" s="989"/>
      <c r="L8" s="989"/>
      <c r="M8" s="990"/>
    </row>
    <row r="9" spans="1:14" ht="21" customHeight="1" x14ac:dyDescent="0.15">
      <c r="B9" s="967" t="s">
        <v>153</v>
      </c>
      <c r="C9" s="991"/>
      <c r="D9" s="991"/>
      <c r="E9" s="991"/>
      <c r="F9" s="991"/>
      <c r="G9" s="24"/>
      <c r="H9" s="989"/>
      <c r="I9" s="989"/>
      <c r="J9" s="989"/>
      <c r="K9" s="989"/>
      <c r="L9" s="989"/>
      <c r="M9" s="990"/>
    </row>
    <row r="10" spans="1:14" ht="21" customHeight="1" x14ac:dyDescent="0.15">
      <c r="B10" s="439"/>
      <c r="C10" s="991"/>
      <c r="D10" s="991"/>
      <c r="E10" s="991"/>
      <c r="F10" s="991"/>
      <c r="G10" s="56" t="s">
        <v>361</v>
      </c>
      <c r="H10" s="901"/>
      <c r="I10" s="901"/>
      <c r="J10" s="901"/>
      <c r="K10" s="901"/>
      <c r="L10" s="901"/>
      <c r="M10" s="902"/>
    </row>
    <row r="11" spans="1:14" ht="21" customHeight="1" x14ac:dyDescent="0.15">
      <c r="B11" s="978" t="s">
        <v>154</v>
      </c>
      <c r="C11" s="542"/>
      <c r="D11" s="542"/>
      <c r="E11" s="542"/>
      <c r="F11" s="52" t="s">
        <v>155</v>
      </c>
      <c r="G11" s="981"/>
      <c r="H11" s="982"/>
      <c r="I11" s="982"/>
      <c r="J11" s="982"/>
      <c r="K11" s="982"/>
      <c r="L11" s="982"/>
      <c r="M11" s="983"/>
    </row>
    <row r="12" spans="1:14" ht="21" customHeight="1" thickBot="1" x14ac:dyDescent="0.2">
      <c r="B12" s="979"/>
      <c r="C12" s="980"/>
      <c r="D12" s="980"/>
      <c r="E12" s="980"/>
      <c r="F12" s="25" t="s">
        <v>399</v>
      </c>
      <c r="G12" s="984"/>
      <c r="H12" s="699"/>
      <c r="I12" s="699"/>
      <c r="J12" s="699"/>
      <c r="K12" s="699"/>
      <c r="L12" s="699"/>
      <c r="M12" s="700"/>
    </row>
    <row r="13" spans="1:14" ht="21" customHeight="1" x14ac:dyDescent="0.15"/>
    <row r="14" spans="1:14" s="27" customFormat="1" ht="21" customHeight="1" thickBot="1" x14ac:dyDescent="0.2">
      <c r="A14" s="26"/>
      <c r="B14" s="985" t="s">
        <v>345</v>
      </c>
      <c r="C14" s="985"/>
      <c r="D14" s="985"/>
      <c r="E14" s="985"/>
      <c r="F14" s="985"/>
      <c r="G14" s="985"/>
      <c r="H14" s="985"/>
      <c r="I14" s="985"/>
      <c r="J14" s="985"/>
      <c r="K14" s="985"/>
      <c r="L14" s="985"/>
      <c r="M14" s="985"/>
      <c r="N14" s="26"/>
    </row>
    <row r="15" spans="1:14" ht="21" customHeight="1" x14ac:dyDescent="0.15">
      <c r="B15" s="986"/>
      <c r="C15" s="987"/>
      <c r="D15" s="987"/>
      <c r="E15" s="987"/>
      <c r="F15" s="987"/>
      <c r="G15" s="987"/>
      <c r="H15" s="796" t="s">
        <v>173</v>
      </c>
      <c r="I15" s="604"/>
      <c r="J15" s="605"/>
      <c r="K15" s="823" t="s">
        <v>174</v>
      </c>
      <c r="L15" s="824"/>
      <c r="M15" s="988"/>
    </row>
    <row r="16" spans="1:14" ht="21" customHeight="1" x14ac:dyDescent="0.15">
      <c r="B16" s="736" t="s">
        <v>62</v>
      </c>
      <c r="C16" s="610"/>
      <c r="D16" s="610"/>
      <c r="E16" s="610"/>
      <c r="F16" s="749" t="s">
        <v>169</v>
      </c>
      <c r="G16" s="610"/>
      <c r="H16" s="601"/>
      <c r="I16" s="601"/>
      <c r="J16" s="601"/>
      <c r="K16" s="938"/>
      <c r="L16" s="601"/>
      <c r="M16" s="602"/>
    </row>
    <row r="17" spans="1:15" ht="21" customHeight="1" x14ac:dyDescent="0.15">
      <c r="B17" s="975"/>
      <c r="C17" s="610"/>
      <c r="D17" s="610"/>
      <c r="E17" s="610"/>
      <c r="F17" s="749" t="s">
        <v>170</v>
      </c>
      <c r="G17" s="610"/>
      <c r="H17" s="976"/>
      <c r="I17" s="976"/>
      <c r="J17" s="976"/>
      <c r="K17" s="976"/>
      <c r="L17" s="976"/>
      <c r="M17" s="977"/>
    </row>
    <row r="18" spans="1:15" ht="21" customHeight="1" x14ac:dyDescent="0.15">
      <c r="B18" s="855" t="s">
        <v>53</v>
      </c>
      <c r="C18" s="856"/>
      <c r="D18" s="856"/>
      <c r="E18" s="857"/>
      <c r="F18" s="749" t="s">
        <v>308</v>
      </c>
      <c r="G18" s="610"/>
      <c r="H18" s="970"/>
      <c r="I18" s="970"/>
      <c r="J18" s="970"/>
      <c r="K18" s="970"/>
      <c r="L18" s="970"/>
      <c r="M18" s="971"/>
    </row>
    <row r="19" spans="1:15" ht="21" customHeight="1" x14ac:dyDescent="0.15">
      <c r="B19" s="967"/>
      <c r="C19" s="968"/>
      <c r="D19" s="968"/>
      <c r="E19" s="969"/>
      <c r="F19" s="749" t="s">
        <v>415</v>
      </c>
      <c r="G19" s="610"/>
      <c r="H19" s="938"/>
      <c r="I19" s="938"/>
      <c r="J19" s="938"/>
      <c r="K19" s="938"/>
      <c r="L19" s="938"/>
      <c r="M19" s="972"/>
    </row>
    <row r="20" spans="1:15" ht="21" customHeight="1" x14ac:dyDescent="0.15">
      <c r="B20" s="967"/>
      <c r="C20" s="968"/>
      <c r="D20" s="968"/>
      <c r="E20" s="969"/>
      <c r="F20" s="749" t="s">
        <v>250</v>
      </c>
      <c r="G20" s="610"/>
      <c r="H20" s="696"/>
      <c r="I20" s="696"/>
      <c r="J20" s="696"/>
      <c r="K20" s="973"/>
      <c r="L20" s="696"/>
      <c r="M20" s="974"/>
    </row>
    <row r="21" spans="1:15" ht="21" customHeight="1" x14ac:dyDescent="0.15">
      <c r="B21" s="967"/>
      <c r="C21" s="968"/>
      <c r="D21" s="968"/>
      <c r="E21" s="969"/>
      <c r="F21" s="749" t="s">
        <v>251</v>
      </c>
      <c r="G21" s="610"/>
      <c r="H21" s="696"/>
      <c r="I21" s="696"/>
      <c r="J21" s="696"/>
      <c r="K21" s="973"/>
      <c r="L21" s="696"/>
      <c r="M21" s="974"/>
    </row>
    <row r="22" spans="1:15" ht="21" customHeight="1" x14ac:dyDescent="0.15">
      <c r="B22" s="967"/>
      <c r="C22" s="968"/>
      <c r="D22" s="968"/>
      <c r="E22" s="969"/>
      <c r="F22" s="749" t="s">
        <v>85</v>
      </c>
      <c r="G22" s="610"/>
      <c r="H22" s="696"/>
      <c r="I22" s="696"/>
      <c r="J22" s="696"/>
      <c r="K22" s="973"/>
      <c r="L22" s="696"/>
      <c r="M22" s="974"/>
    </row>
    <row r="23" spans="1:15" ht="21" customHeight="1" x14ac:dyDescent="0.15">
      <c r="B23" s="967"/>
      <c r="C23" s="968"/>
      <c r="D23" s="968"/>
      <c r="E23" s="969"/>
      <c r="F23" s="749" t="s">
        <v>427</v>
      </c>
      <c r="G23" s="610"/>
      <c r="H23" s="696"/>
      <c r="I23" s="696"/>
      <c r="J23" s="696"/>
      <c r="K23" s="973"/>
      <c r="L23" s="696"/>
      <c r="M23" s="974"/>
    </row>
    <row r="24" spans="1:15" ht="21" customHeight="1" x14ac:dyDescent="0.15">
      <c r="B24" s="953"/>
      <c r="C24" s="954"/>
      <c r="D24" s="954"/>
      <c r="E24" s="955"/>
      <c r="F24" s="749" t="s">
        <v>334</v>
      </c>
      <c r="G24" s="610"/>
      <c r="H24" s="601"/>
      <c r="I24" s="601"/>
      <c r="J24" s="601"/>
      <c r="K24" s="938"/>
      <c r="L24" s="696"/>
      <c r="M24" s="974"/>
    </row>
    <row r="25" spans="1:15" ht="21" customHeight="1" x14ac:dyDescent="0.15">
      <c r="B25" s="855" t="s">
        <v>461</v>
      </c>
      <c r="C25" s="856"/>
      <c r="D25" s="856"/>
      <c r="E25" s="857"/>
      <c r="F25" s="956"/>
      <c r="G25" s="582"/>
      <c r="H25" s="957"/>
      <c r="I25" s="958"/>
      <c r="J25" s="959"/>
      <c r="K25" s="957"/>
      <c r="L25" s="958"/>
      <c r="M25" s="960"/>
    </row>
    <row r="26" spans="1:15" ht="21" customHeight="1" x14ac:dyDescent="0.15">
      <c r="B26" s="953"/>
      <c r="C26" s="954"/>
      <c r="D26" s="954"/>
      <c r="E26" s="955"/>
      <c r="F26" s="961"/>
      <c r="G26" s="962"/>
      <c r="H26" s="963"/>
      <c r="I26" s="964"/>
      <c r="J26" s="965"/>
      <c r="K26" s="963"/>
      <c r="L26" s="964"/>
      <c r="M26" s="966"/>
      <c r="O26" s="28"/>
    </row>
    <row r="27" spans="1:15" s="28" customFormat="1" ht="21" customHeight="1" x14ac:dyDescent="0.15">
      <c r="B27" s="951" t="s">
        <v>462</v>
      </c>
      <c r="C27" s="952"/>
      <c r="D27" s="952"/>
      <c r="E27" s="952"/>
      <c r="F27" s="952"/>
      <c r="G27" s="952"/>
      <c r="H27" s="930"/>
      <c r="I27" s="930"/>
      <c r="J27" s="930"/>
      <c r="K27" s="930"/>
      <c r="L27" s="930"/>
      <c r="M27" s="931"/>
    </row>
    <row r="28" spans="1:15" ht="21" customHeight="1" x14ac:dyDescent="0.15">
      <c r="B28" s="29"/>
      <c r="C28" s="749" t="s">
        <v>172</v>
      </c>
      <c r="D28" s="610"/>
      <c r="E28" s="610"/>
      <c r="F28" s="610"/>
      <c r="G28" s="610"/>
      <c r="H28" s="930"/>
      <c r="I28" s="930"/>
      <c r="J28" s="930"/>
      <c r="K28" s="930"/>
      <c r="L28" s="930"/>
      <c r="M28" s="931"/>
    </row>
    <row r="29" spans="1:15" s="27" customFormat="1" ht="21" customHeight="1" x14ac:dyDescent="0.15">
      <c r="A29" s="26"/>
      <c r="B29" s="29"/>
      <c r="C29" s="941" t="s">
        <v>280</v>
      </c>
      <c r="D29" s="944" t="s">
        <v>466</v>
      </c>
      <c r="E29" s="944"/>
      <c r="F29" s="944"/>
      <c r="G29" s="945"/>
      <c r="H29" s="923"/>
      <c r="I29" s="923"/>
      <c r="J29" s="923"/>
      <c r="K29" s="923"/>
      <c r="L29" s="923"/>
      <c r="M29" s="946"/>
      <c r="N29" s="26"/>
    </row>
    <row r="30" spans="1:15" s="27" customFormat="1" ht="21" customHeight="1" x14ac:dyDescent="0.15">
      <c r="A30" s="26"/>
      <c r="B30" s="29"/>
      <c r="C30" s="942"/>
      <c r="D30" s="947" t="s">
        <v>467</v>
      </c>
      <c r="E30" s="749" t="s">
        <v>57</v>
      </c>
      <c r="F30" s="610"/>
      <c r="G30" s="610"/>
      <c r="H30" s="930"/>
      <c r="I30" s="930"/>
      <c r="J30" s="930"/>
      <c r="K30" s="930"/>
      <c r="L30" s="930"/>
      <c r="M30" s="931"/>
      <c r="N30" s="26"/>
    </row>
    <row r="31" spans="1:15" s="27" customFormat="1" ht="21" customHeight="1" x14ac:dyDescent="0.15">
      <c r="A31" s="26"/>
      <c r="B31" s="29"/>
      <c r="C31" s="942"/>
      <c r="D31" s="948"/>
      <c r="E31" s="696"/>
      <c r="F31" s="696"/>
      <c r="G31" s="696"/>
      <c r="H31" s="930"/>
      <c r="I31" s="930"/>
      <c r="J31" s="930"/>
      <c r="K31" s="930"/>
      <c r="L31" s="930"/>
      <c r="M31" s="931"/>
      <c r="N31" s="26"/>
    </row>
    <row r="32" spans="1:15" s="27" customFormat="1" ht="21" customHeight="1" x14ac:dyDescent="0.15">
      <c r="A32" s="26"/>
      <c r="B32" s="29"/>
      <c r="C32" s="942"/>
      <c r="D32" s="949"/>
      <c r="E32" s="750" t="s">
        <v>339</v>
      </c>
      <c r="F32" s="751"/>
      <c r="G32" s="751"/>
      <c r="H32" s="930"/>
      <c r="I32" s="930"/>
      <c r="J32" s="930"/>
      <c r="K32" s="930"/>
      <c r="L32" s="930"/>
      <c r="M32" s="931"/>
      <c r="N32" s="26"/>
    </row>
    <row r="33" spans="1:16" s="27" customFormat="1" ht="21" customHeight="1" x14ac:dyDescent="0.15">
      <c r="A33" s="26"/>
      <c r="B33" s="29"/>
      <c r="C33" s="942"/>
      <c r="D33" s="949"/>
      <c r="E33" s="696"/>
      <c r="F33" s="696"/>
      <c r="G33" s="696"/>
      <c r="H33" s="930"/>
      <c r="I33" s="930"/>
      <c r="J33" s="930"/>
      <c r="K33" s="930"/>
      <c r="L33" s="930"/>
      <c r="M33" s="931"/>
      <c r="N33" s="26"/>
    </row>
    <row r="34" spans="1:16" s="27" customFormat="1" ht="21" customHeight="1" x14ac:dyDescent="0.15">
      <c r="A34" s="26"/>
      <c r="B34" s="29"/>
      <c r="C34" s="942"/>
      <c r="D34" s="949"/>
      <c r="E34" s="696"/>
      <c r="F34" s="696"/>
      <c r="G34" s="696"/>
      <c r="H34" s="930"/>
      <c r="I34" s="930"/>
      <c r="J34" s="930"/>
      <c r="K34" s="935"/>
      <c r="L34" s="936"/>
      <c r="M34" s="937"/>
      <c r="N34" s="26"/>
    </row>
    <row r="35" spans="1:16" s="27" customFormat="1" ht="21" customHeight="1" x14ac:dyDescent="0.15">
      <c r="A35" s="26"/>
      <c r="B35" s="30"/>
      <c r="C35" s="943"/>
      <c r="D35" s="950"/>
      <c r="E35" s="938"/>
      <c r="F35" s="601"/>
      <c r="G35" s="601"/>
      <c r="H35" s="930"/>
      <c r="I35" s="930"/>
      <c r="J35" s="930"/>
      <c r="K35" s="939"/>
      <c r="L35" s="939"/>
      <c r="M35" s="940"/>
      <c r="N35" s="26"/>
    </row>
    <row r="36" spans="1:16" s="27" customFormat="1" ht="45.75" customHeight="1" thickBot="1" x14ac:dyDescent="0.2">
      <c r="A36" s="26"/>
      <c r="B36" s="932" t="s">
        <v>614</v>
      </c>
      <c r="C36" s="933"/>
      <c r="D36" s="933"/>
      <c r="E36" s="933"/>
      <c r="F36" s="933"/>
      <c r="G36" s="933"/>
      <c r="H36" s="933"/>
      <c r="I36" s="933"/>
      <c r="J36" s="933"/>
      <c r="K36" s="933"/>
      <c r="L36" s="933"/>
      <c r="M36" s="934"/>
      <c r="N36" s="26"/>
    </row>
    <row r="37" spans="1:16" s="27" customFormat="1" ht="21" customHeight="1" x14ac:dyDescent="0.15">
      <c r="A37" s="26"/>
      <c r="B37" s="17"/>
      <c r="C37" s="37"/>
      <c r="D37" s="37"/>
      <c r="E37" s="37"/>
      <c r="F37" s="37"/>
      <c r="G37" s="37"/>
      <c r="H37" s="37"/>
      <c r="I37" s="37"/>
      <c r="J37" s="37"/>
      <c r="K37" s="37"/>
      <c r="L37" s="37"/>
      <c r="M37" s="37"/>
      <c r="N37" s="17"/>
      <c r="O37" s="33"/>
      <c r="P37" s="34"/>
    </row>
    <row r="38" spans="1:16" ht="21" customHeight="1" thickBot="1" x14ac:dyDescent="0.2">
      <c r="B38" s="924" t="s">
        <v>380</v>
      </c>
      <c r="C38" s="925"/>
      <c r="D38" s="925"/>
      <c r="E38" s="925"/>
      <c r="F38" s="925"/>
    </row>
    <row r="39" spans="1:16" ht="21" customHeight="1" x14ac:dyDescent="0.15">
      <c r="B39" s="926" t="s">
        <v>172</v>
      </c>
      <c r="C39" s="824"/>
      <c r="D39" s="824"/>
      <c r="E39" s="824"/>
      <c r="F39" s="824"/>
      <c r="G39" s="927"/>
      <c r="H39" s="928"/>
      <c r="I39" s="928"/>
      <c r="J39" s="928"/>
      <c r="K39" s="928"/>
      <c r="L39" s="928"/>
      <c r="M39" s="929"/>
    </row>
    <row r="40" spans="1:16" ht="21" customHeight="1" x14ac:dyDescent="0.15">
      <c r="B40" s="847" t="s">
        <v>67</v>
      </c>
      <c r="C40" s="826"/>
      <c r="D40" s="826"/>
      <c r="E40" s="826"/>
      <c r="F40" s="915"/>
      <c r="G40" s="38" t="s">
        <v>319</v>
      </c>
      <c r="H40" s="39"/>
      <c r="I40" s="40" t="s">
        <v>408</v>
      </c>
      <c r="J40" s="40"/>
      <c r="K40" s="40"/>
      <c r="L40" s="40"/>
      <c r="M40" s="41"/>
    </row>
    <row r="41" spans="1:16" s="27" customFormat="1" ht="21" customHeight="1" x14ac:dyDescent="0.15">
      <c r="A41" s="26"/>
      <c r="B41" s="916"/>
      <c r="C41" s="917"/>
      <c r="D41" s="917"/>
      <c r="E41" s="917"/>
      <c r="F41" s="918"/>
      <c r="G41" s="919" t="s">
        <v>266</v>
      </c>
      <c r="H41" s="840"/>
      <c r="I41" s="920"/>
      <c r="J41" s="901"/>
      <c r="K41" s="901"/>
      <c r="L41" s="901"/>
      <c r="M41" s="902"/>
      <c r="N41" s="26"/>
    </row>
    <row r="42" spans="1:16" s="27" customFormat="1" ht="21" customHeight="1" x14ac:dyDescent="0.15">
      <c r="A42" s="26"/>
      <c r="B42" s="820" t="s">
        <v>171</v>
      </c>
      <c r="C42" s="912"/>
      <c r="D42" s="912"/>
      <c r="E42" s="912"/>
      <c r="F42" s="912"/>
      <c r="G42" s="900"/>
      <c r="H42" s="921"/>
      <c r="I42" s="921"/>
      <c r="J42" s="921"/>
      <c r="K42" s="921"/>
      <c r="L42" s="921"/>
      <c r="M42" s="922"/>
      <c r="N42" s="26"/>
    </row>
    <row r="43" spans="1:16" ht="21" customHeight="1" x14ac:dyDescent="0.15">
      <c r="B43" s="820" t="s">
        <v>57</v>
      </c>
      <c r="C43" s="912"/>
      <c r="D43" s="912"/>
      <c r="E43" s="912"/>
      <c r="F43" s="912"/>
      <c r="G43" s="709"/>
      <c r="H43" s="903"/>
      <c r="I43" s="903"/>
      <c r="J43" s="903"/>
      <c r="K43" s="903"/>
      <c r="L43" s="903"/>
      <c r="M43" s="710"/>
    </row>
    <row r="44" spans="1:16" s="27" customFormat="1" ht="21" customHeight="1" x14ac:dyDescent="0.15">
      <c r="A44" s="26"/>
      <c r="B44" s="911"/>
      <c r="C44" s="862"/>
      <c r="D44" s="862"/>
      <c r="E44" s="862"/>
      <c r="F44" s="862"/>
      <c r="G44" s="709"/>
      <c r="H44" s="903"/>
      <c r="I44" s="903"/>
      <c r="J44" s="903"/>
      <c r="K44" s="903"/>
      <c r="L44" s="903"/>
      <c r="M44" s="710"/>
      <c r="N44" s="26"/>
    </row>
    <row r="45" spans="1:16" s="27" customFormat="1" ht="21" customHeight="1" x14ac:dyDescent="0.15">
      <c r="A45" s="26"/>
      <c r="B45" s="820" t="s">
        <v>340</v>
      </c>
      <c r="C45" s="912"/>
      <c r="D45" s="912"/>
      <c r="E45" s="912"/>
      <c r="F45" s="912"/>
      <c r="G45" s="913"/>
      <c r="H45" s="903"/>
      <c r="I45" s="903"/>
      <c r="J45" s="903"/>
      <c r="K45" s="903"/>
      <c r="L45" s="903"/>
      <c r="M45" s="710"/>
      <c r="N45" s="26"/>
    </row>
    <row r="46" spans="1:16" s="27" customFormat="1" ht="21" customHeight="1" x14ac:dyDescent="0.15">
      <c r="A46" s="26"/>
      <c r="B46" s="914"/>
      <c r="C46" s="554"/>
      <c r="D46" s="554"/>
      <c r="E46" s="554"/>
      <c r="F46" s="536"/>
      <c r="G46" s="900"/>
      <c r="H46" s="901"/>
      <c r="I46" s="901"/>
      <c r="J46" s="901"/>
      <c r="K46" s="901"/>
      <c r="L46" s="901"/>
      <c r="M46" s="902"/>
      <c r="N46" s="26"/>
    </row>
    <row r="47" spans="1:16" ht="21" customHeight="1" x14ac:dyDescent="0.15">
      <c r="B47" s="899"/>
      <c r="C47" s="862"/>
      <c r="D47" s="862"/>
      <c r="E47" s="862"/>
      <c r="F47" s="862"/>
      <c r="G47" s="900"/>
      <c r="H47" s="901"/>
      <c r="I47" s="901"/>
      <c r="J47" s="901"/>
      <c r="K47" s="901"/>
      <c r="L47" s="901"/>
      <c r="M47" s="902"/>
    </row>
    <row r="48" spans="1:16" ht="21" customHeight="1" x14ac:dyDescent="0.15">
      <c r="B48" s="855" t="s">
        <v>475</v>
      </c>
      <c r="C48" s="856"/>
      <c r="D48" s="856"/>
      <c r="E48" s="856"/>
      <c r="F48" s="857"/>
      <c r="G48" s="709"/>
      <c r="H48" s="903"/>
      <c r="I48" s="903"/>
      <c r="J48" s="903"/>
      <c r="K48" s="903"/>
      <c r="L48" s="903"/>
      <c r="M48" s="710"/>
    </row>
    <row r="49" spans="1:14" ht="18" customHeight="1" x14ac:dyDescent="0.15">
      <c r="B49" s="855" t="s">
        <v>175</v>
      </c>
      <c r="C49" s="856"/>
      <c r="D49" s="856"/>
      <c r="E49" s="856"/>
      <c r="F49" s="857"/>
      <c r="G49" s="905" t="s">
        <v>177</v>
      </c>
      <c r="H49" s="906"/>
      <c r="I49" s="906"/>
      <c r="J49" s="906"/>
      <c r="K49" s="906"/>
      <c r="L49" s="906"/>
      <c r="M49" s="907"/>
    </row>
    <row r="50" spans="1:14" ht="18" customHeight="1" x14ac:dyDescent="0.15">
      <c r="B50" s="437"/>
      <c r="C50" s="904"/>
      <c r="D50" s="904"/>
      <c r="E50" s="904"/>
      <c r="F50" s="438"/>
      <c r="G50" s="908"/>
      <c r="H50" s="909"/>
      <c r="I50" s="909"/>
      <c r="J50" s="909"/>
      <c r="K50" s="909"/>
      <c r="L50" s="909"/>
      <c r="M50" s="910"/>
    </row>
    <row r="51" spans="1:14" ht="21" customHeight="1" thickBot="1" x14ac:dyDescent="0.2">
      <c r="B51" s="808" t="s">
        <v>176</v>
      </c>
      <c r="C51" s="849"/>
      <c r="D51" s="849"/>
      <c r="E51" s="849"/>
      <c r="F51" s="849"/>
      <c r="G51" s="890"/>
      <c r="H51" s="891"/>
      <c r="I51" s="891"/>
      <c r="J51" s="891"/>
      <c r="K51" s="891"/>
      <c r="L51" s="891"/>
      <c r="M51" s="892"/>
    </row>
    <row r="52" spans="1:14" ht="21" customHeight="1" x14ac:dyDescent="0.15"/>
    <row r="53" spans="1:14" ht="21" customHeight="1" thickBot="1" x14ac:dyDescent="0.2">
      <c r="B53" s="893" t="s">
        <v>178</v>
      </c>
      <c r="C53" s="894"/>
      <c r="D53" s="894"/>
      <c r="E53" s="894"/>
      <c r="F53" s="894"/>
      <c r="G53" s="894"/>
      <c r="H53" s="894"/>
      <c r="I53" s="894"/>
      <c r="J53" s="894"/>
      <c r="K53" s="58"/>
      <c r="L53" s="58"/>
      <c r="M53" s="58"/>
    </row>
    <row r="54" spans="1:14" s="27" customFormat="1" ht="21" customHeight="1" x14ac:dyDescent="0.15">
      <c r="A54" s="26"/>
      <c r="B54" s="895" t="s">
        <v>459</v>
      </c>
      <c r="C54" s="896"/>
      <c r="D54" s="896"/>
      <c r="E54" s="896"/>
      <c r="F54" s="896"/>
      <c r="G54" s="896"/>
      <c r="H54" s="896"/>
      <c r="I54" s="897"/>
      <c r="J54" s="896"/>
      <c r="K54" s="896"/>
      <c r="L54" s="896"/>
      <c r="M54" s="898"/>
      <c r="N54" s="26"/>
    </row>
    <row r="55" spans="1:14" s="27" customFormat="1" ht="18" customHeight="1" x14ac:dyDescent="0.15">
      <c r="A55" s="26"/>
      <c r="B55" s="874" t="s">
        <v>460</v>
      </c>
      <c r="C55" s="684"/>
      <c r="D55" s="684"/>
      <c r="E55" s="684"/>
      <c r="F55" s="684"/>
      <c r="G55" s="684"/>
      <c r="H55" s="685"/>
      <c r="I55" s="875"/>
      <c r="J55" s="876"/>
      <c r="K55" s="876"/>
      <c r="L55" s="876"/>
      <c r="M55" s="877"/>
      <c r="N55" s="26"/>
    </row>
    <row r="56" spans="1:14" s="27" customFormat="1" ht="18" customHeight="1" x14ac:dyDescent="0.15">
      <c r="A56" s="26"/>
      <c r="B56" s="630"/>
      <c r="C56" s="631"/>
      <c r="D56" s="631"/>
      <c r="E56" s="631"/>
      <c r="F56" s="631"/>
      <c r="G56" s="631"/>
      <c r="H56" s="632"/>
      <c r="I56" s="878"/>
      <c r="J56" s="879"/>
      <c r="K56" s="879"/>
      <c r="L56" s="879"/>
      <c r="M56" s="880"/>
      <c r="N56" s="26"/>
    </row>
    <row r="57" spans="1:14" s="27" customFormat="1" ht="21" customHeight="1" thickBot="1" x14ac:dyDescent="0.2">
      <c r="A57" s="26"/>
      <c r="B57" s="881" t="s">
        <v>282</v>
      </c>
      <c r="C57" s="882"/>
      <c r="D57" s="882"/>
      <c r="E57" s="882"/>
      <c r="F57" s="882"/>
      <c r="G57" s="882"/>
      <c r="H57" s="882"/>
      <c r="I57" s="882"/>
      <c r="J57" s="882"/>
      <c r="K57" s="882"/>
      <c r="L57" s="882"/>
      <c r="M57" s="883"/>
      <c r="N57" s="26"/>
    </row>
    <row r="58" spans="1:14" s="27" customFormat="1" ht="21" customHeight="1" x14ac:dyDescent="0.15">
      <c r="A58" s="26"/>
      <c r="B58" s="26"/>
      <c r="C58" s="26"/>
      <c r="D58" s="26"/>
      <c r="E58" s="26"/>
      <c r="F58" s="26"/>
      <c r="G58" s="26"/>
      <c r="H58" s="26"/>
      <c r="I58" s="26"/>
      <c r="J58" s="26"/>
      <c r="K58" s="26"/>
      <c r="L58" s="26"/>
      <c r="M58" s="26"/>
      <c r="N58" s="26"/>
    </row>
    <row r="59" spans="1:14" s="27" customFormat="1" ht="21" customHeight="1" thickBot="1" x14ac:dyDescent="0.2">
      <c r="A59" s="26"/>
      <c r="B59" s="743" t="s">
        <v>265</v>
      </c>
      <c r="C59" s="743"/>
      <c r="D59" s="743"/>
      <c r="E59" s="743"/>
      <c r="F59" s="743"/>
      <c r="G59" s="743"/>
      <c r="H59" s="743"/>
      <c r="I59" s="42"/>
      <c r="J59" s="42"/>
      <c r="K59" s="42"/>
      <c r="L59" s="42"/>
      <c r="M59" s="42"/>
      <c r="N59" s="26"/>
    </row>
    <row r="60" spans="1:14" ht="21" customHeight="1" x14ac:dyDescent="0.15">
      <c r="B60" s="884" t="s">
        <v>179</v>
      </c>
      <c r="C60" s="848"/>
      <c r="D60" s="848"/>
      <c r="E60" s="848"/>
      <c r="F60" s="848"/>
      <c r="G60" s="848"/>
      <c r="H60" s="848"/>
      <c r="I60" s="848"/>
      <c r="J60" s="885"/>
      <c r="K60" s="886"/>
      <c r="L60" s="886"/>
      <c r="M60" s="887"/>
    </row>
    <row r="61" spans="1:14" ht="21" customHeight="1" x14ac:dyDescent="0.15">
      <c r="B61" s="736" t="s">
        <v>180</v>
      </c>
      <c r="C61" s="749"/>
      <c r="D61" s="749"/>
      <c r="E61" s="749"/>
      <c r="F61" s="749"/>
      <c r="G61" s="749"/>
      <c r="H61" s="749"/>
      <c r="I61" s="749"/>
      <c r="J61" s="424"/>
      <c r="K61" s="425"/>
      <c r="L61" s="425"/>
      <c r="M61" s="426"/>
    </row>
    <row r="62" spans="1:14" ht="18" customHeight="1" x14ac:dyDescent="0.15">
      <c r="B62" s="756" t="s">
        <v>181</v>
      </c>
      <c r="C62" s="836"/>
      <c r="D62" s="836"/>
      <c r="E62" s="836"/>
      <c r="F62" s="836"/>
      <c r="G62" s="836"/>
      <c r="H62" s="836"/>
      <c r="I62" s="836"/>
      <c r="J62" s="868"/>
      <c r="K62" s="869"/>
      <c r="L62" s="869"/>
      <c r="M62" s="870"/>
    </row>
    <row r="63" spans="1:14" ht="18" customHeight="1" x14ac:dyDescent="0.15">
      <c r="B63" s="756"/>
      <c r="C63" s="836"/>
      <c r="D63" s="836"/>
      <c r="E63" s="836"/>
      <c r="F63" s="836"/>
      <c r="G63" s="836"/>
      <c r="H63" s="836"/>
      <c r="I63" s="836"/>
      <c r="J63" s="871"/>
      <c r="K63" s="872"/>
      <c r="L63" s="872"/>
      <c r="M63" s="873"/>
    </row>
    <row r="64" spans="1:14" ht="21" customHeight="1" x14ac:dyDescent="0.15">
      <c r="B64" s="736" t="s">
        <v>372</v>
      </c>
      <c r="C64" s="749"/>
      <c r="D64" s="749"/>
      <c r="E64" s="749"/>
      <c r="F64" s="749"/>
      <c r="G64" s="749"/>
      <c r="H64" s="749"/>
      <c r="I64" s="749"/>
      <c r="J64" s="888"/>
      <c r="K64" s="888"/>
      <c r="L64" s="888"/>
      <c r="M64" s="889"/>
    </row>
    <row r="65" spans="2:13" ht="21" customHeight="1" x14ac:dyDescent="0.15">
      <c r="B65" s="756" t="s">
        <v>182</v>
      </c>
      <c r="C65" s="541"/>
      <c r="D65" s="541"/>
      <c r="E65" s="541"/>
      <c r="F65" s="749" t="s">
        <v>184</v>
      </c>
      <c r="G65" s="749"/>
      <c r="H65" s="749"/>
      <c r="I65" s="749"/>
      <c r="J65" s="607"/>
      <c r="K65" s="608"/>
      <c r="L65" s="608"/>
      <c r="M65" s="609"/>
    </row>
    <row r="66" spans="2:13" ht="21" customHeight="1" x14ac:dyDescent="0.15">
      <c r="B66" s="867"/>
      <c r="C66" s="541"/>
      <c r="D66" s="541"/>
      <c r="E66" s="541"/>
      <c r="F66" s="749" t="s">
        <v>185</v>
      </c>
      <c r="G66" s="749"/>
      <c r="H66" s="749"/>
      <c r="I66" s="749"/>
      <c r="J66" s="607"/>
      <c r="K66" s="608"/>
      <c r="L66" s="608"/>
      <c r="M66" s="609"/>
    </row>
    <row r="67" spans="2:13" ht="21" customHeight="1" x14ac:dyDescent="0.15">
      <c r="B67" s="855" t="s">
        <v>183</v>
      </c>
      <c r="C67" s="856"/>
      <c r="D67" s="856"/>
      <c r="E67" s="857"/>
      <c r="F67" s="861"/>
      <c r="G67" s="862"/>
      <c r="H67" s="862"/>
      <c r="I67" s="863"/>
      <c r="J67" s="601"/>
      <c r="K67" s="601"/>
      <c r="L67" s="601"/>
      <c r="M67" s="602"/>
    </row>
    <row r="68" spans="2:13" ht="21" customHeight="1" thickBot="1" x14ac:dyDescent="0.2">
      <c r="B68" s="858"/>
      <c r="C68" s="859"/>
      <c r="D68" s="859"/>
      <c r="E68" s="860"/>
      <c r="F68" s="864"/>
      <c r="G68" s="865"/>
      <c r="H68" s="865"/>
      <c r="I68" s="866"/>
      <c r="J68" s="578"/>
      <c r="K68" s="579"/>
      <c r="L68" s="579"/>
      <c r="M68" s="711"/>
    </row>
  </sheetData>
  <mergeCells count="138">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K29:M29"/>
    <mergeCell ref="D30:D35"/>
    <mergeCell ref="E30:G30"/>
    <mergeCell ref="H30:J30"/>
    <mergeCell ref="K30:M30"/>
    <mergeCell ref="E31:G31"/>
    <mergeCell ref="H31:J31"/>
    <mergeCell ref="K31:M31"/>
    <mergeCell ref="E32:G32"/>
    <mergeCell ref="H32:J32"/>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B47:F47"/>
    <mergeCell ref="G47:M47"/>
    <mergeCell ref="B48:F48"/>
    <mergeCell ref="G48:M48"/>
    <mergeCell ref="B49:F50"/>
    <mergeCell ref="G49:M50"/>
    <mergeCell ref="B44:F44"/>
    <mergeCell ref="G44:M44"/>
    <mergeCell ref="B45:F45"/>
    <mergeCell ref="G45:M45"/>
    <mergeCell ref="B46:F46"/>
    <mergeCell ref="G46:M4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67:E68"/>
    <mergeCell ref="F67:I67"/>
    <mergeCell ref="J67:M67"/>
    <mergeCell ref="F68:I68"/>
    <mergeCell ref="J68:M68"/>
    <mergeCell ref="B62:I63"/>
    <mergeCell ref="J65:M65"/>
    <mergeCell ref="B65:E66"/>
    <mergeCell ref="J62:M63"/>
    <mergeCell ref="B64:I64"/>
    <mergeCell ref="F66:I66"/>
    <mergeCell ref="J66:M66"/>
  </mergeCells>
  <phoneticPr fontId="2"/>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5"/>
  <sheetViews>
    <sheetView view="pageBreakPreview" topLeftCell="A7" zoomScale="90" zoomScaleNormal="85" zoomScaleSheetLayoutView="90" workbookViewId="0">
      <selection activeCell="H19" sqref="H19:J19"/>
    </sheetView>
  </sheetViews>
  <sheetFormatPr defaultRowHeight="13.5" x14ac:dyDescent="0.15"/>
  <cols>
    <col min="1" max="1" width="2.625" style="18" customWidth="1"/>
    <col min="2" max="2" width="6.75" style="18" customWidth="1"/>
    <col min="3" max="3" width="6.125" style="18" customWidth="1"/>
    <col min="4" max="7" width="9" style="18" customWidth="1"/>
    <col min="8" max="8" width="9" style="18"/>
    <col min="9" max="9" width="9.375" style="18" customWidth="1"/>
    <col min="10" max="10" width="9" style="18" customWidth="1"/>
    <col min="11" max="11" width="9" style="18"/>
    <col min="12" max="12" width="3.375" style="18" customWidth="1"/>
    <col min="13" max="15" width="13" style="18" customWidth="1"/>
    <col min="16" max="16384" width="9" style="18"/>
  </cols>
  <sheetData>
    <row r="1" spans="1:11" ht="21" customHeight="1" x14ac:dyDescent="0.15">
      <c r="A1" s="16" t="s">
        <v>321</v>
      </c>
      <c r="B1" s="642" t="s">
        <v>62</v>
      </c>
      <c r="C1" s="642"/>
      <c r="D1" s="642"/>
      <c r="E1" s="642"/>
      <c r="F1" s="642"/>
      <c r="G1" s="642"/>
      <c r="H1" s="642"/>
      <c r="I1" s="642"/>
    </row>
    <row r="2" spans="1:11" ht="21" customHeight="1" thickBot="1" x14ac:dyDescent="0.2">
      <c r="A2" s="251"/>
      <c r="B2" s="550" t="s">
        <v>233</v>
      </c>
      <c r="C2" s="1026"/>
      <c r="D2" s="1026"/>
      <c r="E2" s="98"/>
      <c r="F2" s="98"/>
      <c r="G2" s="98"/>
      <c r="H2" s="98"/>
      <c r="I2" s="98"/>
    </row>
    <row r="3" spans="1:11" ht="21" customHeight="1" x14ac:dyDescent="0.15">
      <c r="B3" s="498" t="s">
        <v>191</v>
      </c>
      <c r="C3" s="499"/>
      <c r="D3" s="795" t="s">
        <v>187</v>
      </c>
      <c r="E3" s="795"/>
      <c r="F3" s="795"/>
      <c r="G3" s="795"/>
      <c r="H3" s="1027"/>
      <c r="I3" s="1028"/>
      <c r="J3" s="1028"/>
      <c r="K3" s="252" t="s">
        <v>320</v>
      </c>
    </row>
    <row r="4" spans="1:11" ht="21" customHeight="1" x14ac:dyDescent="0.15">
      <c r="B4" s="420"/>
      <c r="C4" s="421"/>
      <c r="D4" s="610" t="s">
        <v>188</v>
      </c>
      <c r="E4" s="610"/>
      <c r="F4" s="610"/>
      <c r="G4" s="610"/>
      <c r="H4" s="1007"/>
      <c r="I4" s="1008"/>
      <c r="J4" s="1008"/>
      <c r="K4" s="253" t="s">
        <v>320</v>
      </c>
    </row>
    <row r="5" spans="1:11" ht="21" customHeight="1" x14ac:dyDescent="0.15">
      <c r="B5" s="420"/>
      <c r="C5" s="421"/>
      <c r="D5" s="610" t="s">
        <v>189</v>
      </c>
      <c r="E5" s="610"/>
      <c r="F5" s="610"/>
      <c r="G5" s="610"/>
      <c r="H5" s="1007"/>
      <c r="I5" s="1008"/>
      <c r="J5" s="1008"/>
      <c r="K5" s="253" t="s">
        <v>320</v>
      </c>
    </row>
    <row r="6" spans="1:11" ht="21" customHeight="1" x14ac:dyDescent="0.15">
      <c r="B6" s="422"/>
      <c r="C6" s="423"/>
      <c r="D6" s="610" t="s">
        <v>190</v>
      </c>
      <c r="E6" s="610"/>
      <c r="F6" s="610"/>
      <c r="G6" s="610"/>
      <c r="H6" s="1007"/>
      <c r="I6" s="1008"/>
      <c r="J6" s="1008"/>
      <c r="K6" s="253" t="s">
        <v>320</v>
      </c>
    </row>
    <row r="7" spans="1:11" ht="21" customHeight="1" x14ac:dyDescent="0.15">
      <c r="B7" s="439" t="s">
        <v>504</v>
      </c>
      <c r="C7" s="440"/>
      <c r="D7" s="610" t="s">
        <v>48</v>
      </c>
      <c r="E7" s="610"/>
      <c r="F7" s="610"/>
      <c r="G7" s="610"/>
      <c r="H7" s="1007"/>
      <c r="I7" s="1008"/>
      <c r="J7" s="1008"/>
      <c r="K7" s="253" t="s">
        <v>320</v>
      </c>
    </row>
    <row r="8" spans="1:11" ht="21" customHeight="1" x14ac:dyDescent="0.15">
      <c r="B8" s="439"/>
      <c r="C8" s="440"/>
      <c r="D8" s="610" t="s">
        <v>192</v>
      </c>
      <c r="E8" s="610"/>
      <c r="F8" s="610"/>
      <c r="G8" s="610"/>
      <c r="H8" s="1007"/>
      <c r="I8" s="1008"/>
      <c r="J8" s="1008"/>
      <c r="K8" s="253" t="s">
        <v>320</v>
      </c>
    </row>
    <row r="9" spans="1:11" ht="21" customHeight="1" x14ac:dyDescent="0.15">
      <c r="B9" s="439"/>
      <c r="C9" s="440"/>
      <c r="D9" s="610" t="s">
        <v>193</v>
      </c>
      <c r="E9" s="610"/>
      <c r="F9" s="610"/>
      <c r="G9" s="610"/>
      <c r="H9" s="1007"/>
      <c r="I9" s="1008"/>
      <c r="J9" s="1008"/>
      <c r="K9" s="253" t="s">
        <v>320</v>
      </c>
    </row>
    <row r="10" spans="1:11" ht="21" customHeight="1" x14ac:dyDescent="0.15">
      <c r="B10" s="439"/>
      <c r="C10" s="440"/>
      <c r="D10" s="610" t="s">
        <v>194</v>
      </c>
      <c r="E10" s="610"/>
      <c r="F10" s="610"/>
      <c r="G10" s="610"/>
      <c r="H10" s="1007"/>
      <c r="I10" s="1008"/>
      <c r="J10" s="1008"/>
      <c r="K10" s="253" t="s">
        <v>320</v>
      </c>
    </row>
    <row r="11" spans="1:11" ht="21" customHeight="1" x14ac:dyDescent="0.15">
      <c r="B11" s="439"/>
      <c r="C11" s="440"/>
      <c r="D11" s="610" t="s">
        <v>195</v>
      </c>
      <c r="E11" s="610"/>
      <c r="F11" s="610"/>
      <c r="G11" s="610"/>
      <c r="H11" s="1007"/>
      <c r="I11" s="1008"/>
      <c r="J11" s="1008"/>
      <c r="K11" s="253" t="s">
        <v>320</v>
      </c>
    </row>
    <row r="12" spans="1:11" ht="21" customHeight="1" x14ac:dyDescent="0.15">
      <c r="B12" s="439"/>
      <c r="C12" s="440"/>
      <c r="D12" s="610" t="s">
        <v>196</v>
      </c>
      <c r="E12" s="610"/>
      <c r="F12" s="610"/>
      <c r="G12" s="610"/>
      <c r="H12" s="1007"/>
      <c r="I12" s="1008"/>
      <c r="J12" s="1008"/>
      <c r="K12" s="253" t="s">
        <v>320</v>
      </c>
    </row>
    <row r="13" spans="1:11" ht="21" customHeight="1" x14ac:dyDescent="0.15">
      <c r="B13" s="439"/>
      <c r="C13" s="440"/>
      <c r="D13" s="610" t="s">
        <v>197</v>
      </c>
      <c r="E13" s="610"/>
      <c r="F13" s="610"/>
      <c r="G13" s="610"/>
      <c r="H13" s="1007"/>
      <c r="I13" s="1008"/>
      <c r="J13" s="1008"/>
      <c r="K13" s="253" t="s">
        <v>320</v>
      </c>
    </row>
    <row r="14" spans="1:11" ht="21" customHeight="1" x14ac:dyDescent="0.15">
      <c r="B14" s="437"/>
      <c r="C14" s="438"/>
      <c r="D14" s="610" t="s">
        <v>198</v>
      </c>
      <c r="E14" s="610"/>
      <c r="F14" s="610"/>
      <c r="G14" s="610"/>
      <c r="H14" s="1007"/>
      <c r="I14" s="1008"/>
      <c r="J14" s="1008"/>
      <c r="K14" s="253" t="s">
        <v>320</v>
      </c>
    </row>
    <row r="15" spans="1:11" ht="21" customHeight="1" x14ac:dyDescent="0.15">
      <c r="B15" s="418" t="s">
        <v>199</v>
      </c>
      <c r="C15" s="419"/>
      <c r="D15" s="610" t="s">
        <v>200</v>
      </c>
      <c r="E15" s="610"/>
      <c r="F15" s="610"/>
      <c r="G15" s="610"/>
      <c r="H15" s="1007"/>
      <c r="I15" s="1008"/>
      <c r="J15" s="1008"/>
      <c r="K15" s="253" t="s">
        <v>320</v>
      </c>
    </row>
    <row r="16" spans="1:11" ht="21" customHeight="1" x14ac:dyDescent="0.15">
      <c r="B16" s="420"/>
      <c r="C16" s="421"/>
      <c r="D16" s="610" t="s">
        <v>201</v>
      </c>
      <c r="E16" s="610"/>
      <c r="F16" s="610"/>
      <c r="G16" s="610"/>
      <c r="H16" s="1007"/>
      <c r="I16" s="1008"/>
      <c r="J16" s="1008"/>
      <c r="K16" s="253" t="s">
        <v>320</v>
      </c>
    </row>
    <row r="17" spans="2:11" ht="21" customHeight="1" x14ac:dyDescent="0.15">
      <c r="B17" s="420"/>
      <c r="C17" s="421"/>
      <c r="D17" s="610" t="s">
        <v>202</v>
      </c>
      <c r="E17" s="610"/>
      <c r="F17" s="610"/>
      <c r="G17" s="610"/>
      <c r="H17" s="1007"/>
      <c r="I17" s="1008"/>
      <c r="J17" s="1008"/>
      <c r="K17" s="253" t="s">
        <v>320</v>
      </c>
    </row>
    <row r="18" spans="2:11" ht="21" customHeight="1" x14ac:dyDescent="0.15">
      <c r="B18" s="420"/>
      <c r="C18" s="421"/>
      <c r="D18" s="610" t="s">
        <v>750</v>
      </c>
      <c r="E18" s="610"/>
      <c r="F18" s="610"/>
      <c r="G18" s="610"/>
      <c r="H18" s="1007"/>
      <c r="I18" s="1008"/>
      <c r="J18" s="1008"/>
      <c r="K18" s="253" t="s">
        <v>320</v>
      </c>
    </row>
    <row r="19" spans="2:11" ht="21" customHeight="1" x14ac:dyDescent="0.15">
      <c r="B19" s="420"/>
      <c r="C19" s="421"/>
      <c r="D19" s="610" t="s">
        <v>751</v>
      </c>
      <c r="E19" s="610"/>
      <c r="F19" s="610"/>
      <c r="G19" s="610"/>
      <c r="H19" s="1007"/>
      <c r="I19" s="1008"/>
      <c r="J19" s="1008"/>
      <c r="K19" s="253" t="s">
        <v>316</v>
      </c>
    </row>
    <row r="20" spans="2:11" ht="21" customHeight="1" thickBot="1" x14ac:dyDescent="0.2">
      <c r="B20" s="420"/>
      <c r="C20" s="421"/>
      <c r="D20" s="610" t="s">
        <v>734</v>
      </c>
      <c r="E20" s="610"/>
      <c r="F20" s="610"/>
      <c r="G20" s="610"/>
      <c r="H20" s="1007"/>
      <c r="I20" s="1008"/>
      <c r="J20" s="1008"/>
      <c r="K20" s="253" t="s">
        <v>320</v>
      </c>
    </row>
    <row r="21" spans="2:11" ht="21" customHeight="1" thickBot="1" x14ac:dyDescent="0.2">
      <c r="B21" s="1013" t="s">
        <v>502</v>
      </c>
      <c r="C21" s="1014"/>
      <c r="D21" s="1014"/>
      <c r="E21" s="1014"/>
      <c r="F21" s="1014"/>
      <c r="G21" s="1015"/>
      <c r="H21" s="254"/>
      <c r="I21" s="255" t="s">
        <v>501</v>
      </c>
      <c r="J21" s="255"/>
      <c r="K21" s="256" t="s">
        <v>500</v>
      </c>
    </row>
    <row r="22" spans="2:11" ht="21" customHeight="1" thickBot="1" x14ac:dyDescent="0.2">
      <c r="B22" s="1013" t="s">
        <v>342</v>
      </c>
      <c r="C22" s="1014"/>
      <c r="D22" s="1014"/>
      <c r="E22" s="1014"/>
      <c r="F22" s="1014"/>
      <c r="G22" s="1015"/>
      <c r="H22" s="1016"/>
      <c r="I22" s="1017"/>
      <c r="J22" s="1017"/>
      <c r="K22" s="256" t="s">
        <v>500</v>
      </c>
    </row>
    <row r="23" spans="2:11" ht="21" customHeight="1" x14ac:dyDescent="0.15">
      <c r="B23" s="257"/>
      <c r="C23" s="257"/>
      <c r="D23" s="257"/>
      <c r="E23" s="257"/>
      <c r="F23" s="257"/>
      <c r="G23" s="257"/>
      <c r="H23" s="258"/>
      <c r="I23" s="258"/>
      <c r="J23" s="258"/>
      <c r="K23" s="259"/>
    </row>
    <row r="24" spans="2:11" ht="21" customHeight="1" thickBot="1" x14ac:dyDescent="0.2">
      <c r="B24" s="1018" t="s">
        <v>235</v>
      </c>
      <c r="C24" s="1018"/>
      <c r="D24" s="1018"/>
      <c r="E24" s="1018"/>
      <c r="F24" s="1019"/>
      <c r="G24" s="1019"/>
      <c r="H24" s="1025"/>
      <c r="I24" s="1025"/>
      <c r="J24" s="1025"/>
      <c r="K24" s="1025"/>
    </row>
    <row r="25" spans="2:11" ht="21" customHeight="1" x14ac:dyDescent="0.15">
      <c r="B25" s="603" t="s">
        <v>186</v>
      </c>
      <c r="C25" s="605"/>
      <c r="D25" s="260" t="s">
        <v>52</v>
      </c>
      <c r="E25" s="1012"/>
      <c r="F25" s="1024"/>
      <c r="G25" s="261" t="s">
        <v>341</v>
      </c>
      <c r="H25" s="262" t="s">
        <v>234</v>
      </c>
      <c r="I25" s="1012"/>
      <c r="J25" s="1012"/>
      <c r="K25" s="252" t="s">
        <v>318</v>
      </c>
    </row>
    <row r="26" spans="2:11" ht="21" customHeight="1" x14ac:dyDescent="0.15">
      <c r="B26" s="1022" t="s">
        <v>267</v>
      </c>
      <c r="C26" s="1023"/>
      <c r="D26" s="263" t="s">
        <v>52</v>
      </c>
      <c r="E26" s="548"/>
      <c r="F26" s="549"/>
      <c r="G26" s="264" t="s">
        <v>281</v>
      </c>
      <c r="H26" s="263" t="s">
        <v>234</v>
      </c>
      <c r="I26" s="548"/>
      <c r="J26" s="549"/>
      <c r="K26" s="138" t="s">
        <v>269</v>
      </c>
    </row>
    <row r="27" spans="2:11" ht="21" customHeight="1" thickBot="1" x14ac:dyDescent="0.2">
      <c r="B27" s="1009" t="s">
        <v>268</v>
      </c>
      <c r="C27" s="1010"/>
      <c r="D27" s="265"/>
      <c r="E27" s="180" t="s">
        <v>269</v>
      </c>
      <c r="F27" s="266" t="s">
        <v>203</v>
      </c>
      <c r="G27" s="265"/>
      <c r="H27" s="180" t="s">
        <v>292</v>
      </c>
      <c r="I27" s="267" t="s">
        <v>343</v>
      </c>
      <c r="J27" s="579"/>
      <c r="K27" s="711"/>
    </row>
    <row r="28" spans="2:11" ht="21" customHeight="1" x14ac:dyDescent="0.15"/>
    <row r="29" spans="2:11" ht="21" customHeight="1" thickBot="1" x14ac:dyDescent="0.2">
      <c r="B29" s="595" t="s">
        <v>204</v>
      </c>
      <c r="C29" s="595"/>
      <c r="D29" s="595"/>
      <c r="E29" s="595"/>
      <c r="F29" s="42"/>
      <c r="G29" s="42"/>
    </row>
    <row r="30" spans="2:11" ht="21" customHeight="1" x14ac:dyDescent="0.15">
      <c r="B30" s="498" t="s">
        <v>205</v>
      </c>
      <c r="C30" s="644"/>
      <c r="D30" s="499"/>
      <c r="E30" s="804" t="s">
        <v>51</v>
      </c>
      <c r="F30" s="644"/>
      <c r="G30" s="1011"/>
      <c r="H30" s="1012"/>
      <c r="I30" s="1012"/>
      <c r="J30" s="1012"/>
      <c r="K30" s="268" t="s">
        <v>318</v>
      </c>
    </row>
    <row r="31" spans="2:11" ht="21" customHeight="1" x14ac:dyDescent="0.15">
      <c r="B31" s="420"/>
      <c r="C31" s="645"/>
      <c r="D31" s="421"/>
      <c r="E31" s="427" t="s">
        <v>49</v>
      </c>
      <c r="F31" s="428"/>
      <c r="G31" s="548"/>
      <c r="H31" s="549"/>
      <c r="I31" s="549"/>
      <c r="J31" s="549"/>
      <c r="K31" s="138" t="s">
        <v>318</v>
      </c>
    </row>
    <row r="32" spans="2:11" ht="21" customHeight="1" x14ac:dyDescent="0.15">
      <c r="B32" s="420"/>
      <c r="C32" s="645"/>
      <c r="D32" s="421"/>
      <c r="E32" s="427" t="s">
        <v>50</v>
      </c>
      <c r="F32" s="428"/>
      <c r="G32" s="548"/>
      <c r="H32" s="549"/>
      <c r="I32" s="549"/>
      <c r="J32" s="549"/>
      <c r="K32" s="138" t="s">
        <v>318</v>
      </c>
    </row>
    <row r="33" spans="2:11" ht="21" customHeight="1" x14ac:dyDescent="0.15">
      <c r="B33" s="420"/>
      <c r="C33" s="645"/>
      <c r="D33" s="421"/>
      <c r="E33" s="427" t="s">
        <v>207</v>
      </c>
      <c r="F33" s="428"/>
      <c r="G33" s="548"/>
      <c r="H33" s="549"/>
      <c r="I33" s="549"/>
      <c r="J33" s="549"/>
      <c r="K33" s="138" t="s">
        <v>318</v>
      </c>
    </row>
    <row r="34" spans="2:11" ht="21" customHeight="1" x14ac:dyDescent="0.15">
      <c r="B34" s="422"/>
      <c r="C34" s="695"/>
      <c r="D34" s="423"/>
      <c r="E34" s="1001" t="s">
        <v>45</v>
      </c>
      <c r="F34" s="645"/>
      <c r="G34" s="548"/>
      <c r="H34" s="549"/>
      <c r="I34" s="549"/>
      <c r="J34" s="549"/>
      <c r="K34" s="138" t="s">
        <v>318</v>
      </c>
    </row>
    <row r="35" spans="2:11" ht="21" customHeight="1" x14ac:dyDescent="0.15">
      <c r="B35" s="418" t="s">
        <v>206</v>
      </c>
      <c r="C35" s="655"/>
      <c r="D35" s="419"/>
      <c r="E35" s="1003" t="s">
        <v>208</v>
      </c>
      <c r="F35" s="419"/>
      <c r="G35" s="548"/>
      <c r="H35" s="549"/>
      <c r="I35" s="549"/>
      <c r="J35" s="549"/>
      <c r="K35" s="138" t="s">
        <v>318</v>
      </c>
    </row>
    <row r="36" spans="2:11" ht="21" customHeight="1" x14ac:dyDescent="0.15">
      <c r="B36" s="420"/>
      <c r="C36" s="645"/>
      <c r="D36" s="421"/>
      <c r="E36" s="1001"/>
      <c r="F36" s="421"/>
      <c r="G36" s="662" t="s">
        <v>330</v>
      </c>
      <c r="H36" s="663"/>
      <c r="I36" s="663"/>
      <c r="J36" s="663"/>
      <c r="K36" s="664"/>
    </row>
    <row r="37" spans="2:11" ht="21" customHeight="1" x14ac:dyDescent="0.15">
      <c r="B37" s="420"/>
      <c r="C37" s="645"/>
      <c r="D37" s="421"/>
      <c r="E37" s="1004"/>
      <c r="F37" s="423"/>
      <c r="G37" s="659"/>
      <c r="H37" s="660"/>
      <c r="I37" s="660"/>
      <c r="J37" s="660"/>
      <c r="K37" s="661"/>
    </row>
    <row r="38" spans="2:11" ht="21" customHeight="1" x14ac:dyDescent="0.15">
      <c r="B38" s="420"/>
      <c r="C38" s="645"/>
      <c r="D38" s="421"/>
      <c r="E38" s="1003" t="s">
        <v>209</v>
      </c>
      <c r="F38" s="419"/>
      <c r="G38" s="548"/>
      <c r="H38" s="549"/>
      <c r="I38" s="549"/>
      <c r="J38" s="549"/>
      <c r="K38" s="138" t="s">
        <v>318</v>
      </c>
    </row>
    <row r="39" spans="2:11" ht="21" customHeight="1" x14ac:dyDescent="0.15">
      <c r="B39" s="420"/>
      <c r="C39" s="645"/>
      <c r="D39" s="421"/>
      <c r="E39" s="1001"/>
      <c r="F39" s="421"/>
      <c r="G39" s="662" t="s">
        <v>330</v>
      </c>
      <c r="H39" s="663"/>
      <c r="I39" s="663"/>
      <c r="J39" s="663"/>
      <c r="K39" s="664"/>
    </row>
    <row r="40" spans="2:11" ht="21" customHeight="1" thickBot="1" x14ac:dyDescent="0.2">
      <c r="B40" s="1020"/>
      <c r="C40" s="1021"/>
      <c r="D40" s="1006"/>
      <c r="E40" s="1005"/>
      <c r="F40" s="1006"/>
      <c r="G40" s="1002"/>
      <c r="H40" s="707"/>
      <c r="I40" s="707"/>
      <c r="J40" s="707"/>
      <c r="K40" s="708"/>
    </row>
    <row r="41" spans="2:11" ht="20.25" customHeight="1" x14ac:dyDescent="0.15"/>
    <row r="42" spans="2:11" x14ac:dyDescent="0.15">
      <c r="H42" s="64"/>
      <c r="I42" s="64"/>
      <c r="J42" s="64"/>
      <c r="K42" s="64"/>
    </row>
    <row r="55" s="84" customFormat="1" x14ac:dyDescent="0.15"/>
    <row r="56" s="84" customFormat="1" x14ac:dyDescent="0.15"/>
    <row r="57" s="84" customFormat="1" x14ac:dyDescent="0.15"/>
    <row r="58" s="84" customFormat="1" x14ac:dyDescent="0.15"/>
    <row r="59" s="84" customFormat="1" x14ac:dyDescent="0.15"/>
    <row r="60" s="84" customFormat="1" x14ac:dyDescent="0.15"/>
    <row r="61" s="84" customFormat="1" x14ac:dyDescent="0.15"/>
    <row r="62" s="84" customFormat="1" x14ac:dyDescent="0.15"/>
    <row r="63" s="84" customFormat="1" x14ac:dyDescent="0.15"/>
    <row r="64" s="84" customFormat="1" x14ac:dyDescent="0.15"/>
    <row r="65" s="84" customFormat="1" x14ac:dyDescent="0.15"/>
    <row r="66" s="84" customFormat="1" x14ac:dyDescent="0.15"/>
    <row r="67" s="84" customFormat="1" x14ac:dyDescent="0.15"/>
    <row r="68" s="84" customFormat="1" x14ac:dyDescent="0.15"/>
    <row r="69" s="84" customFormat="1" x14ac:dyDescent="0.15"/>
    <row r="70" s="84" customFormat="1" x14ac:dyDescent="0.15"/>
    <row r="71" s="84" customFormat="1" x14ac:dyDescent="0.15"/>
    <row r="72" s="84" customFormat="1" x14ac:dyDescent="0.15"/>
    <row r="73" s="84" customFormat="1" x14ac:dyDescent="0.15"/>
    <row r="74" s="84" customFormat="1" x14ac:dyDescent="0.15"/>
    <row r="75" s="84" customFormat="1" x14ac:dyDescent="0.15"/>
  </sheetData>
  <mergeCells count="75">
    <mergeCell ref="B1:I1"/>
    <mergeCell ref="D3:G3"/>
    <mergeCell ref="H9:J9"/>
    <mergeCell ref="D14:G14"/>
    <mergeCell ref="B3:C6"/>
    <mergeCell ref="H4:J4"/>
    <mergeCell ref="D12:G12"/>
    <mergeCell ref="D5:G5"/>
    <mergeCell ref="D8:G8"/>
    <mergeCell ref="H11:J11"/>
    <mergeCell ref="B2:D2"/>
    <mergeCell ref="H3:J3"/>
    <mergeCell ref="H6:J6"/>
    <mergeCell ref="H8:J8"/>
    <mergeCell ref="H14:J14"/>
    <mergeCell ref="D7:G7"/>
    <mergeCell ref="B35:D40"/>
    <mergeCell ref="H10:J10"/>
    <mergeCell ref="H12:J12"/>
    <mergeCell ref="I26:J26"/>
    <mergeCell ref="J27:K27"/>
    <mergeCell ref="D16:G16"/>
    <mergeCell ref="E31:F31"/>
    <mergeCell ref="B26:C26"/>
    <mergeCell ref="I25:J25"/>
    <mergeCell ref="B25:C25"/>
    <mergeCell ref="H15:J15"/>
    <mergeCell ref="D15:G15"/>
    <mergeCell ref="D18:G18"/>
    <mergeCell ref="E25:F25"/>
    <mergeCell ref="H24:K24"/>
    <mergeCell ref="B21:G21"/>
    <mergeCell ref="B29:E29"/>
    <mergeCell ref="G31:J31"/>
    <mergeCell ref="D17:G17"/>
    <mergeCell ref="E26:F26"/>
    <mergeCell ref="E30:F30"/>
    <mergeCell ref="B27:C27"/>
    <mergeCell ref="G30:J30"/>
    <mergeCell ref="H17:J17"/>
    <mergeCell ref="B22:G22"/>
    <mergeCell ref="D20:G20"/>
    <mergeCell ref="H22:J22"/>
    <mergeCell ref="H18:J18"/>
    <mergeCell ref="B30:D34"/>
    <mergeCell ref="E32:F32"/>
    <mergeCell ref="G34:J34"/>
    <mergeCell ref="B24:G24"/>
    <mergeCell ref="H16:J16"/>
    <mergeCell ref="D19:G19"/>
    <mergeCell ref="D4:G4"/>
    <mergeCell ref="H7:J7"/>
    <mergeCell ref="B7:C14"/>
    <mergeCell ref="D11:G11"/>
    <mergeCell ref="B15:C20"/>
    <mergeCell ref="H13:J13"/>
    <mergeCell ref="D10:G10"/>
    <mergeCell ref="H20:J20"/>
    <mergeCell ref="D9:G9"/>
    <mergeCell ref="H5:J5"/>
    <mergeCell ref="D6:G6"/>
    <mergeCell ref="D13:G13"/>
    <mergeCell ref="H19:J19"/>
    <mergeCell ref="G40:K40"/>
    <mergeCell ref="E35:F37"/>
    <mergeCell ref="G39:K39"/>
    <mergeCell ref="G35:J35"/>
    <mergeCell ref="E38:F40"/>
    <mergeCell ref="G32:J32"/>
    <mergeCell ref="G33:J33"/>
    <mergeCell ref="E34:F34"/>
    <mergeCell ref="E33:F33"/>
    <mergeCell ref="G38:J38"/>
    <mergeCell ref="G37:K37"/>
    <mergeCell ref="G36:K36"/>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53"/>
  <sheetViews>
    <sheetView view="pageBreakPreview" zoomScale="90" zoomScaleNormal="70" zoomScaleSheetLayoutView="90" workbookViewId="0">
      <selection activeCell="F13" sqref="F13:K13"/>
    </sheetView>
  </sheetViews>
  <sheetFormatPr defaultRowHeight="22.5" customHeight="1" x14ac:dyDescent="0.15"/>
  <cols>
    <col min="1" max="1" width="2.625" style="269" customWidth="1"/>
    <col min="2" max="2" width="6.625" style="269" customWidth="1"/>
    <col min="3" max="3" width="18" style="269" customWidth="1"/>
    <col min="4" max="4" width="2.625" style="269" customWidth="1"/>
    <col min="5" max="5" width="7.875" style="269" customWidth="1"/>
    <col min="6" max="6" width="3.625" style="278" customWidth="1"/>
    <col min="7" max="7" width="13.25" style="269" customWidth="1"/>
    <col min="8" max="8" width="8.5" style="278" customWidth="1"/>
    <col min="9" max="9" width="6.25" style="269" customWidth="1"/>
    <col min="10" max="10" width="10.125" style="269" customWidth="1"/>
    <col min="11" max="11" width="13" style="269" customWidth="1"/>
    <col min="12" max="12" width="3.375" style="269" customWidth="1"/>
    <col min="13" max="14" width="13" style="269" customWidth="1"/>
    <col min="15" max="15" width="13.375" style="269" customWidth="1"/>
    <col min="16" max="16384" width="9" style="269"/>
  </cols>
  <sheetData>
    <row r="1" spans="1:15" ht="21" customHeight="1" x14ac:dyDescent="0.15">
      <c r="A1" s="182" t="s">
        <v>322</v>
      </c>
      <c r="B1" s="1091" t="s">
        <v>210</v>
      </c>
      <c r="C1" s="1091"/>
      <c r="D1" s="1091"/>
      <c r="E1" s="1025"/>
      <c r="F1" s="26"/>
      <c r="G1" s="27"/>
      <c r="H1" s="26"/>
      <c r="I1" s="27"/>
      <c r="J1" s="27"/>
      <c r="K1" s="27"/>
      <c r="L1" s="27"/>
      <c r="M1" s="27"/>
      <c r="N1" s="27"/>
      <c r="O1" s="27"/>
    </row>
    <row r="2" spans="1:15" ht="21" customHeight="1" thickBot="1" x14ac:dyDescent="0.2">
      <c r="A2" s="270"/>
      <c r="B2" s="1092" t="s">
        <v>323</v>
      </c>
      <c r="C2" s="1093"/>
      <c r="D2" s="1093"/>
      <c r="E2" s="1093"/>
      <c r="F2" s="1093"/>
      <c r="G2" s="1093"/>
      <c r="H2" s="1093"/>
      <c r="I2" s="1093"/>
      <c r="J2" s="1093"/>
      <c r="K2" s="1093"/>
      <c r="L2" s="27"/>
      <c r="M2" s="27"/>
      <c r="N2" s="27"/>
      <c r="O2" s="27"/>
    </row>
    <row r="3" spans="1:15" ht="21" customHeight="1" x14ac:dyDescent="0.15">
      <c r="A3" s="27"/>
      <c r="B3" s="498" t="s">
        <v>555</v>
      </c>
      <c r="C3" s="644"/>
      <c r="D3" s="644"/>
      <c r="E3" s="499"/>
      <c r="F3" s="1063"/>
      <c r="G3" s="1064"/>
      <c r="H3" s="1064"/>
      <c r="I3" s="1064"/>
      <c r="J3" s="1064"/>
      <c r="K3" s="1065"/>
      <c r="L3" s="27"/>
      <c r="M3" s="27"/>
      <c r="N3" s="27"/>
      <c r="O3" s="27"/>
    </row>
    <row r="4" spans="1:15" ht="21" customHeight="1" x14ac:dyDescent="0.15">
      <c r="A4" s="27"/>
      <c r="B4" s="468" t="s">
        <v>431</v>
      </c>
      <c r="C4" s="428"/>
      <c r="D4" s="428"/>
      <c r="E4" s="429"/>
      <c r="F4" s="1094"/>
      <c r="G4" s="1077"/>
      <c r="H4" s="1077"/>
      <c r="I4" s="89" t="s">
        <v>457</v>
      </c>
      <c r="J4" s="458"/>
      <c r="K4" s="459"/>
      <c r="L4" s="27"/>
      <c r="M4" s="27"/>
      <c r="N4" s="27"/>
      <c r="O4" s="27"/>
    </row>
    <row r="5" spans="1:15" ht="21" customHeight="1" x14ac:dyDescent="0.15">
      <c r="A5" s="27"/>
      <c r="B5" s="418" t="s">
        <v>211</v>
      </c>
      <c r="C5" s="419"/>
      <c r="D5" s="427" t="s">
        <v>54</v>
      </c>
      <c r="E5" s="429"/>
      <c r="F5" s="1034"/>
      <c r="G5" s="1035"/>
      <c r="H5" s="1035"/>
      <c r="I5" s="1035"/>
      <c r="J5" s="1035"/>
      <c r="K5" s="1036"/>
      <c r="L5" s="27"/>
      <c r="M5" s="27"/>
      <c r="N5" s="27"/>
      <c r="O5" s="27"/>
    </row>
    <row r="6" spans="1:15" ht="21" customHeight="1" x14ac:dyDescent="0.15">
      <c r="A6" s="27"/>
      <c r="B6" s="420"/>
      <c r="C6" s="421"/>
      <c r="D6" s="427" t="s">
        <v>55</v>
      </c>
      <c r="E6" s="429"/>
      <c r="F6" s="1034"/>
      <c r="G6" s="1035"/>
      <c r="H6" s="1035"/>
      <c r="I6" s="1035"/>
      <c r="J6" s="1035"/>
      <c r="K6" s="1036"/>
      <c r="L6" s="27"/>
      <c r="M6" s="27"/>
      <c r="N6" s="27"/>
      <c r="O6" s="27"/>
    </row>
    <row r="7" spans="1:15" ht="21" customHeight="1" x14ac:dyDescent="0.15">
      <c r="A7" s="27"/>
      <c r="B7" s="422"/>
      <c r="C7" s="423"/>
      <c r="D7" s="427" t="s">
        <v>56</v>
      </c>
      <c r="E7" s="429"/>
      <c r="F7" s="1034"/>
      <c r="G7" s="1035"/>
      <c r="H7" s="1035"/>
      <c r="I7" s="1035"/>
      <c r="J7" s="1035"/>
      <c r="K7" s="1036"/>
      <c r="L7" s="27"/>
      <c r="M7" s="27"/>
      <c r="N7" s="27"/>
      <c r="O7" s="27"/>
    </row>
    <row r="8" spans="1:15" ht="21" customHeight="1" thickBot="1" x14ac:dyDescent="0.2">
      <c r="A8" s="27"/>
      <c r="B8" s="496" t="s">
        <v>212</v>
      </c>
      <c r="C8" s="612"/>
      <c r="D8" s="612"/>
      <c r="E8" s="497"/>
      <c r="F8" s="1031"/>
      <c r="G8" s="1032"/>
      <c r="H8" s="1032"/>
      <c r="I8" s="1032"/>
      <c r="J8" s="1032"/>
      <c r="K8" s="1033"/>
      <c r="L8" s="27"/>
      <c r="M8" s="27"/>
      <c r="N8" s="27"/>
      <c r="O8" s="27"/>
    </row>
    <row r="9" spans="1:15" ht="21" customHeight="1" x14ac:dyDescent="0.15">
      <c r="A9" s="27"/>
      <c r="B9" s="1100" t="s">
        <v>553</v>
      </c>
      <c r="C9" s="1101"/>
      <c r="D9" s="1101"/>
      <c r="E9" s="1102"/>
      <c r="F9" s="897"/>
      <c r="G9" s="896"/>
      <c r="H9" s="896"/>
      <c r="I9" s="896"/>
      <c r="J9" s="896"/>
      <c r="K9" s="898"/>
      <c r="L9" s="27"/>
      <c r="M9" s="27"/>
      <c r="N9" s="27"/>
      <c r="O9" s="27"/>
    </row>
    <row r="10" spans="1:15" ht="21" customHeight="1" x14ac:dyDescent="0.15">
      <c r="A10" s="27"/>
      <c r="B10" s="1103" t="s">
        <v>431</v>
      </c>
      <c r="C10" s="1104"/>
      <c r="D10" s="1104"/>
      <c r="E10" s="1082"/>
      <c r="F10" s="1095"/>
      <c r="G10" s="1096"/>
      <c r="H10" s="1096"/>
      <c r="I10" s="334" t="s">
        <v>354</v>
      </c>
      <c r="J10" s="1097"/>
      <c r="K10" s="1098"/>
      <c r="L10" s="27"/>
      <c r="M10" s="27"/>
      <c r="N10" s="27"/>
      <c r="O10" s="27"/>
    </row>
    <row r="11" spans="1:15" ht="21" customHeight="1" x14ac:dyDescent="0.15">
      <c r="A11" s="27"/>
      <c r="B11" s="1087" t="s">
        <v>211</v>
      </c>
      <c r="C11" s="1088"/>
      <c r="D11" s="1081" t="s">
        <v>54</v>
      </c>
      <c r="E11" s="1082"/>
      <c r="F11" s="1083"/>
      <c r="G11" s="1084"/>
      <c r="H11" s="1084"/>
      <c r="I11" s="1084"/>
      <c r="J11" s="1084"/>
      <c r="K11" s="1085"/>
      <c r="L11" s="27"/>
      <c r="M11" s="27"/>
      <c r="N11" s="27"/>
      <c r="O11" s="27"/>
    </row>
    <row r="12" spans="1:15" ht="21" customHeight="1" thickBot="1" x14ac:dyDescent="0.2">
      <c r="A12" s="27"/>
      <c r="B12" s="1089" t="s">
        <v>212</v>
      </c>
      <c r="C12" s="882"/>
      <c r="D12" s="882"/>
      <c r="E12" s="1090"/>
      <c r="F12" s="1086"/>
      <c r="G12" s="882"/>
      <c r="H12" s="882"/>
      <c r="I12" s="882"/>
      <c r="J12" s="882"/>
      <c r="K12" s="883"/>
      <c r="L12" s="27"/>
      <c r="M12" s="27"/>
      <c r="N12" s="27"/>
      <c r="O12" s="27"/>
    </row>
    <row r="13" spans="1:15" ht="36" customHeight="1" x14ac:dyDescent="0.15">
      <c r="A13" s="27"/>
      <c r="B13" s="668" t="s">
        <v>568</v>
      </c>
      <c r="C13" s="1079"/>
      <c r="D13" s="1079"/>
      <c r="E13" s="1080"/>
      <c r="F13" s="897"/>
      <c r="G13" s="896"/>
      <c r="H13" s="896"/>
      <c r="I13" s="896"/>
      <c r="J13" s="896"/>
      <c r="K13" s="898"/>
      <c r="L13" s="27"/>
      <c r="M13" s="27"/>
      <c r="N13" s="27"/>
      <c r="O13" s="27"/>
    </row>
    <row r="14" spans="1:15" ht="21" customHeight="1" x14ac:dyDescent="0.15">
      <c r="A14" s="27"/>
      <c r="B14" s="1103" t="s">
        <v>431</v>
      </c>
      <c r="C14" s="1104"/>
      <c r="D14" s="1104"/>
      <c r="E14" s="1082"/>
      <c r="F14" s="1095"/>
      <c r="G14" s="1096"/>
      <c r="H14" s="1096"/>
      <c r="I14" s="334" t="s">
        <v>354</v>
      </c>
      <c r="J14" s="1097"/>
      <c r="K14" s="1098"/>
      <c r="L14" s="27"/>
      <c r="M14" s="27"/>
      <c r="N14" s="27"/>
      <c r="O14" s="27"/>
    </row>
    <row r="15" spans="1:15" ht="21" customHeight="1" x14ac:dyDescent="0.15">
      <c r="A15" s="27"/>
      <c r="B15" s="1087" t="s">
        <v>211</v>
      </c>
      <c r="C15" s="1088"/>
      <c r="D15" s="1081" t="s">
        <v>54</v>
      </c>
      <c r="E15" s="1082"/>
      <c r="F15" s="1083"/>
      <c r="G15" s="1084"/>
      <c r="H15" s="1084"/>
      <c r="I15" s="1084"/>
      <c r="J15" s="1084"/>
      <c r="K15" s="1085"/>
      <c r="L15" s="27"/>
      <c r="M15" s="27"/>
      <c r="N15" s="27"/>
      <c r="O15" s="27"/>
    </row>
    <row r="16" spans="1:15" ht="21" customHeight="1" thickBot="1" x14ac:dyDescent="0.2">
      <c r="A16" s="27"/>
      <c r="B16" s="1089" t="s">
        <v>212</v>
      </c>
      <c r="C16" s="882"/>
      <c r="D16" s="882"/>
      <c r="E16" s="1090"/>
      <c r="F16" s="1086"/>
      <c r="G16" s="882"/>
      <c r="H16" s="882"/>
      <c r="I16" s="882"/>
      <c r="J16" s="882"/>
      <c r="K16" s="883"/>
      <c r="L16" s="27"/>
      <c r="M16" s="27"/>
      <c r="N16" s="27"/>
      <c r="O16" s="27"/>
    </row>
    <row r="17" spans="1:15" ht="21" customHeight="1" x14ac:dyDescent="0.15">
      <c r="A17" s="27"/>
      <c r="B17" s="498" t="s">
        <v>270</v>
      </c>
      <c r="C17" s="644"/>
      <c r="D17" s="644"/>
      <c r="E17" s="499"/>
      <c r="F17" s="1063"/>
      <c r="G17" s="1064"/>
      <c r="H17" s="1064"/>
      <c r="I17" s="1064"/>
      <c r="J17" s="1064"/>
      <c r="K17" s="1065"/>
      <c r="L17" s="27"/>
      <c r="M17" s="27"/>
      <c r="N17" s="27"/>
      <c r="O17" s="27"/>
    </row>
    <row r="18" spans="1:15" ht="21" customHeight="1" x14ac:dyDescent="0.15">
      <c r="A18" s="27"/>
      <c r="B18" s="468" t="s">
        <v>431</v>
      </c>
      <c r="C18" s="428"/>
      <c r="D18" s="428"/>
      <c r="E18" s="429"/>
      <c r="F18" s="1094"/>
      <c r="G18" s="1077"/>
      <c r="H18" s="1077"/>
      <c r="I18" s="89" t="s">
        <v>457</v>
      </c>
      <c r="J18" s="458"/>
      <c r="K18" s="459"/>
      <c r="L18" s="27"/>
      <c r="M18" s="27"/>
      <c r="N18" s="27"/>
      <c r="O18" s="27"/>
    </row>
    <row r="19" spans="1:15" ht="21" customHeight="1" x14ac:dyDescent="0.15">
      <c r="A19" s="27"/>
      <c r="B19" s="418" t="s">
        <v>211</v>
      </c>
      <c r="C19" s="419"/>
      <c r="D19" s="427" t="s">
        <v>54</v>
      </c>
      <c r="E19" s="429"/>
      <c r="F19" s="1034"/>
      <c r="G19" s="1035"/>
      <c r="H19" s="1035"/>
      <c r="I19" s="1035"/>
      <c r="J19" s="1035"/>
      <c r="K19" s="1036"/>
      <c r="L19" s="27"/>
      <c r="M19" s="27"/>
      <c r="N19" s="27"/>
      <c r="O19" s="27"/>
    </row>
    <row r="20" spans="1:15" ht="21" customHeight="1" thickBot="1" x14ac:dyDescent="0.2">
      <c r="A20" s="27"/>
      <c r="B20" s="496" t="s">
        <v>212</v>
      </c>
      <c r="C20" s="612"/>
      <c r="D20" s="612"/>
      <c r="E20" s="497"/>
      <c r="F20" s="1031"/>
      <c r="G20" s="1032"/>
      <c r="H20" s="1032"/>
      <c r="I20" s="1032"/>
      <c r="J20" s="1032"/>
      <c r="K20" s="1033"/>
      <c r="L20" s="27"/>
      <c r="M20" s="27"/>
      <c r="N20" s="27"/>
      <c r="O20" s="27"/>
    </row>
    <row r="21" spans="1:15" ht="36" customHeight="1" x14ac:dyDescent="0.15">
      <c r="A21" s="27"/>
      <c r="B21" s="1073" t="s">
        <v>556</v>
      </c>
      <c r="C21" s="644"/>
      <c r="D21" s="644"/>
      <c r="E21" s="499"/>
      <c r="F21" s="927"/>
      <c r="G21" s="1074"/>
      <c r="H21" s="1074"/>
      <c r="I21" s="1074"/>
      <c r="J21" s="1074"/>
      <c r="K21" s="1075"/>
      <c r="L21" s="27"/>
      <c r="M21" s="27"/>
      <c r="N21" s="27"/>
      <c r="O21" s="27"/>
    </row>
    <row r="22" spans="1:15" ht="21" customHeight="1" x14ac:dyDescent="0.15">
      <c r="A22" s="27"/>
      <c r="B22" s="468" t="s">
        <v>431</v>
      </c>
      <c r="C22" s="428"/>
      <c r="D22" s="428"/>
      <c r="E22" s="429"/>
      <c r="F22" s="1076"/>
      <c r="G22" s="1077"/>
      <c r="H22" s="1077"/>
      <c r="I22" s="89" t="s">
        <v>503</v>
      </c>
      <c r="J22" s="1058"/>
      <c r="K22" s="459"/>
      <c r="L22" s="27"/>
      <c r="M22" s="27"/>
      <c r="N22" s="27"/>
      <c r="O22" s="27"/>
    </row>
    <row r="23" spans="1:15" ht="21" customHeight="1" x14ac:dyDescent="0.15">
      <c r="A23" s="27"/>
      <c r="B23" s="418" t="s">
        <v>211</v>
      </c>
      <c r="C23" s="419"/>
      <c r="D23" s="427" t="s">
        <v>54</v>
      </c>
      <c r="E23" s="429"/>
      <c r="F23" s="561"/>
      <c r="G23" s="431"/>
      <c r="H23" s="431"/>
      <c r="I23" s="431"/>
      <c r="J23" s="431"/>
      <c r="K23" s="432"/>
      <c r="L23" s="27"/>
      <c r="M23" s="27"/>
      <c r="N23" s="27"/>
      <c r="O23" s="27"/>
    </row>
    <row r="24" spans="1:15" ht="21" customHeight="1" thickBot="1" x14ac:dyDescent="0.2">
      <c r="A24" s="27"/>
      <c r="B24" s="496" t="s">
        <v>212</v>
      </c>
      <c r="C24" s="612"/>
      <c r="D24" s="612"/>
      <c r="E24" s="497"/>
      <c r="F24" s="1078"/>
      <c r="G24" s="579"/>
      <c r="H24" s="579"/>
      <c r="I24" s="579"/>
      <c r="J24" s="579"/>
      <c r="K24" s="711"/>
      <c r="L24" s="27"/>
      <c r="M24" s="27"/>
      <c r="N24" s="27"/>
      <c r="O24" s="27"/>
    </row>
    <row r="25" spans="1:15" ht="21" customHeight="1" x14ac:dyDescent="0.15">
      <c r="A25" s="27"/>
      <c r="B25" s="498" t="s">
        <v>271</v>
      </c>
      <c r="C25" s="644"/>
      <c r="D25" s="644"/>
      <c r="E25" s="499"/>
      <c r="F25" s="1063"/>
      <c r="G25" s="1064"/>
      <c r="H25" s="1064"/>
      <c r="I25" s="1064"/>
      <c r="J25" s="1064"/>
      <c r="K25" s="1065"/>
      <c r="L25" s="27"/>
      <c r="M25" s="27"/>
      <c r="N25" s="27"/>
      <c r="O25" s="27"/>
    </row>
    <row r="26" spans="1:15" ht="21" customHeight="1" x14ac:dyDescent="0.15">
      <c r="A26" s="27"/>
      <c r="B26" s="468" t="s">
        <v>431</v>
      </c>
      <c r="C26" s="428"/>
      <c r="D26" s="428"/>
      <c r="E26" s="429"/>
      <c r="F26" s="1076"/>
      <c r="G26" s="1099"/>
      <c r="H26" s="1099"/>
      <c r="I26" s="89" t="s">
        <v>457</v>
      </c>
      <c r="J26" s="458"/>
      <c r="K26" s="459"/>
      <c r="L26" s="27"/>
      <c r="M26" s="27"/>
      <c r="N26" s="27"/>
      <c r="O26" s="27"/>
    </row>
    <row r="27" spans="1:15" ht="21" customHeight="1" x14ac:dyDescent="0.15">
      <c r="A27" s="27"/>
      <c r="B27" s="418" t="s">
        <v>211</v>
      </c>
      <c r="C27" s="419"/>
      <c r="D27" s="427" t="s">
        <v>54</v>
      </c>
      <c r="E27" s="429"/>
      <c r="F27" s="1034"/>
      <c r="G27" s="1035"/>
      <c r="H27" s="1035"/>
      <c r="I27" s="1035"/>
      <c r="J27" s="1035"/>
      <c r="K27" s="1036"/>
      <c r="L27" s="27"/>
      <c r="M27" s="27"/>
      <c r="N27" s="27"/>
      <c r="O27" s="27"/>
    </row>
    <row r="28" spans="1:15" ht="21" customHeight="1" thickBot="1" x14ac:dyDescent="0.2">
      <c r="A28" s="27"/>
      <c r="B28" s="496" t="s">
        <v>212</v>
      </c>
      <c r="C28" s="612"/>
      <c r="D28" s="612"/>
      <c r="E28" s="497"/>
      <c r="F28" s="1031"/>
      <c r="G28" s="1032"/>
      <c r="H28" s="1032"/>
      <c r="I28" s="1032"/>
      <c r="J28" s="1032"/>
      <c r="K28" s="1033"/>
      <c r="L28" s="27"/>
      <c r="M28" s="27"/>
      <c r="N28" s="27"/>
      <c r="O28" s="27"/>
    </row>
    <row r="29" spans="1:15" ht="21" customHeight="1" x14ac:dyDescent="0.15">
      <c r="A29" s="27"/>
      <c r="B29" s="5"/>
      <c r="C29" s="5"/>
      <c r="D29" s="5"/>
      <c r="E29" s="5"/>
      <c r="F29" s="271"/>
      <c r="G29" s="5"/>
      <c r="H29" s="5"/>
      <c r="I29" s="5"/>
      <c r="J29" s="5"/>
      <c r="K29" s="5"/>
      <c r="L29" s="27"/>
      <c r="M29" s="27"/>
      <c r="N29" s="27"/>
      <c r="O29" s="27"/>
    </row>
    <row r="30" spans="1:15" ht="21" customHeight="1" thickBot="1" x14ac:dyDescent="0.2">
      <c r="A30" s="27"/>
      <c r="B30" s="925" t="s">
        <v>213</v>
      </c>
      <c r="C30" s="1072"/>
      <c r="D30" s="1072"/>
      <c r="E30" s="1072"/>
      <c r="F30" s="1072"/>
      <c r="G30" s="1072"/>
      <c r="H30" s="1072"/>
      <c r="I30" s="1072"/>
      <c r="J30" s="1072"/>
      <c r="K30" s="27"/>
      <c r="L30" s="27"/>
      <c r="M30" s="27"/>
      <c r="N30" s="27"/>
      <c r="O30" s="27"/>
    </row>
    <row r="31" spans="1:15" ht="21" customHeight="1" x14ac:dyDescent="0.15">
      <c r="A31" s="27"/>
      <c r="B31" s="498" t="s">
        <v>63</v>
      </c>
      <c r="C31" s="644"/>
      <c r="D31" s="644"/>
      <c r="E31" s="499"/>
      <c r="F31" s="796" t="s">
        <v>576</v>
      </c>
      <c r="G31" s="605"/>
      <c r="H31" s="1059"/>
      <c r="I31" s="1059"/>
      <c r="J31" s="1059"/>
      <c r="K31" s="1060"/>
      <c r="L31" s="27"/>
      <c r="M31" s="27"/>
      <c r="N31" s="27"/>
      <c r="O31" s="27"/>
    </row>
    <row r="32" spans="1:15" ht="21" customHeight="1" x14ac:dyDescent="0.15">
      <c r="A32" s="27"/>
      <c r="B32" s="420"/>
      <c r="C32" s="645"/>
      <c r="D32" s="645"/>
      <c r="E32" s="421"/>
      <c r="F32" s="818" t="s">
        <v>577</v>
      </c>
      <c r="G32" s="840"/>
      <c r="H32" s="1037"/>
      <c r="I32" s="1037"/>
      <c r="J32" s="1037"/>
      <c r="K32" s="1038"/>
      <c r="L32" s="27"/>
      <c r="M32" s="27"/>
      <c r="N32" s="27"/>
      <c r="O32" s="27"/>
    </row>
    <row r="33" spans="1:15" ht="21" customHeight="1" x14ac:dyDescent="0.15">
      <c r="A33" s="27"/>
      <c r="B33" s="422"/>
      <c r="C33" s="695"/>
      <c r="D33" s="695"/>
      <c r="E33" s="423"/>
      <c r="F33" s="818" t="s">
        <v>45</v>
      </c>
      <c r="G33" s="1071"/>
      <c r="H33" s="1037"/>
      <c r="I33" s="1037"/>
      <c r="J33" s="1037"/>
      <c r="K33" s="1038"/>
      <c r="L33" s="27"/>
      <c r="M33" s="27"/>
      <c r="N33" s="27"/>
      <c r="O33" s="27"/>
    </row>
    <row r="34" spans="1:15" ht="21" customHeight="1" x14ac:dyDescent="0.15">
      <c r="A34" s="27"/>
      <c r="B34" s="470" t="s">
        <v>474</v>
      </c>
      <c r="C34" s="445"/>
      <c r="D34" s="445"/>
      <c r="E34" s="446"/>
      <c r="F34" s="424"/>
      <c r="G34" s="425"/>
      <c r="H34" s="425"/>
      <c r="I34" s="425"/>
      <c r="J34" s="425"/>
      <c r="K34" s="426"/>
      <c r="L34" s="27"/>
      <c r="M34" s="27"/>
      <c r="N34" s="27"/>
      <c r="O34" s="27"/>
    </row>
    <row r="35" spans="1:15" ht="21" customHeight="1" thickBot="1" x14ac:dyDescent="0.2">
      <c r="A35" s="27"/>
      <c r="B35" s="1020" t="s">
        <v>214</v>
      </c>
      <c r="C35" s="1021"/>
      <c r="D35" s="1021"/>
      <c r="E35" s="1006"/>
      <c r="F35" s="864"/>
      <c r="G35" s="865"/>
      <c r="H35" s="1046"/>
      <c r="I35" s="1046"/>
      <c r="J35" s="1046"/>
      <c r="K35" s="1047"/>
      <c r="L35" s="27"/>
      <c r="M35" s="27"/>
      <c r="N35" s="27"/>
      <c r="O35" s="27"/>
    </row>
    <row r="36" spans="1:15" ht="21" customHeight="1" x14ac:dyDescent="0.15">
      <c r="A36" s="27"/>
      <c r="B36" s="27"/>
      <c r="C36" s="27"/>
      <c r="D36" s="27"/>
      <c r="E36" s="27"/>
      <c r="F36" s="26"/>
      <c r="G36" s="27"/>
      <c r="H36" s="26"/>
      <c r="I36" s="27"/>
      <c r="J36" s="27"/>
      <c r="K36" s="27"/>
      <c r="L36" s="27"/>
      <c r="M36" s="27"/>
      <c r="N36" s="27"/>
      <c r="O36" s="27"/>
    </row>
    <row r="37" spans="1:15" ht="21" customHeight="1" thickBot="1" x14ac:dyDescent="0.2">
      <c r="A37" s="27"/>
      <c r="B37" s="1061" t="s">
        <v>215</v>
      </c>
      <c r="C37" s="1061"/>
      <c r="D37" s="1061"/>
      <c r="E37" s="1061"/>
      <c r="F37" s="1061"/>
      <c r="G37" s="1062"/>
      <c r="H37" s="1062"/>
      <c r="I37" s="272"/>
      <c r="J37" s="273"/>
      <c r="K37" s="273"/>
      <c r="L37" s="27"/>
      <c r="M37" s="27"/>
      <c r="N37" s="27"/>
      <c r="O37" s="27"/>
    </row>
    <row r="38" spans="1:15" ht="21" customHeight="1" x14ac:dyDescent="0.15">
      <c r="A38" s="27"/>
      <c r="B38" s="1073" t="s">
        <v>416</v>
      </c>
      <c r="C38" s="1116"/>
      <c r="D38" s="1111"/>
      <c r="E38" s="1112"/>
      <c r="F38" s="1051" t="s">
        <v>285</v>
      </c>
      <c r="G38" s="1052"/>
      <c r="H38" s="1053"/>
      <c r="I38" s="1054"/>
      <c r="J38" s="1054"/>
      <c r="K38" s="1055"/>
      <c r="L38" s="27"/>
      <c r="M38" s="27"/>
      <c r="N38" s="27"/>
      <c r="O38" s="27"/>
    </row>
    <row r="39" spans="1:15" ht="21" customHeight="1" x14ac:dyDescent="0.15">
      <c r="A39" s="27"/>
      <c r="B39" s="439"/>
      <c r="C39" s="440"/>
      <c r="D39" s="1107"/>
      <c r="E39" s="1108"/>
      <c r="F39" s="1000"/>
      <c r="G39" s="331" t="s">
        <v>283</v>
      </c>
      <c r="H39" s="274"/>
      <c r="I39" s="1117"/>
      <c r="J39" s="1117"/>
      <c r="K39" s="1118"/>
      <c r="L39" s="27"/>
      <c r="M39" s="27"/>
      <c r="N39" s="27"/>
      <c r="O39" s="27"/>
    </row>
    <row r="40" spans="1:15" ht="21" customHeight="1" x14ac:dyDescent="0.15">
      <c r="A40" s="27"/>
      <c r="B40" s="439"/>
      <c r="C40" s="440"/>
      <c r="D40" s="1107"/>
      <c r="E40" s="1108"/>
      <c r="F40" s="1000"/>
      <c r="G40" s="572" t="s">
        <v>284</v>
      </c>
      <c r="H40" s="862"/>
      <c r="I40" s="862"/>
      <c r="J40" s="862"/>
      <c r="K40" s="1050"/>
      <c r="L40" s="27"/>
      <c r="M40" s="27"/>
      <c r="N40" s="27"/>
      <c r="O40" s="27"/>
    </row>
    <row r="41" spans="1:15" ht="21" customHeight="1" x14ac:dyDescent="0.15">
      <c r="A41" s="27"/>
      <c r="B41" s="437"/>
      <c r="C41" s="438"/>
      <c r="D41" s="1113"/>
      <c r="E41" s="1114"/>
      <c r="F41" s="1067"/>
      <c r="G41" s="573"/>
      <c r="H41" s="919" t="s">
        <v>286</v>
      </c>
      <c r="I41" s="840"/>
      <c r="J41" s="1048"/>
      <c r="K41" s="1049"/>
      <c r="L41" s="27"/>
      <c r="M41" s="27"/>
      <c r="N41" s="27"/>
      <c r="O41" s="27"/>
    </row>
    <row r="42" spans="1:15" ht="21" customHeight="1" x14ac:dyDescent="0.15">
      <c r="A42" s="27"/>
      <c r="B42" s="435" t="s">
        <v>216</v>
      </c>
      <c r="C42" s="1115"/>
      <c r="D42" s="1105"/>
      <c r="E42" s="1106"/>
      <c r="F42" s="1000" t="s">
        <v>285</v>
      </c>
      <c r="G42" s="996"/>
      <c r="H42" s="996"/>
      <c r="I42" s="996"/>
      <c r="J42" s="996"/>
      <c r="K42" s="1068"/>
      <c r="L42" s="27"/>
      <c r="M42" s="27"/>
      <c r="N42" s="27"/>
      <c r="O42" s="27"/>
    </row>
    <row r="43" spans="1:15" ht="21" customHeight="1" x14ac:dyDescent="0.15">
      <c r="A43" s="27"/>
      <c r="B43" s="439"/>
      <c r="C43" s="991"/>
      <c r="D43" s="1107"/>
      <c r="E43" s="1108"/>
      <c r="F43" s="1057"/>
      <c r="G43" s="332" t="s">
        <v>217</v>
      </c>
      <c r="H43" s="275"/>
      <c r="I43" s="276"/>
      <c r="J43" s="276"/>
      <c r="K43" s="277"/>
      <c r="L43" s="27"/>
      <c r="M43" s="27"/>
      <c r="N43" s="27"/>
      <c r="O43" s="27"/>
    </row>
    <row r="44" spans="1:15" ht="21" customHeight="1" x14ac:dyDescent="0.15">
      <c r="A44" s="27"/>
      <c r="B44" s="439"/>
      <c r="C44" s="991"/>
      <c r="D44" s="1107"/>
      <c r="E44" s="1108"/>
      <c r="F44" s="1057"/>
      <c r="G44" s="332" t="s">
        <v>219</v>
      </c>
      <c r="H44" s="1066"/>
      <c r="I44" s="1037"/>
      <c r="J44" s="1037"/>
      <c r="K44" s="1038"/>
      <c r="L44" s="27"/>
      <c r="M44" s="27"/>
      <c r="N44" s="27"/>
      <c r="O44" s="27"/>
    </row>
    <row r="45" spans="1:15" ht="21" customHeight="1" x14ac:dyDescent="0.15">
      <c r="A45" s="27"/>
      <c r="B45" s="439"/>
      <c r="C45" s="991"/>
      <c r="D45" s="1107"/>
      <c r="E45" s="1108"/>
      <c r="F45" s="1057"/>
      <c r="G45" s="720" t="s">
        <v>218</v>
      </c>
      <c r="H45" s="861"/>
      <c r="I45" s="862"/>
      <c r="J45" s="1048"/>
      <c r="K45" s="1049"/>
      <c r="L45" s="27"/>
      <c r="M45" s="27"/>
      <c r="N45" s="27"/>
      <c r="O45" s="27"/>
    </row>
    <row r="46" spans="1:15" ht="21" customHeight="1" thickBot="1" x14ac:dyDescent="0.2">
      <c r="A46" s="27"/>
      <c r="B46" s="703"/>
      <c r="C46" s="704"/>
      <c r="D46" s="1109"/>
      <c r="E46" s="1110"/>
      <c r="F46" s="1030"/>
      <c r="G46" s="1030"/>
      <c r="H46" s="849" t="s">
        <v>286</v>
      </c>
      <c r="I46" s="850"/>
      <c r="J46" s="1069"/>
      <c r="K46" s="1070"/>
      <c r="L46" s="27"/>
      <c r="M46" s="27"/>
      <c r="N46" s="27"/>
      <c r="O46" s="27"/>
    </row>
    <row r="47" spans="1:15" ht="21" customHeight="1" x14ac:dyDescent="0.15">
      <c r="A47" s="27"/>
      <c r="B47" s="105"/>
      <c r="C47" s="105"/>
      <c r="D47" s="5"/>
      <c r="E47" s="5"/>
      <c r="F47" s="271"/>
      <c r="G47" s="271"/>
      <c r="H47" s="271"/>
      <c r="I47" s="271"/>
      <c r="J47" s="271"/>
      <c r="K47" s="271"/>
      <c r="L47" s="27"/>
      <c r="M47" s="27"/>
      <c r="N47" s="27"/>
      <c r="O47" s="27"/>
    </row>
    <row r="48" spans="1:15" ht="21" customHeight="1" thickBot="1" x14ac:dyDescent="0.2">
      <c r="A48" s="182" t="s">
        <v>221</v>
      </c>
      <c r="B48" s="1056" t="s">
        <v>222</v>
      </c>
      <c r="C48" s="1056"/>
      <c r="D48" s="642"/>
      <c r="E48" s="642"/>
      <c r="F48" s="642"/>
      <c r="G48" s="642"/>
      <c r="H48" s="642"/>
      <c r="I48" s="27"/>
      <c r="J48" s="27"/>
      <c r="K48" s="27"/>
      <c r="L48" s="27"/>
      <c r="M48" s="27"/>
      <c r="N48" s="27"/>
      <c r="O48" s="27"/>
    </row>
    <row r="49" spans="1:15" ht="21" customHeight="1" x14ac:dyDescent="0.15">
      <c r="A49" s="26"/>
      <c r="B49" s="819" t="s">
        <v>223</v>
      </c>
      <c r="C49" s="817"/>
      <c r="D49" s="993"/>
      <c r="E49" s="994"/>
      <c r="F49" s="994"/>
      <c r="G49" s="994"/>
      <c r="H49" s="994"/>
      <c r="I49" s="994"/>
      <c r="J49" s="994"/>
      <c r="K49" s="1045"/>
      <c r="L49" s="27"/>
      <c r="M49" s="27"/>
      <c r="N49" s="27"/>
      <c r="O49" s="27"/>
    </row>
    <row r="50" spans="1:15" ht="21" customHeight="1" x14ac:dyDescent="0.15">
      <c r="A50" s="26"/>
      <c r="B50" s="736" t="s">
        <v>224</v>
      </c>
      <c r="C50" s="749"/>
      <c r="D50" s="861"/>
      <c r="E50" s="862"/>
      <c r="F50" s="862"/>
      <c r="G50" s="862"/>
      <c r="H50" s="862"/>
      <c r="I50" s="862"/>
      <c r="J50" s="862"/>
      <c r="K50" s="1050"/>
      <c r="L50" s="27"/>
      <c r="M50" s="27"/>
      <c r="N50" s="27"/>
      <c r="O50" s="27"/>
    </row>
    <row r="51" spans="1:15" ht="21" customHeight="1" x14ac:dyDescent="0.15">
      <c r="A51" s="26"/>
      <c r="B51" s="757" t="s">
        <v>225</v>
      </c>
      <c r="C51" s="1057"/>
      <c r="D51" s="1042"/>
      <c r="E51" s="1043"/>
      <c r="F51" s="1043"/>
      <c r="G51" s="1043"/>
      <c r="H51" s="1043"/>
      <c r="I51" s="1043"/>
      <c r="J51" s="1043"/>
      <c r="K51" s="1044"/>
      <c r="L51" s="27"/>
      <c r="M51" s="27"/>
      <c r="N51" s="27"/>
      <c r="O51" s="27"/>
    </row>
    <row r="52" spans="1:15" ht="21" customHeight="1" x14ac:dyDescent="0.15">
      <c r="A52" s="26"/>
      <c r="B52" s="736" t="s">
        <v>226</v>
      </c>
      <c r="C52" s="749"/>
      <c r="D52" s="1042"/>
      <c r="E52" s="1043"/>
      <c r="F52" s="1043"/>
      <c r="G52" s="1043"/>
      <c r="H52" s="1043"/>
      <c r="I52" s="1043"/>
      <c r="J52" s="1043"/>
      <c r="K52" s="1044"/>
      <c r="L52" s="27"/>
      <c r="M52" s="27"/>
      <c r="N52" s="27"/>
      <c r="O52" s="27"/>
    </row>
    <row r="53" spans="1:15" ht="21" customHeight="1" thickBot="1" x14ac:dyDescent="0.2">
      <c r="A53" s="26"/>
      <c r="B53" s="1029" t="s">
        <v>227</v>
      </c>
      <c r="C53" s="1030"/>
      <c r="D53" s="1039"/>
      <c r="E53" s="1040"/>
      <c r="F53" s="1040"/>
      <c r="G53" s="1040"/>
      <c r="H53" s="1040"/>
      <c r="I53" s="1040"/>
      <c r="J53" s="1040"/>
      <c r="K53" s="1041"/>
      <c r="L53" s="27"/>
      <c r="M53" s="27"/>
      <c r="N53" s="27"/>
      <c r="O53" s="27"/>
    </row>
  </sheetData>
  <mergeCells count="111">
    <mergeCell ref="G45:G46"/>
    <mergeCell ref="H46:I46"/>
    <mergeCell ref="H41:I41"/>
    <mergeCell ref="D42:E46"/>
    <mergeCell ref="D38:E41"/>
    <mergeCell ref="B42:C46"/>
    <mergeCell ref="B38:C41"/>
    <mergeCell ref="I39:K39"/>
    <mergeCell ref="B35:E35"/>
    <mergeCell ref="F8:K8"/>
    <mergeCell ref="D6:E6"/>
    <mergeCell ref="F14:H14"/>
    <mergeCell ref="J14:K14"/>
    <mergeCell ref="F10:H10"/>
    <mergeCell ref="J10:K10"/>
    <mergeCell ref="D7:E7"/>
    <mergeCell ref="B8:E8"/>
    <mergeCell ref="F26:H26"/>
    <mergeCell ref="J26:K26"/>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E1"/>
    <mergeCell ref="B3:E3"/>
    <mergeCell ref="B4:E4"/>
    <mergeCell ref="B2:K2"/>
    <mergeCell ref="D5:E5"/>
    <mergeCell ref="F3:K3"/>
    <mergeCell ref="J4:K4"/>
    <mergeCell ref="F5:K5"/>
    <mergeCell ref="F4:H4"/>
    <mergeCell ref="B5:C7"/>
    <mergeCell ref="F6:K6"/>
    <mergeCell ref="F7:K7"/>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5:C15"/>
    <mergeCell ref="B16:E16"/>
    <mergeCell ref="B48:H48"/>
    <mergeCell ref="B49:C49"/>
    <mergeCell ref="B50:C50"/>
    <mergeCell ref="B51:C51"/>
    <mergeCell ref="J22:K22"/>
    <mergeCell ref="B23:C23"/>
    <mergeCell ref="D23:E23"/>
    <mergeCell ref="F23:K23"/>
    <mergeCell ref="H31:K31"/>
    <mergeCell ref="B37:H37"/>
    <mergeCell ref="B25:E25"/>
    <mergeCell ref="F25:K25"/>
    <mergeCell ref="H44:K44"/>
    <mergeCell ref="H33:K33"/>
    <mergeCell ref="F43:F46"/>
    <mergeCell ref="G40:G41"/>
    <mergeCell ref="F39:F41"/>
    <mergeCell ref="H40:K40"/>
    <mergeCell ref="F42:K42"/>
    <mergeCell ref="J46:K46"/>
    <mergeCell ref="F33:G33"/>
    <mergeCell ref="B34:E34"/>
    <mergeCell ref="F34:K34"/>
    <mergeCell ref="B30:J30"/>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s>
  <phoneticPr fontId="2"/>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81"/>
  <sheetViews>
    <sheetView view="pageBreakPreview" zoomScaleNormal="85" zoomScaleSheetLayoutView="100" workbookViewId="0">
      <selection activeCell="C24" sqref="C24:K24"/>
    </sheetView>
  </sheetViews>
  <sheetFormatPr defaultRowHeight="22.5" customHeight="1" x14ac:dyDescent="0.15"/>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5" width="13" style="18" customWidth="1"/>
    <col min="16" max="16384" width="9" style="18"/>
  </cols>
  <sheetData>
    <row r="1" spans="1:18" ht="21" customHeight="1" thickBot="1" x14ac:dyDescent="0.2">
      <c r="A1" s="86">
        <v>10</v>
      </c>
      <c r="B1" s="654" t="s">
        <v>45</v>
      </c>
      <c r="C1" s="654"/>
      <c r="D1" s="654"/>
      <c r="E1" s="86"/>
    </row>
    <row r="2" spans="1:18" ht="21" customHeight="1" x14ac:dyDescent="0.15">
      <c r="B2" s="498" t="s">
        <v>289</v>
      </c>
      <c r="C2" s="644"/>
      <c r="D2" s="499"/>
      <c r="E2" s="1144"/>
      <c r="F2" s="1051" t="s">
        <v>285</v>
      </c>
      <c r="G2" s="1147"/>
      <c r="H2" s="1147"/>
      <c r="I2" s="1147"/>
      <c r="J2" s="1147"/>
      <c r="K2" s="1148"/>
    </row>
    <row r="3" spans="1:18" ht="21" customHeight="1" x14ac:dyDescent="0.15">
      <c r="B3" s="420"/>
      <c r="C3" s="645"/>
      <c r="D3" s="421"/>
      <c r="E3" s="1145"/>
      <c r="F3" s="1131"/>
      <c r="G3" s="279" t="s">
        <v>288</v>
      </c>
      <c r="H3" s="177" t="s">
        <v>331</v>
      </c>
      <c r="I3" s="131"/>
      <c r="J3" s="129" t="s">
        <v>332</v>
      </c>
      <c r="K3" s="138"/>
      <c r="L3" s="83"/>
    </row>
    <row r="4" spans="1:18" ht="21" customHeight="1" x14ac:dyDescent="0.15">
      <c r="B4" s="420"/>
      <c r="C4" s="645"/>
      <c r="D4" s="421"/>
      <c r="E4" s="1145"/>
      <c r="F4" s="1132"/>
      <c r="G4" s="280" t="s">
        <v>287</v>
      </c>
      <c r="H4" s="424"/>
      <c r="I4" s="425"/>
      <c r="J4" s="425"/>
      <c r="K4" s="426"/>
    </row>
    <row r="5" spans="1:18" ht="36" customHeight="1" x14ac:dyDescent="0.15">
      <c r="B5" s="420"/>
      <c r="C5" s="645"/>
      <c r="D5" s="421"/>
      <c r="E5" s="1145"/>
      <c r="F5" s="999" t="s">
        <v>272</v>
      </c>
      <c r="G5" s="857"/>
      <c r="H5" s="1119"/>
      <c r="I5" s="1119"/>
      <c r="J5" s="1119"/>
      <c r="K5" s="1120"/>
    </row>
    <row r="6" spans="1:18" ht="36" customHeight="1" x14ac:dyDescent="0.15">
      <c r="B6" s="418" t="s">
        <v>236</v>
      </c>
      <c r="C6" s="655"/>
      <c r="D6" s="419"/>
      <c r="E6" s="281"/>
      <c r="F6" s="999" t="s">
        <v>290</v>
      </c>
      <c r="G6" s="857"/>
      <c r="H6" s="1119"/>
      <c r="I6" s="1119"/>
      <c r="J6" s="1119"/>
      <c r="K6" s="1120"/>
    </row>
    <row r="7" spans="1:18" ht="21" customHeight="1" x14ac:dyDescent="0.15">
      <c r="B7" s="418" t="s">
        <v>497</v>
      </c>
      <c r="C7" s="655"/>
      <c r="D7" s="419"/>
      <c r="E7" s="648"/>
      <c r="F7" s="649"/>
      <c r="G7" s="649"/>
      <c r="H7" s="649"/>
      <c r="I7" s="649"/>
      <c r="J7" s="649"/>
      <c r="K7" s="650"/>
    </row>
    <row r="8" spans="1:18" ht="21" customHeight="1" x14ac:dyDescent="0.15">
      <c r="B8" s="418" t="s">
        <v>404</v>
      </c>
      <c r="C8" s="655"/>
      <c r="D8" s="419"/>
      <c r="E8" s="648"/>
      <c r="F8" s="649"/>
      <c r="G8" s="649"/>
      <c r="H8" s="649"/>
      <c r="I8" s="649"/>
      <c r="J8" s="649"/>
      <c r="K8" s="650"/>
    </row>
    <row r="9" spans="1:18" ht="18" customHeight="1" x14ac:dyDescent="0.15">
      <c r="B9" s="435" t="s">
        <v>493</v>
      </c>
      <c r="C9" s="1115"/>
      <c r="D9" s="436"/>
      <c r="E9" s="1129"/>
      <c r="F9" s="999" t="s">
        <v>353</v>
      </c>
      <c r="G9" s="915"/>
      <c r="H9" s="1119"/>
      <c r="I9" s="1119"/>
      <c r="J9" s="1119"/>
      <c r="K9" s="1120"/>
    </row>
    <row r="10" spans="1:18" ht="18" customHeight="1" x14ac:dyDescent="0.15">
      <c r="B10" s="437"/>
      <c r="C10" s="904"/>
      <c r="D10" s="438"/>
      <c r="E10" s="1130"/>
      <c r="F10" s="1067"/>
      <c r="G10" s="918"/>
      <c r="H10" s="1122"/>
      <c r="I10" s="1122"/>
      <c r="J10" s="1122"/>
      <c r="K10" s="1123"/>
    </row>
    <row r="11" spans="1:18" ht="45" customHeight="1" x14ac:dyDescent="0.15">
      <c r="B11" s="435" t="s">
        <v>601</v>
      </c>
      <c r="C11" s="1115"/>
      <c r="D11" s="436"/>
      <c r="E11" s="535"/>
      <c r="F11" s="554"/>
      <c r="G11" s="554"/>
      <c r="H11" s="554"/>
      <c r="I11" s="554"/>
      <c r="J11" s="554"/>
      <c r="K11" s="1146"/>
    </row>
    <row r="12" spans="1:18" ht="36" customHeight="1" x14ac:dyDescent="0.15">
      <c r="B12" s="283"/>
      <c r="C12" s="1124" t="s">
        <v>220</v>
      </c>
      <c r="D12" s="436"/>
      <c r="E12" s="1135"/>
      <c r="F12" s="1136"/>
      <c r="G12" s="1136"/>
      <c r="H12" s="1136"/>
      <c r="I12" s="1136"/>
      <c r="J12" s="1136"/>
      <c r="K12" s="1137"/>
    </row>
    <row r="13" spans="1:18" ht="21" customHeight="1" x14ac:dyDescent="0.15">
      <c r="B13" s="283"/>
      <c r="C13" s="1124" t="s">
        <v>596</v>
      </c>
      <c r="D13" s="436"/>
      <c r="E13" s="861"/>
      <c r="F13" s="862"/>
      <c r="G13" s="862"/>
      <c r="H13" s="862"/>
      <c r="I13" s="862"/>
      <c r="J13" s="862"/>
      <c r="K13" s="1050"/>
    </row>
    <row r="14" spans="1:18" ht="18" customHeight="1" x14ac:dyDescent="0.15">
      <c r="B14" s="283"/>
      <c r="C14" s="1151"/>
      <c r="D14" s="440"/>
      <c r="E14" s="1124" t="s">
        <v>396</v>
      </c>
      <c r="F14" s="436"/>
      <c r="G14" s="1138"/>
      <c r="H14" s="1139"/>
      <c r="I14" s="1139"/>
      <c r="J14" s="1139"/>
      <c r="K14" s="1140"/>
    </row>
    <row r="15" spans="1:18" ht="18" customHeight="1" x14ac:dyDescent="0.15">
      <c r="B15" s="283"/>
      <c r="C15" s="1152"/>
      <c r="D15" s="438"/>
      <c r="E15" s="1152"/>
      <c r="F15" s="438"/>
      <c r="G15" s="1141"/>
      <c r="H15" s="1142"/>
      <c r="I15" s="1142"/>
      <c r="J15" s="1142"/>
      <c r="K15" s="1143"/>
    </row>
    <row r="16" spans="1:18" ht="36" customHeight="1" x14ac:dyDescent="0.15">
      <c r="B16" s="333"/>
      <c r="C16" s="1124" t="s">
        <v>374</v>
      </c>
      <c r="D16" s="436"/>
      <c r="E16" s="607"/>
      <c r="F16" s="608"/>
      <c r="G16" s="608"/>
      <c r="H16" s="608"/>
      <c r="I16" s="608"/>
      <c r="J16" s="608"/>
      <c r="K16" s="609"/>
      <c r="P16" s="284"/>
      <c r="Q16" s="285"/>
      <c r="R16" s="285"/>
    </row>
    <row r="17" spans="2:18" ht="21" customHeight="1" x14ac:dyDescent="0.15">
      <c r="B17" s="435" t="s">
        <v>394</v>
      </c>
      <c r="C17" s="1115"/>
      <c r="D17" s="436"/>
      <c r="E17" s="174"/>
      <c r="F17" s="40"/>
      <c r="G17" s="40"/>
      <c r="H17" s="40"/>
      <c r="I17" s="40"/>
      <c r="J17" s="40"/>
      <c r="K17" s="41"/>
    </row>
    <row r="18" spans="2:18" ht="21" customHeight="1" x14ac:dyDescent="0.15">
      <c r="B18" s="335"/>
      <c r="C18" s="1124" t="s">
        <v>395</v>
      </c>
      <c r="D18" s="436"/>
      <c r="E18" s="1153"/>
      <c r="F18" s="1154"/>
      <c r="G18" s="1154"/>
      <c r="H18" s="1154"/>
      <c r="I18" s="1154"/>
      <c r="J18" s="1154"/>
      <c r="K18" s="1155"/>
    </row>
    <row r="19" spans="2:18" ht="21" customHeight="1" x14ac:dyDescent="0.15">
      <c r="B19" s="333"/>
      <c r="C19" s="1124" t="s">
        <v>396</v>
      </c>
      <c r="D19" s="436"/>
      <c r="E19" s="1153"/>
      <c r="F19" s="1154"/>
      <c r="G19" s="1154"/>
      <c r="H19" s="1154"/>
      <c r="I19" s="1154"/>
      <c r="J19" s="1154"/>
      <c r="K19" s="1155"/>
    </row>
    <row r="20" spans="2:18" ht="36" customHeight="1" thickBot="1" x14ac:dyDescent="0.2">
      <c r="B20" s="286"/>
      <c r="C20" s="1133" t="s">
        <v>374</v>
      </c>
      <c r="D20" s="484"/>
      <c r="E20" s="1134"/>
      <c r="F20" s="674"/>
      <c r="G20" s="674"/>
      <c r="H20" s="674"/>
      <c r="I20" s="674"/>
      <c r="J20" s="674"/>
      <c r="K20" s="675"/>
      <c r="P20" s="284"/>
      <c r="Q20" s="285"/>
      <c r="R20" s="285"/>
    </row>
    <row r="21" spans="2:18" ht="21" customHeight="1" x14ac:dyDescent="0.15">
      <c r="B21" s="5"/>
      <c r="C21" s="5"/>
      <c r="D21" s="5"/>
      <c r="E21" s="5"/>
      <c r="F21" s="5"/>
      <c r="G21" s="5"/>
      <c r="H21" s="5"/>
      <c r="I21" s="5"/>
      <c r="J21" s="5"/>
      <c r="K21" s="5"/>
    </row>
    <row r="22" spans="2:18" ht="21" customHeight="1" x14ac:dyDescent="0.15">
      <c r="B22" s="5"/>
      <c r="C22" s="5"/>
      <c r="D22" s="5"/>
      <c r="E22" s="5"/>
      <c r="F22" s="5"/>
      <c r="G22" s="5"/>
      <c r="H22" s="5"/>
      <c r="I22" s="5"/>
      <c r="J22" s="5"/>
      <c r="K22" s="5"/>
    </row>
    <row r="23" spans="2:18" ht="21" customHeight="1" x14ac:dyDescent="0.15">
      <c r="B23" s="64"/>
      <c r="C23" s="1128" t="s">
        <v>735</v>
      </c>
      <c r="D23" s="1128"/>
      <c r="E23" s="1128"/>
      <c r="F23" s="1149"/>
      <c r="G23" s="1150"/>
      <c r="H23" s="1150"/>
      <c r="I23" s="1150"/>
      <c r="J23" s="1150"/>
      <c r="K23" s="1150"/>
    </row>
    <row r="24" spans="2:18" ht="21" customHeight="1" x14ac:dyDescent="0.15">
      <c r="B24" s="64"/>
      <c r="C24" s="1128" t="s">
        <v>736</v>
      </c>
      <c r="D24" s="1128"/>
      <c r="E24" s="1128"/>
      <c r="F24" s="1128"/>
      <c r="G24" s="1128"/>
      <c r="H24" s="1128"/>
      <c r="I24" s="1128"/>
      <c r="J24" s="1128"/>
      <c r="K24" s="1128"/>
    </row>
    <row r="25" spans="2:18" ht="21" customHeight="1" x14ac:dyDescent="0.15">
      <c r="B25" s="64"/>
      <c r="C25" s="1158" t="s">
        <v>752</v>
      </c>
      <c r="D25" s="1128"/>
      <c r="E25" s="1128"/>
      <c r="F25" s="1128"/>
      <c r="G25" s="1128"/>
      <c r="H25" s="1128"/>
      <c r="I25" s="1128"/>
      <c r="J25" s="1128"/>
      <c r="K25" s="1128"/>
    </row>
    <row r="26" spans="2:18" ht="21" customHeight="1" x14ac:dyDescent="0.15">
      <c r="B26" s="64"/>
      <c r="C26" s="1128" t="s">
        <v>737</v>
      </c>
      <c r="D26" s="1128"/>
      <c r="E26" s="1128"/>
      <c r="F26" s="1128"/>
      <c r="G26" s="1128"/>
      <c r="H26" s="1128"/>
      <c r="I26" s="1128"/>
      <c r="J26" s="1128"/>
      <c r="K26" s="1128"/>
    </row>
    <row r="27" spans="2:18" ht="21" customHeight="1" x14ac:dyDescent="0.15">
      <c r="B27" s="64"/>
      <c r="C27" s="67"/>
      <c r="D27" s="67"/>
      <c r="E27" s="67"/>
      <c r="F27" s="99"/>
      <c r="G27" s="72"/>
      <c r="H27" s="99"/>
      <c r="I27" s="72"/>
      <c r="J27" s="72"/>
      <c r="K27" s="72"/>
    </row>
    <row r="28" spans="2:18" ht="36" customHeight="1" x14ac:dyDescent="0.15">
      <c r="B28" s="1156" t="s">
        <v>579</v>
      </c>
      <c r="C28" s="1157"/>
      <c r="D28" s="1157"/>
      <c r="E28" s="1157"/>
      <c r="F28" s="1157"/>
      <c r="G28" s="1157"/>
      <c r="H28" s="1157"/>
      <c r="I28" s="1157"/>
      <c r="J28" s="1157"/>
      <c r="K28" s="1157"/>
    </row>
    <row r="29" spans="2:18" ht="21" customHeight="1" x14ac:dyDescent="0.15">
      <c r="B29" s="1"/>
      <c r="C29" s="1"/>
      <c r="D29" s="1"/>
      <c r="E29" s="1"/>
      <c r="F29" s="1"/>
      <c r="G29" s="1"/>
      <c r="H29" s="1"/>
      <c r="I29" s="1"/>
      <c r="J29" s="1"/>
      <c r="K29" s="1"/>
    </row>
    <row r="30" spans="2:18" ht="21" customHeight="1" x14ac:dyDescent="0.15">
      <c r="B30" s="1127" t="s">
        <v>417</v>
      </c>
      <c r="C30" s="1127"/>
      <c r="D30" s="1"/>
      <c r="E30" s="1"/>
      <c r="F30" s="1"/>
      <c r="G30" s="1"/>
      <c r="H30" s="1"/>
      <c r="I30" s="1"/>
      <c r="J30" s="1"/>
      <c r="K30" s="1"/>
    </row>
    <row r="31" spans="2:18" ht="21" customHeight="1" x14ac:dyDescent="0.15">
      <c r="B31" s="1121" t="s">
        <v>418</v>
      </c>
      <c r="C31" s="1121"/>
      <c r="D31" s="448"/>
      <c r="E31" s="448"/>
      <c r="F31" s="448"/>
      <c r="G31" s="448"/>
      <c r="H31" s="2"/>
      <c r="I31" s="3"/>
      <c r="J31" s="3"/>
      <c r="K31" s="3"/>
    </row>
    <row r="32" spans="2:18" ht="21" customHeight="1" x14ac:dyDescent="0.15">
      <c r="B32" s="1125" t="s">
        <v>419</v>
      </c>
      <c r="C32" s="1125"/>
      <c r="D32" s="1126"/>
      <c r="E32" s="1126"/>
      <c r="F32" s="1126"/>
      <c r="G32" s="1126"/>
      <c r="H32" s="2"/>
      <c r="I32" s="4" t="s">
        <v>58</v>
      </c>
      <c r="J32" s="3"/>
      <c r="K32" s="3"/>
    </row>
    <row r="33" spans="2:11" ht="21" customHeight="1" x14ac:dyDescent="0.15">
      <c r="B33" s="5"/>
      <c r="C33" s="5"/>
      <c r="D33" s="5"/>
      <c r="E33" s="6"/>
      <c r="F33" s="6"/>
      <c r="G33" s="6"/>
      <c r="H33" s="2"/>
      <c r="I33" s="4"/>
      <c r="J33" s="3"/>
      <c r="K33" s="3"/>
    </row>
    <row r="34" spans="2:11" ht="21" customHeight="1" x14ac:dyDescent="0.15">
      <c r="B34" s="596" t="s">
        <v>422</v>
      </c>
      <c r="C34" s="596"/>
      <c r="D34" s="596"/>
      <c r="E34" s="6"/>
      <c r="F34" s="6"/>
      <c r="G34" s="6"/>
      <c r="H34" s="2"/>
      <c r="I34" s="4"/>
      <c r="J34" s="3"/>
      <c r="K34" s="3"/>
    </row>
    <row r="35" spans="2:11" ht="21" customHeight="1" x14ac:dyDescent="0.15">
      <c r="B35" s="1121" t="s">
        <v>418</v>
      </c>
      <c r="C35" s="1121"/>
      <c r="D35" s="448"/>
      <c r="E35" s="448"/>
      <c r="F35" s="448"/>
      <c r="G35" s="448"/>
      <c r="H35" s="2"/>
      <c r="I35" s="3"/>
      <c r="J35" s="3"/>
      <c r="K35" s="3"/>
    </row>
    <row r="36" spans="2:11" ht="21" customHeight="1" x14ac:dyDescent="0.15">
      <c r="B36" s="1121" t="s">
        <v>419</v>
      </c>
      <c r="C36" s="1121"/>
      <c r="D36" s="1159"/>
      <c r="E36" s="1159"/>
      <c r="F36" s="1159"/>
      <c r="G36" s="1159"/>
      <c r="H36" s="2"/>
      <c r="I36" s="4" t="s">
        <v>58</v>
      </c>
      <c r="J36" s="3"/>
      <c r="K36" s="3"/>
    </row>
    <row r="37" spans="2:11" ht="21" customHeight="1" x14ac:dyDescent="0.15">
      <c r="B37" s="7"/>
      <c r="C37" s="7"/>
      <c r="D37" s="8"/>
      <c r="E37" s="9"/>
      <c r="F37" s="4"/>
      <c r="G37" s="4"/>
      <c r="H37" s="2"/>
      <c r="I37" s="3"/>
      <c r="J37" s="3"/>
      <c r="K37" s="3"/>
    </row>
    <row r="38" spans="2:11" s="27" customFormat="1" ht="21" customHeight="1" x14ac:dyDescent="0.15">
      <c r="B38" s="7"/>
      <c r="C38" s="7"/>
      <c r="D38" s="8"/>
      <c r="E38" s="9"/>
      <c r="F38" s="4"/>
      <c r="G38" s="4"/>
      <c r="H38" s="2"/>
      <c r="I38" s="3"/>
      <c r="J38" s="3"/>
      <c r="K38" s="3"/>
    </row>
    <row r="39" spans="2:11" s="27" customFormat="1" ht="21" customHeight="1" x14ac:dyDescent="0.15">
      <c r="B39" s="10"/>
      <c r="C39" s="9"/>
      <c r="D39" s="9"/>
      <c r="E39" s="9"/>
      <c r="F39" s="4"/>
      <c r="G39" s="4"/>
      <c r="H39" s="2"/>
      <c r="I39" s="3"/>
      <c r="J39" s="3"/>
      <c r="K39" s="3"/>
    </row>
    <row r="40" spans="2:11" ht="21" customHeight="1" x14ac:dyDescent="0.15">
      <c r="B40" s="10"/>
      <c r="C40" s="4"/>
      <c r="D40" s="4" t="s">
        <v>554</v>
      </c>
      <c r="E40" s="13"/>
      <c r="F40" s="13"/>
      <c r="G40" s="13"/>
      <c r="H40" s="13"/>
      <c r="I40" s="13"/>
      <c r="J40" s="13"/>
      <c r="K40" s="13"/>
    </row>
    <row r="41" spans="2:11" ht="21" customHeight="1" x14ac:dyDescent="0.15">
      <c r="B41" s="10"/>
      <c r="C41" s="1"/>
      <c r="D41" s="1"/>
      <c r="E41" s="1"/>
      <c r="F41" s="1"/>
      <c r="G41" s="1"/>
      <c r="H41" s="1"/>
      <c r="I41" s="1"/>
      <c r="J41" s="1"/>
      <c r="K41" s="1"/>
    </row>
    <row r="42" spans="2:11" ht="21" customHeight="1" x14ac:dyDescent="0.15">
      <c r="B42" s="10"/>
      <c r="C42" s="4"/>
      <c r="D42" s="4"/>
      <c r="E42" s="4"/>
      <c r="F42" s="2"/>
      <c r="G42" s="11" t="s">
        <v>344</v>
      </c>
      <c r="H42" s="14"/>
      <c r="I42" s="15" t="s">
        <v>424</v>
      </c>
      <c r="J42" s="15" t="s">
        <v>425</v>
      </c>
      <c r="K42" s="15" t="s">
        <v>426</v>
      </c>
    </row>
    <row r="43" spans="2:11" ht="21" customHeight="1" x14ac:dyDescent="0.15">
      <c r="B43" s="10"/>
      <c r="C43" s="4"/>
      <c r="D43" s="4"/>
      <c r="E43" s="4"/>
      <c r="F43" s="2"/>
      <c r="G43" s="12" t="s">
        <v>324</v>
      </c>
      <c r="H43" s="448"/>
      <c r="I43" s="448"/>
      <c r="J43" s="448"/>
      <c r="K43" s="448"/>
    </row>
    <row r="44" spans="2:11" ht="21" customHeight="1" x14ac:dyDescent="0.15">
      <c r="B44" s="64"/>
      <c r="C44" s="67"/>
      <c r="D44" s="67"/>
      <c r="E44" s="67"/>
      <c r="F44" s="99"/>
      <c r="G44" s="287"/>
      <c r="H44" s="288"/>
      <c r="I44" s="289"/>
      <c r="J44" s="100"/>
      <c r="K44" s="100"/>
    </row>
    <row r="45" spans="2:11" ht="21" customHeight="1" x14ac:dyDescent="0.15">
      <c r="B45" s="64"/>
      <c r="C45" s="67"/>
      <c r="D45" s="1128"/>
      <c r="E45" s="1128"/>
      <c r="F45" s="1128"/>
      <c r="G45" s="1128"/>
      <c r="H45" s="1128"/>
      <c r="I45" s="1128"/>
      <c r="J45" s="1128"/>
      <c r="K45" s="1128"/>
    </row>
    <row r="67" spans="1:15" ht="22.5" customHeight="1" x14ac:dyDescent="0.15">
      <c r="A67" s="84"/>
      <c r="B67" s="84"/>
      <c r="C67" s="84"/>
      <c r="D67" s="84"/>
      <c r="E67" s="84"/>
      <c r="F67" s="225"/>
      <c r="G67" s="84"/>
      <c r="H67" s="225"/>
      <c r="I67" s="84"/>
      <c r="J67" s="84"/>
      <c r="K67" s="84"/>
      <c r="L67" s="84"/>
      <c r="M67" s="84"/>
      <c r="N67" s="84"/>
      <c r="O67" s="84"/>
    </row>
    <row r="68" spans="1:15" ht="22.5" customHeight="1" x14ac:dyDescent="0.15">
      <c r="A68" s="84"/>
      <c r="B68" s="84"/>
      <c r="C68" s="84"/>
      <c r="D68" s="84"/>
      <c r="E68" s="84"/>
      <c r="F68" s="225"/>
      <c r="G68" s="84"/>
      <c r="H68" s="225"/>
      <c r="I68" s="84"/>
      <c r="J68" s="84"/>
      <c r="K68" s="84"/>
      <c r="L68" s="84"/>
      <c r="M68" s="84"/>
      <c r="N68" s="84"/>
      <c r="O68" s="84"/>
    </row>
    <row r="69" spans="1:15" ht="22.5" customHeight="1" x14ac:dyDescent="0.15">
      <c r="A69" s="84"/>
      <c r="B69" s="84"/>
      <c r="C69" s="84"/>
      <c r="D69" s="84"/>
      <c r="E69" s="84"/>
      <c r="F69" s="225"/>
      <c r="G69" s="84"/>
      <c r="H69" s="225"/>
      <c r="I69" s="84"/>
      <c r="J69" s="84"/>
      <c r="K69" s="84"/>
      <c r="L69" s="84"/>
      <c r="M69" s="84"/>
      <c r="N69" s="84"/>
      <c r="O69" s="84"/>
    </row>
    <row r="70" spans="1:15" ht="22.5" customHeight="1" x14ac:dyDescent="0.15">
      <c r="A70" s="84"/>
      <c r="B70" s="84"/>
      <c r="C70" s="84"/>
      <c r="D70" s="84"/>
      <c r="E70" s="84"/>
      <c r="F70" s="225"/>
      <c r="G70" s="84"/>
      <c r="H70" s="225"/>
      <c r="I70" s="84"/>
      <c r="J70" s="84"/>
      <c r="K70" s="84"/>
      <c r="L70" s="84"/>
      <c r="M70" s="84"/>
      <c r="N70" s="84"/>
      <c r="O70" s="84"/>
    </row>
    <row r="71" spans="1:15" ht="22.5" customHeight="1" x14ac:dyDescent="0.15">
      <c r="A71" s="84"/>
      <c r="B71" s="84"/>
      <c r="C71" s="84"/>
      <c r="D71" s="84"/>
      <c r="E71" s="84"/>
      <c r="F71" s="225"/>
      <c r="G71" s="84"/>
      <c r="H71" s="225"/>
      <c r="I71" s="84"/>
      <c r="J71" s="84"/>
      <c r="K71" s="84"/>
      <c r="L71" s="84"/>
      <c r="M71" s="84"/>
      <c r="N71" s="84"/>
      <c r="O71" s="84"/>
    </row>
    <row r="72" spans="1:15" ht="22.5" customHeight="1" x14ac:dyDescent="0.15">
      <c r="A72" s="84"/>
      <c r="B72" s="84"/>
      <c r="C72" s="84"/>
      <c r="D72" s="84"/>
      <c r="E72" s="84"/>
      <c r="F72" s="225"/>
      <c r="G72" s="84"/>
      <c r="H72" s="225"/>
      <c r="I72" s="84"/>
      <c r="J72" s="84"/>
      <c r="K72" s="84"/>
      <c r="L72" s="84"/>
      <c r="M72" s="84"/>
      <c r="N72" s="84"/>
      <c r="O72" s="84"/>
    </row>
    <row r="73" spans="1:15" ht="22.5" customHeight="1" x14ac:dyDescent="0.15">
      <c r="A73" s="84"/>
      <c r="B73" s="84"/>
      <c r="C73" s="84"/>
      <c r="D73" s="84"/>
      <c r="E73" s="84"/>
      <c r="F73" s="225"/>
      <c r="G73" s="84"/>
      <c r="H73" s="225"/>
      <c r="I73" s="84"/>
      <c r="J73" s="84"/>
      <c r="K73" s="84"/>
      <c r="L73" s="84"/>
      <c r="M73" s="84"/>
      <c r="N73" s="84"/>
      <c r="O73" s="84"/>
    </row>
    <row r="74" spans="1:15" ht="22.5" customHeight="1" x14ac:dyDescent="0.15">
      <c r="A74" s="84"/>
      <c r="B74" s="84"/>
      <c r="C74" s="84"/>
      <c r="D74" s="84"/>
      <c r="E74" s="84"/>
      <c r="F74" s="225"/>
      <c r="G74" s="84"/>
      <c r="H74" s="225"/>
      <c r="I74" s="84"/>
      <c r="J74" s="84"/>
      <c r="K74" s="84"/>
      <c r="L74" s="84"/>
      <c r="M74" s="84"/>
      <c r="N74" s="84"/>
      <c r="O74" s="84"/>
    </row>
    <row r="75" spans="1:15" ht="22.5" customHeight="1" x14ac:dyDescent="0.15">
      <c r="A75" s="84"/>
      <c r="B75" s="84"/>
      <c r="C75" s="84"/>
      <c r="D75" s="84"/>
      <c r="E75" s="84"/>
      <c r="F75" s="225"/>
      <c r="G75" s="84"/>
      <c r="H75" s="225"/>
      <c r="I75" s="84"/>
      <c r="J75" s="84"/>
      <c r="K75" s="84"/>
      <c r="L75" s="84"/>
      <c r="M75" s="84"/>
      <c r="N75" s="84"/>
      <c r="O75" s="84"/>
    </row>
    <row r="76" spans="1:15" ht="22.5" customHeight="1" x14ac:dyDescent="0.15">
      <c r="A76" s="84"/>
      <c r="B76" s="84"/>
      <c r="C76" s="84"/>
      <c r="D76" s="84"/>
      <c r="E76" s="84"/>
      <c r="F76" s="225"/>
      <c r="G76" s="84"/>
      <c r="H76" s="225"/>
      <c r="I76" s="84"/>
      <c r="J76" s="84"/>
      <c r="K76" s="84"/>
      <c r="L76" s="84"/>
      <c r="M76" s="84"/>
      <c r="N76" s="84"/>
      <c r="O76" s="84"/>
    </row>
    <row r="77" spans="1:15" ht="22.5" customHeight="1" x14ac:dyDescent="0.15">
      <c r="A77" s="84"/>
      <c r="B77" s="84"/>
      <c r="C77" s="84"/>
      <c r="D77" s="84"/>
      <c r="E77" s="84"/>
      <c r="F77" s="225"/>
      <c r="G77" s="84"/>
      <c r="H77" s="225"/>
      <c r="I77" s="84"/>
      <c r="J77" s="84"/>
      <c r="K77" s="84"/>
      <c r="L77" s="84"/>
      <c r="M77" s="84"/>
      <c r="N77" s="84"/>
      <c r="O77" s="84"/>
    </row>
    <row r="78" spans="1:15" ht="22.5" customHeight="1" x14ac:dyDescent="0.15">
      <c r="A78" s="84"/>
      <c r="B78" s="84"/>
      <c r="C78" s="84"/>
      <c r="D78" s="84"/>
      <c r="E78" s="84"/>
      <c r="F78" s="225"/>
      <c r="G78" s="84"/>
      <c r="H78" s="225"/>
      <c r="I78" s="84"/>
      <c r="J78" s="84"/>
      <c r="K78" s="84"/>
      <c r="L78" s="84"/>
      <c r="M78" s="84"/>
      <c r="N78" s="84"/>
      <c r="O78" s="84"/>
    </row>
    <row r="79" spans="1:15" ht="22.5" customHeight="1" x14ac:dyDescent="0.15">
      <c r="A79" s="84"/>
      <c r="B79" s="84"/>
      <c r="C79" s="84"/>
      <c r="D79" s="84"/>
      <c r="E79" s="84"/>
      <c r="F79" s="225"/>
      <c r="G79" s="84"/>
      <c r="H79" s="225"/>
      <c r="I79" s="84"/>
      <c r="J79" s="84"/>
      <c r="K79" s="84"/>
      <c r="L79" s="84"/>
      <c r="M79" s="84"/>
      <c r="N79" s="84"/>
      <c r="O79" s="84"/>
    </row>
    <row r="80" spans="1:15" ht="22.5" customHeight="1" x14ac:dyDescent="0.15">
      <c r="A80" s="84"/>
      <c r="B80" s="84"/>
      <c r="C80" s="84"/>
      <c r="D80" s="84"/>
      <c r="E80" s="84"/>
      <c r="F80" s="225"/>
      <c r="G80" s="84"/>
      <c r="H80" s="225"/>
      <c r="I80" s="84"/>
      <c r="J80" s="84"/>
      <c r="K80" s="84"/>
      <c r="L80" s="84"/>
      <c r="M80" s="84"/>
      <c r="N80" s="84"/>
      <c r="O80" s="84"/>
    </row>
    <row r="81" spans="1:15" ht="22.5" customHeight="1" x14ac:dyDescent="0.15">
      <c r="A81" s="84"/>
      <c r="B81" s="84"/>
      <c r="C81" s="84"/>
      <c r="D81" s="84"/>
      <c r="E81" s="84"/>
      <c r="F81" s="225"/>
      <c r="G81" s="84"/>
      <c r="H81" s="225"/>
      <c r="I81" s="84"/>
      <c r="J81" s="84"/>
      <c r="K81" s="84"/>
      <c r="L81" s="84"/>
      <c r="M81" s="84"/>
      <c r="N81" s="84"/>
      <c r="O81" s="84"/>
    </row>
  </sheetData>
  <mergeCells count="53">
    <mergeCell ref="D45:K45"/>
    <mergeCell ref="C24:K24"/>
    <mergeCell ref="C23:K23"/>
    <mergeCell ref="H43:K43"/>
    <mergeCell ref="C13:D15"/>
    <mergeCell ref="E18:K18"/>
    <mergeCell ref="E19:K19"/>
    <mergeCell ref="C19:D19"/>
    <mergeCell ref="B34:D34"/>
    <mergeCell ref="B28:K28"/>
    <mergeCell ref="D35:G35"/>
    <mergeCell ref="E14:F15"/>
    <mergeCell ref="E13:K13"/>
    <mergeCell ref="C25:K25"/>
    <mergeCell ref="B36:C36"/>
    <mergeCell ref="D36:G36"/>
    <mergeCell ref="B1:D1"/>
    <mergeCell ref="F3:F4"/>
    <mergeCell ref="F5:G5"/>
    <mergeCell ref="C20:D20"/>
    <mergeCell ref="E20:K20"/>
    <mergeCell ref="E16:K16"/>
    <mergeCell ref="E12:K12"/>
    <mergeCell ref="G14:K15"/>
    <mergeCell ref="H5:K5"/>
    <mergeCell ref="E2:E5"/>
    <mergeCell ref="B2:D5"/>
    <mergeCell ref="E11:K11"/>
    <mergeCell ref="F2:K2"/>
    <mergeCell ref="C12:D12"/>
    <mergeCell ref="F6:G6"/>
    <mergeCell ref="B6:D6"/>
    <mergeCell ref="B35:C35"/>
    <mergeCell ref="H9:K10"/>
    <mergeCell ref="C18:D18"/>
    <mergeCell ref="B32:C32"/>
    <mergeCell ref="C16:D16"/>
    <mergeCell ref="B17:D17"/>
    <mergeCell ref="B31:C31"/>
    <mergeCell ref="D31:G31"/>
    <mergeCell ref="D32:G32"/>
    <mergeCell ref="B30:C30"/>
    <mergeCell ref="B11:D11"/>
    <mergeCell ref="C26:K26"/>
    <mergeCell ref="E9:E10"/>
    <mergeCell ref="H4:K4"/>
    <mergeCell ref="B7:D7"/>
    <mergeCell ref="H6:K6"/>
    <mergeCell ref="F9:G10"/>
    <mergeCell ref="B8:D8"/>
    <mergeCell ref="E7:K7"/>
    <mergeCell ref="B9:D10"/>
    <mergeCell ref="E8:K8"/>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lpstr>別添３!Print_Area</vt:lpstr>
      <vt:lpstr>別添４!Print_Area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広域福祉</cp:lastModifiedBy>
  <cp:lastPrinted>2021-07-21T07:59:40Z</cp:lastPrinted>
  <dcterms:created xsi:type="dcterms:W3CDTF">2006-04-10T13:47:18Z</dcterms:created>
  <dcterms:modified xsi:type="dcterms:W3CDTF">2021-08-30T06:32:12Z</dcterms:modified>
</cp:coreProperties>
</file>