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firstSheet="2" activeTab="2"/>
  </bookViews>
  <sheets>
    <sheet name="医療費控除の明細書 (明細18まで)" sheetId="1" r:id="rId1"/>
    <sheet name="医療費控除の明細書 (明細60まで)" sheetId="2" r:id="rId2"/>
    <sheet name="医療費控除の明細（明細18）" sheetId="3" r:id="rId3"/>
    <sheet name="医療費控除の明細（明細60）" sheetId="4" r:id="rId4"/>
  </sheets>
  <definedNames>
    <definedName name="_xlnm.Print_Area" localSheetId="3">'医療費控除の明細（明細60）'!$A$1:$K$108</definedName>
    <definedName name="_xlnm.Print_Area" localSheetId="0">'医療費控除の明細書 (明細18まで)'!$A$1:$K$57</definedName>
    <definedName name="_xlnm.Print_Area" localSheetId="1">'医療費控除の明細書 (明細60まで)'!$A$1:$K$108</definedName>
  </definedNames>
  <calcPr fullCalcOnLoad="1"/>
</workbook>
</file>

<file path=xl/comments1.xml><?xml version="1.0" encoding="utf-8"?>
<comments xmlns="http://schemas.openxmlformats.org/spreadsheetml/2006/main">
  <authors>
    <author>税務課</author>
  </authors>
  <commentList>
    <comment ref="A4" authorId="0">
      <text>
        <r>
          <rPr>
            <b/>
            <sz val="9"/>
            <rFont val="Meiryo UI"/>
            <family val="3"/>
          </rPr>
          <t xml:space="preserve">※該当する色付きのセルに入力してください。
控除額は自動計算されます。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税務課</author>
  </authors>
  <commentList>
    <comment ref="A4" authorId="0">
      <text>
        <r>
          <rPr>
            <b/>
            <sz val="9"/>
            <rFont val="Meiryo UI"/>
            <family val="3"/>
          </rPr>
          <t xml:space="preserve">※該当する色付きのセルに入力してください。
控除額は自動計算されます。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税務課</author>
  </authors>
  <commentList>
    <comment ref="A4" authorId="0">
      <text>
        <r>
          <rPr>
            <b/>
            <sz val="9"/>
            <rFont val="Meiryo UI"/>
            <family val="3"/>
          </rPr>
          <t xml:space="preserve">※該当する色付きのセルに入力してください。
控除額は自動計算されます。
</t>
        </r>
      </text>
    </comment>
  </commentList>
</comments>
</file>

<file path=xl/comments4.xml><?xml version="1.0" encoding="utf-8"?>
<comments xmlns="http://schemas.openxmlformats.org/spreadsheetml/2006/main">
  <authors>
    <author>税務課</author>
  </authors>
  <commentList>
    <comment ref="A4" authorId="0">
      <text>
        <r>
          <rPr>
            <b/>
            <sz val="9"/>
            <rFont val="Meiryo UI"/>
            <family val="3"/>
          </rPr>
          <t xml:space="preserve">※該当する色付きのセルに入力してください。
控除額は自動計算されます。
</t>
        </r>
      </text>
    </comment>
  </commentList>
</comments>
</file>

<file path=xl/sharedStrings.xml><?xml version="1.0" encoding="utf-8"?>
<sst xmlns="http://schemas.openxmlformats.org/spreadsheetml/2006/main" count="238" uniqueCount="56">
  <si>
    <t>（赤字のときは０円）</t>
  </si>
  <si>
    <t>差引金額</t>
  </si>
  <si>
    <t>円</t>
  </si>
  <si>
    <t>（合計）</t>
  </si>
  <si>
    <t>３　控除額の計算</t>
  </si>
  <si>
    <t>Ⓑ（イ＋エ）　　　円</t>
  </si>
  <si>
    <t>Ⓐ（ア＋ウ）　　　円</t>
  </si>
  <si>
    <t>医　　療　　費　　の　　合　　計</t>
  </si>
  <si>
    <t>エ　円</t>
  </si>
  <si>
    <t>ウ　円</t>
  </si>
  <si>
    <t>２　　の　　合　　計</t>
  </si>
  <si>
    <t>⑤　④のうち生命保険や社会保険などで補填される金額</t>
  </si>
  <si>
    <t>④支払った医療費の額</t>
  </si>
  <si>
    <t>③医療費の区分</t>
  </si>
  <si>
    <t>②病院・薬局などの支払先の名称</t>
  </si>
  <si>
    <t>①医療を受けた方の氏名</t>
  </si>
  <si>
    <t>「医療を受けた方の氏名」、「病院・薬局などの支払先の名称」ごとにまとめて記入することができます。上記１に記入したものについては、記入しないでください。</t>
  </si>
  <si>
    <t>２　医療費（上記１以外）の明細</t>
  </si>
  <si>
    <t>イ　円</t>
  </si>
  <si>
    <t>ア　円</t>
  </si>
  <si>
    <t>　　　※医療保険者が発行する医療費の額等を通知する書類で、
　　　　 所定の事項が記載されたものをいいます。
　　　　　（例：健康保険組合等が発行する「医療費のお知らせ」）</t>
  </si>
  <si>
    <t>③　②のうち生命保険や社会保険などで補填される金額</t>
  </si>
  <si>
    <t>②　①のうちその年中に実際に支払った医療費の額</t>
  </si>
  <si>
    <t>①医療費通知に記載された医療費の額</t>
  </si>
  <si>
    <t>　　　医療費通知（※）を添付する場合、右記の①～③を記入します。</t>
  </si>
  <si>
    <t>１　医療費通知に関する事項</t>
  </si>
  <si>
    <t>氏　　名</t>
  </si>
  <si>
    <t>※この控除を受ける方は、セルフメディケーション税制は受けられません</t>
  </si>
  <si>
    <t>年分　医療費控除の明細書</t>
  </si>
  <si>
    <t>平成</t>
  </si>
  <si>
    <t>宛名コード（住民コード）</t>
  </si>
  <si>
    <t>資　料　番　号</t>
  </si>
  <si>
    <t>円</t>
  </si>
  <si>
    <t>所得金額の合計額</t>
  </si>
  <si>
    <t>（赤字のときは０円）</t>
  </si>
  <si>
    <t>Ａ</t>
  </si>
  <si>
    <t>Ｂ</t>
  </si>
  <si>
    <t>Ｃ</t>
  </si>
  <si>
    <t>Ｄ</t>
  </si>
  <si>
    <t>Ｅ</t>
  </si>
  <si>
    <t>（最高200万円、赤字のときは０円）</t>
  </si>
  <si>
    <t>支払った医療費</t>
  </si>
  <si>
    <t>Ｄ×0.05</t>
  </si>
  <si>
    <t>Ｅと10万円のいずれか少ない方の金額</t>
  </si>
  <si>
    <t>保険金などで
補填される金額</t>
  </si>
  <si>
    <t>（Ａ－Ｂ）</t>
  </si>
  <si>
    <t>医療費控除額
（　Ｃ－　Ｆ　 ）</t>
  </si>
  <si>
    <t>Ｆ</t>
  </si>
  <si>
    <t>Ｇ</t>
  </si>
  <si>
    <t>この明細書は、申告書と一緒に提出してください。</t>
  </si>
  <si>
    <t>泉　佐　野　市</t>
  </si>
  <si>
    <t>次項へ</t>
  </si>
  <si>
    <t>小　計</t>
  </si>
  <si>
    <t>31.01</t>
  </si>
  <si>
    <t>2021.1</t>
  </si>
  <si>
    <t>2021.1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</si>
</sst>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,##0&quot; &quot;\ ;&quot;△ &quot;##,##0&quot; &quot;"/>
    <numFmt numFmtId="179" formatCode="#,##0_);[Red]\(#,##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1"/>
      <name val="ＭＳ Ｐ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name val="Meiryo UI"/>
      <family val="3"/>
    </font>
    <font>
      <sz val="8"/>
      <name val="Meiryo UI"/>
      <family val="3"/>
    </font>
    <font>
      <sz val="11"/>
      <name val="OCRB"/>
      <family val="3"/>
    </font>
    <font>
      <sz val="8"/>
      <name val="ＭＳ Ｐ明朝"/>
      <family val="1"/>
    </font>
    <font>
      <sz val="11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ゴシック"/>
      <family val="3"/>
    </font>
    <font>
      <sz val="11"/>
      <color indexed="52"/>
      <name val="ＭＳ Ｐゴシック"/>
      <family val="3"/>
    </font>
    <font>
      <sz val="10"/>
      <color indexed="52"/>
      <name val="ＭＳ ゴシック"/>
      <family val="3"/>
    </font>
    <font>
      <sz val="11"/>
      <color indexed="20"/>
      <name val="ＭＳ Ｐゴシック"/>
      <family val="3"/>
    </font>
    <font>
      <sz val="10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ゴシック"/>
      <family val="3"/>
    </font>
    <font>
      <sz val="11"/>
      <color indexed="62"/>
      <name val="ＭＳ Ｐゴシック"/>
      <family val="3"/>
    </font>
    <font>
      <sz val="10"/>
      <color indexed="62"/>
      <name val="ＭＳ ゴシック"/>
      <family val="3"/>
    </font>
    <font>
      <sz val="11"/>
      <color indexed="17"/>
      <name val="ＭＳ Ｐゴシック"/>
      <family val="3"/>
    </font>
    <font>
      <sz val="10"/>
      <color indexed="17"/>
      <name val="ＭＳ 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sz val="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ＭＳ ゴシック"/>
      <family val="3"/>
    </font>
    <font>
      <sz val="11"/>
      <color rgb="FFFA7D00"/>
      <name val="Calibri"/>
      <family val="3"/>
    </font>
    <font>
      <sz val="10"/>
      <color rgb="FFFA7D00"/>
      <name val="ＭＳ ゴシック"/>
      <family val="3"/>
    </font>
    <font>
      <sz val="11"/>
      <color rgb="FF9C0006"/>
      <name val="Calibri"/>
      <family val="3"/>
    </font>
    <font>
      <sz val="10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0"/>
      <color rgb="FFFA7D00"/>
      <name val="ＭＳ 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0"/>
      <color rgb="FF7F7F7F"/>
      <name val="ＭＳ ゴシック"/>
      <family val="3"/>
    </font>
    <font>
      <sz val="11"/>
      <color rgb="FF3F3F76"/>
      <name val="Calibri"/>
      <family val="3"/>
    </font>
    <font>
      <sz val="10"/>
      <color rgb="FF3F3F76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ゴシック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b/>
      <sz val="9"/>
      <color theme="1"/>
      <name val="Meiryo UI"/>
      <family val="3"/>
    </font>
    <font>
      <sz val="8"/>
      <color theme="1"/>
      <name val="Meiryo UI"/>
      <family val="3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thick"/>
      <right style="thin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 style="medium"/>
      <right/>
      <top/>
      <bottom>
        <color indexed="63"/>
      </bottom>
    </border>
    <border>
      <left/>
      <right/>
      <top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29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0" borderId="0" applyNumberFormat="0" applyBorder="0" applyAlignment="0" applyProtection="0"/>
    <xf numFmtId="0" fontId="52" fillId="31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2" borderId="0" applyNumberFormat="0" applyBorder="0" applyAlignment="0" applyProtection="0"/>
    <xf numFmtId="0" fontId="52" fillId="33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4" borderId="0" applyNumberFormat="0" applyBorder="0" applyAlignment="0" applyProtection="0"/>
    <xf numFmtId="0" fontId="52" fillId="35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8" borderId="1" applyNumberFormat="0" applyAlignment="0" applyProtection="0"/>
    <xf numFmtId="0" fontId="6" fillId="38" borderId="1" applyNumberFormat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7" fillId="41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3" borderId="4" applyNumberFormat="0" applyAlignment="0" applyProtection="0"/>
    <xf numFmtId="0" fontId="63" fillId="43" borderId="4" applyNumberFormat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ill="0" applyBorder="0" applyProtection="0">
      <alignment vertical="center"/>
    </xf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9" fillId="0" borderId="9" applyNumberFormat="0" applyFill="0" applyAlignment="0" applyProtection="0"/>
    <xf numFmtId="0" fontId="72" fillId="43" borderId="10" applyNumberFormat="0" applyAlignment="0" applyProtection="0"/>
    <xf numFmtId="0" fontId="73" fillId="43" borderId="10" applyNumberFormat="0" applyAlignment="0" applyProtection="0"/>
    <xf numFmtId="178" fontId="10" fillId="0" borderId="11" applyFill="0" applyBorder="0">
      <alignment horizontal="right" vertical="center" shrinkToFit="1"/>
      <protection hidden="1"/>
    </xf>
    <xf numFmtId="178" fontId="11" fillId="0" borderId="11" applyFill="0" applyBorder="0">
      <alignment horizontal="right" vertical="center" shrinkToFit="1"/>
      <protection hidden="1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44" borderId="4" applyNumberFormat="0" applyAlignment="0" applyProtection="0"/>
    <xf numFmtId="0" fontId="77" fillId="45" borderId="4" applyNumberFormat="0" applyAlignment="0" applyProtection="0"/>
    <xf numFmtId="0" fontId="7" fillId="0" borderId="0">
      <alignment vertical="center"/>
      <protection/>
    </xf>
    <xf numFmtId="0" fontId="78" fillId="46" borderId="0" applyNumberFormat="0" applyBorder="0" applyAlignment="0" applyProtection="0"/>
    <xf numFmtId="0" fontId="79" fillId="46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12" fillId="47" borderId="0" xfId="0" applyFont="1" applyFill="1" applyAlignment="1">
      <alignment vertical="center"/>
    </xf>
    <xf numFmtId="0" fontId="12" fillId="47" borderId="0" xfId="0" applyFont="1" applyFill="1" applyAlignment="1">
      <alignment horizontal="right" vertical="center"/>
    </xf>
    <xf numFmtId="0" fontId="12" fillId="47" borderId="0" xfId="0" applyFont="1" applyFill="1" applyAlignment="1">
      <alignment horizontal="left" vertical="center"/>
    </xf>
    <xf numFmtId="0" fontId="80" fillId="47" borderId="0" xfId="0" applyFont="1" applyFill="1" applyAlignment="1">
      <alignment horizontal="center" vertical="center"/>
    </xf>
    <xf numFmtId="0" fontId="80" fillId="47" borderId="0" xfId="0" applyFont="1" applyFill="1" applyAlignment="1">
      <alignment horizontal="left" vertical="center"/>
    </xf>
    <xf numFmtId="0" fontId="80" fillId="47" borderId="0" xfId="0" applyFont="1" applyFill="1" applyAlignment="1">
      <alignment vertical="center"/>
    </xf>
    <xf numFmtId="0" fontId="81" fillId="47" borderId="0" xfId="0" applyFont="1" applyFill="1" applyAlignment="1">
      <alignment vertical="center"/>
    </xf>
    <xf numFmtId="0" fontId="82" fillId="47" borderId="0" xfId="0" applyFont="1" applyFill="1" applyAlignment="1">
      <alignment vertical="center"/>
    </xf>
    <xf numFmtId="0" fontId="82" fillId="47" borderId="0" xfId="0" applyFont="1" applyFill="1" applyAlignment="1">
      <alignment vertical="center" wrapText="1"/>
    </xf>
    <xf numFmtId="0" fontId="82" fillId="47" borderId="13" xfId="0" applyFont="1" applyFill="1" applyBorder="1" applyAlignment="1">
      <alignment horizontal="right" vertical="center"/>
    </xf>
    <xf numFmtId="0" fontId="82" fillId="47" borderId="13" xfId="0" applyFont="1" applyFill="1" applyBorder="1" applyAlignment="1">
      <alignment horizontal="distributed" vertical="center"/>
    </xf>
    <xf numFmtId="177" fontId="82" fillId="47" borderId="13" xfId="0" applyNumberFormat="1" applyFont="1" applyFill="1" applyBorder="1" applyAlignment="1">
      <alignment horizontal="distributed" vertical="center"/>
    </xf>
    <xf numFmtId="176" fontId="80" fillId="47" borderId="14" xfId="0" applyNumberFormat="1" applyFont="1" applyFill="1" applyBorder="1" applyAlignment="1">
      <alignment vertical="center"/>
    </xf>
    <xf numFmtId="0" fontId="80" fillId="47" borderId="0" xfId="0" applyFont="1" applyFill="1" applyBorder="1" applyAlignment="1">
      <alignment horizontal="center" vertical="center"/>
    </xf>
    <xf numFmtId="177" fontId="80" fillId="47" borderId="0" xfId="0" applyNumberFormat="1" applyFont="1" applyFill="1" applyBorder="1" applyAlignment="1">
      <alignment vertical="center"/>
    </xf>
    <xf numFmtId="0" fontId="13" fillId="47" borderId="15" xfId="0" applyFont="1" applyFill="1" applyBorder="1" applyAlignment="1">
      <alignment vertical="center" shrinkToFit="1"/>
    </xf>
    <xf numFmtId="0" fontId="80" fillId="47" borderId="16" xfId="0" applyFont="1" applyFill="1" applyBorder="1" applyAlignment="1">
      <alignment vertical="center"/>
    </xf>
    <xf numFmtId="0" fontId="80" fillId="47" borderId="17" xfId="0" applyFont="1" applyFill="1" applyBorder="1" applyAlignment="1">
      <alignment vertical="center"/>
    </xf>
    <xf numFmtId="0" fontId="80" fillId="47" borderId="18" xfId="0" applyFont="1" applyFill="1" applyBorder="1" applyAlignment="1">
      <alignment vertical="center"/>
    </xf>
    <xf numFmtId="0" fontId="83" fillId="47" borderId="19" xfId="0" applyFont="1" applyFill="1" applyBorder="1" applyAlignment="1">
      <alignment horizontal="center" vertical="center" wrapText="1"/>
    </xf>
    <xf numFmtId="0" fontId="83" fillId="47" borderId="20" xfId="0" applyFont="1" applyFill="1" applyBorder="1" applyAlignment="1">
      <alignment horizontal="center" vertical="center" wrapText="1" shrinkToFit="1"/>
    </xf>
    <xf numFmtId="0" fontId="83" fillId="47" borderId="19" xfId="0" applyFont="1" applyFill="1" applyBorder="1" applyAlignment="1">
      <alignment horizontal="center" vertical="center" wrapText="1" shrinkToFit="1"/>
    </xf>
    <xf numFmtId="0" fontId="83" fillId="47" borderId="19" xfId="0" applyFont="1" applyFill="1" applyBorder="1" applyAlignment="1">
      <alignment vertical="center" wrapText="1"/>
    </xf>
    <xf numFmtId="0" fontId="82" fillId="47" borderId="20" xfId="0" applyFont="1" applyFill="1" applyBorder="1" applyAlignment="1">
      <alignment horizontal="left" vertical="center"/>
    </xf>
    <xf numFmtId="0" fontId="82" fillId="47" borderId="21" xfId="0" applyFont="1" applyFill="1" applyBorder="1" applyAlignment="1">
      <alignment horizontal="left" vertical="center"/>
    </xf>
    <xf numFmtId="0" fontId="82" fillId="47" borderId="21" xfId="0" applyFont="1" applyFill="1" applyBorder="1" applyAlignment="1">
      <alignment horizontal="left" vertical="center" shrinkToFit="1"/>
    </xf>
    <xf numFmtId="176" fontId="80" fillId="47" borderId="21" xfId="0" applyNumberFormat="1" applyFont="1" applyFill="1" applyBorder="1" applyAlignment="1">
      <alignment horizontal="right" vertical="center"/>
    </xf>
    <xf numFmtId="176" fontId="80" fillId="47" borderId="22" xfId="0" applyNumberFormat="1" applyFont="1" applyFill="1" applyBorder="1" applyAlignment="1">
      <alignment horizontal="right" vertical="center"/>
    </xf>
    <xf numFmtId="0" fontId="83" fillId="47" borderId="15" xfId="0" applyFont="1" applyFill="1" applyBorder="1" applyAlignment="1">
      <alignment horizontal="center" vertical="center" wrapText="1"/>
    </xf>
    <xf numFmtId="0" fontId="83" fillId="47" borderId="16" xfId="0" applyFont="1" applyFill="1" applyBorder="1" applyAlignment="1">
      <alignment horizontal="center" vertical="center" wrapText="1"/>
    </xf>
    <xf numFmtId="0" fontId="83" fillId="47" borderId="17" xfId="0" applyFont="1" applyFill="1" applyBorder="1" applyAlignment="1">
      <alignment horizontal="center" vertical="center" wrapText="1"/>
    </xf>
    <xf numFmtId="0" fontId="83" fillId="47" borderId="13" xfId="0" applyFont="1" applyFill="1" applyBorder="1" applyAlignment="1">
      <alignment horizontal="center" vertical="center" wrapText="1"/>
    </xf>
    <xf numFmtId="0" fontId="83" fillId="47" borderId="15" xfId="0" applyFont="1" applyFill="1" applyBorder="1" applyAlignment="1">
      <alignment horizontal="center" vertical="center" wrapText="1" shrinkToFit="1"/>
    </xf>
    <xf numFmtId="0" fontId="82" fillId="47" borderId="13" xfId="0" applyFont="1" applyFill="1" applyBorder="1" applyAlignment="1">
      <alignment horizontal="right" vertical="center" wrapText="1" shrinkToFit="1"/>
    </xf>
    <xf numFmtId="0" fontId="82" fillId="47" borderId="13" xfId="0" applyFont="1" applyFill="1" applyBorder="1" applyAlignment="1">
      <alignment horizontal="right" vertical="center" wrapText="1"/>
    </xf>
    <xf numFmtId="0" fontId="80" fillId="47" borderId="2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14" fillId="0" borderId="0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0" fontId="13" fillId="47" borderId="24" xfId="0" applyFont="1" applyFill="1" applyBorder="1" applyAlignment="1">
      <alignment vertical="center" shrinkToFit="1"/>
    </xf>
    <xf numFmtId="0" fontId="80" fillId="47" borderId="25" xfId="0" applyFont="1" applyFill="1" applyBorder="1" applyAlignment="1">
      <alignment vertical="center"/>
    </xf>
    <xf numFmtId="0" fontId="80" fillId="47" borderId="26" xfId="0" applyFont="1" applyFill="1" applyBorder="1" applyAlignment="1">
      <alignment vertical="center"/>
    </xf>
    <xf numFmtId="0" fontId="83" fillId="47" borderId="27" xfId="0" applyFont="1" applyFill="1" applyBorder="1" applyAlignment="1">
      <alignment horizontal="center" vertical="center"/>
    </xf>
    <xf numFmtId="0" fontId="83" fillId="47" borderId="28" xfId="0" applyFont="1" applyFill="1" applyBorder="1" applyAlignment="1">
      <alignment horizontal="center" vertical="center"/>
    </xf>
    <xf numFmtId="179" fontId="14" fillId="0" borderId="29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1" fillId="47" borderId="0" xfId="0" applyFont="1" applyFill="1" applyAlignment="1">
      <alignment horizontal="left" vertical="center"/>
    </xf>
    <xf numFmtId="0" fontId="81" fillId="47" borderId="30" xfId="0" applyFont="1" applyFill="1" applyBorder="1" applyAlignment="1">
      <alignment horizontal="left" vertical="center"/>
    </xf>
    <xf numFmtId="0" fontId="13" fillId="47" borderId="15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horizontal="center" vertical="center" textRotation="255"/>
    </xf>
    <xf numFmtId="0" fontId="83" fillId="47" borderId="15" xfId="0" applyFont="1" applyFill="1" applyBorder="1" applyAlignment="1">
      <alignment horizontal="center" vertical="center" wrapText="1"/>
    </xf>
    <xf numFmtId="0" fontId="83" fillId="47" borderId="16" xfId="0" applyFont="1" applyFill="1" applyBorder="1" applyAlignment="1">
      <alignment horizontal="center" vertical="center" wrapText="1"/>
    </xf>
    <xf numFmtId="0" fontId="83" fillId="47" borderId="17" xfId="0" applyFont="1" applyFill="1" applyBorder="1" applyAlignment="1">
      <alignment horizontal="center" vertical="center" wrapText="1"/>
    </xf>
    <xf numFmtId="0" fontId="81" fillId="47" borderId="0" xfId="0" applyFont="1" applyFill="1" applyBorder="1" applyAlignment="1">
      <alignment horizontal="center" vertical="center"/>
    </xf>
    <xf numFmtId="176" fontId="80" fillId="0" borderId="31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 vertical="center"/>
    </xf>
    <xf numFmtId="176" fontId="80" fillId="0" borderId="32" xfId="0" applyNumberFormat="1" applyFont="1" applyFill="1" applyBorder="1" applyAlignment="1">
      <alignment horizontal="right" vertical="center"/>
    </xf>
    <xf numFmtId="179" fontId="14" fillId="0" borderId="0" xfId="0" applyNumberFormat="1" applyFont="1" applyBorder="1" applyAlignment="1" quotePrefix="1">
      <alignment horizontal="right" vertical="center"/>
    </xf>
    <xf numFmtId="176" fontId="80" fillId="48" borderId="14" xfId="0" applyNumberFormat="1" applyFont="1" applyFill="1" applyBorder="1" applyAlignment="1" applyProtection="1">
      <alignment horizontal="right" vertical="center"/>
      <protection locked="0"/>
    </xf>
    <xf numFmtId="0" fontId="82" fillId="48" borderId="14" xfId="0" applyFont="1" applyFill="1" applyBorder="1" applyAlignment="1" applyProtection="1">
      <alignment horizontal="left" vertical="center"/>
      <protection locked="0"/>
    </xf>
    <xf numFmtId="0" fontId="82" fillId="48" borderId="14" xfId="0" applyFont="1" applyFill="1" applyBorder="1" applyAlignment="1" applyProtection="1">
      <alignment horizontal="left" vertical="center" shrinkToFit="1"/>
      <protection locked="0"/>
    </xf>
    <xf numFmtId="0" fontId="82" fillId="48" borderId="19" xfId="0" applyFont="1" applyFill="1" applyBorder="1" applyAlignment="1" applyProtection="1">
      <alignment horizontal="left" vertical="center"/>
      <protection locked="0"/>
    </xf>
    <xf numFmtId="0" fontId="82" fillId="48" borderId="19" xfId="0" applyFont="1" applyFill="1" applyBorder="1" applyAlignment="1" applyProtection="1">
      <alignment horizontal="left" vertical="center" shrinkToFit="1"/>
      <protection locked="0"/>
    </xf>
    <xf numFmtId="176" fontId="80" fillId="48" borderId="19" xfId="0" applyNumberFormat="1" applyFont="1" applyFill="1" applyBorder="1" applyAlignment="1" applyProtection="1">
      <alignment horizontal="right" vertical="center"/>
      <protection locked="0"/>
    </xf>
    <xf numFmtId="0" fontId="82" fillId="48" borderId="13" xfId="0" applyFont="1" applyFill="1" applyBorder="1" applyAlignment="1" applyProtection="1">
      <alignment horizontal="left" vertical="center"/>
      <protection locked="0"/>
    </xf>
    <xf numFmtId="0" fontId="82" fillId="48" borderId="13" xfId="0" applyFont="1" applyFill="1" applyBorder="1" applyAlignment="1" applyProtection="1">
      <alignment horizontal="left" vertical="center" shrinkToFit="1"/>
      <protection locked="0"/>
    </xf>
    <xf numFmtId="176" fontId="80" fillId="48" borderId="13" xfId="0" applyNumberFormat="1" applyFont="1" applyFill="1" applyBorder="1" applyAlignment="1" applyProtection="1">
      <alignment horizontal="right" vertical="center"/>
      <protection locked="0"/>
    </xf>
    <xf numFmtId="0" fontId="81" fillId="0" borderId="0" xfId="0" applyFont="1" applyFill="1" applyBorder="1" applyAlignment="1">
      <alignment horizontal="center" vertical="center" textRotation="255"/>
    </xf>
    <xf numFmtId="0" fontId="83" fillId="47" borderId="15" xfId="0" applyFont="1" applyFill="1" applyBorder="1" applyAlignment="1">
      <alignment horizontal="center" vertical="center" wrapText="1"/>
    </xf>
    <xf numFmtId="0" fontId="83" fillId="47" borderId="16" xfId="0" applyFont="1" applyFill="1" applyBorder="1" applyAlignment="1">
      <alignment horizontal="center" vertical="center" wrapText="1"/>
    </xf>
    <xf numFmtId="0" fontId="83" fillId="47" borderId="17" xfId="0" applyFont="1" applyFill="1" applyBorder="1" applyAlignment="1">
      <alignment horizontal="center" vertical="center" wrapText="1"/>
    </xf>
    <xf numFmtId="0" fontId="13" fillId="47" borderId="15" xfId="0" applyFont="1" applyFill="1" applyBorder="1" applyAlignment="1">
      <alignment vertical="center" shrinkToFit="1"/>
    </xf>
    <xf numFmtId="49" fontId="14" fillId="0" borderId="0" xfId="0" applyNumberFormat="1" applyFont="1" applyBorder="1" applyAlignment="1" quotePrefix="1">
      <alignment horizontal="right" vertical="center"/>
    </xf>
    <xf numFmtId="0" fontId="80" fillId="48" borderId="0" xfId="0" applyFont="1" applyFill="1" applyAlignment="1" applyProtection="1">
      <alignment horizontal="center" vertical="center"/>
      <protection locked="0"/>
    </xf>
    <xf numFmtId="0" fontId="80" fillId="48" borderId="3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9" fontId="16" fillId="0" borderId="15" xfId="0" applyNumberFormat="1" applyFont="1" applyBorder="1" applyAlignment="1">
      <alignment horizontal="right" vertical="center"/>
    </xf>
    <xf numFmtId="179" fontId="16" fillId="0" borderId="16" xfId="0" applyNumberFormat="1" applyFont="1" applyBorder="1" applyAlignment="1">
      <alignment horizontal="right" vertical="center"/>
    </xf>
    <xf numFmtId="179" fontId="16" fillId="0" borderId="17" xfId="0" applyNumberFormat="1" applyFont="1" applyBorder="1" applyAlignment="1">
      <alignment horizontal="right" vertical="center"/>
    </xf>
    <xf numFmtId="179" fontId="16" fillId="0" borderId="36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179" fontId="16" fillId="0" borderId="23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179" fontId="19" fillId="0" borderId="40" xfId="0" applyNumberFormat="1" applyFont="1" applyBorder="1" applyAlignment="1">
      <alignment horizontal="right" vertical="center"/>
    </xf>
    <xf numFmtId="179" fontId="19" fillId="0" borderId="41" xfId="0" applyNumberFormat="1" applyFont="1" applyBorder="1" applyAlignment="1">
      <alignment horizontal="right" vertical="center"/>
    </xf>
    <xf numFmtId="179" fontId="19" fillId="0" borderId="42" xfId="0" applyNumberFormat="1" applyFont="1" applyBorder="1" applyAlignment="1">
      <alignment horizontal="righ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81" fillId="47" borderId="0" xfId="0" applyFont="1" applyFill="1" applyBorder="1" applyAlignment="1">
      <alignment horizontal="center"/>
    </xf>
    <xf numFmtId="0" fontId="81" fillId="47" borderId="30" xfId="0" applyFont="1" applyFill="1" applyBorder="1" applyAlignment="1">
      <alignment horizontal="center"/>
    </xf>
    <xf numFmtId="0" fontId="81" fillId="47" borderId="0" xfId="0" applyFont="1" applyFill="1" applyAlignment="1">
      <alignment horizontal="left" vertical="center"/>
    </xf>
    <xf numFmtId="0" fontId="81" fillId="47" borderId="30" xfId="0" applyFont="1" applyFill="1" applyBorder="1" applyAlignment="1">
      <alignment horizontal="left" vertical="center"/>
    </xf>
    <xf numFmtId="0" fontId="80" fillId="0" borderId="44" xfId="0" applyFont="1" applyFill="1" applyBorder="1" applyAlignment="1">
      <alignment horizontal="center" vertical="center"/>
    </xf>
    <xf numFmtId="179" fontId="16" fillId="48" borderId="15" xfId="0" applyNumberFormat="1" applyFont="1" applyFill="1" applyBorder="1" applyAlignment="1" applyProtection="1">
      <alignment horizontal="right" vertical="center"/>
      <protection locked="0"/>
    </xf>
    <xf numFmtId="179" fontId="16" fillId="48" borderId="16" xfId="0" applyNumberFormat="1" applyFont="1" applyFill="1" applyBorder="1" applyAlignment="1" applyProtection="1">
      <alignment horizontal="right" vertical="center"/>
      <protection locked="0"/>
    </xf>
    <xf numFmtId="179" fontId="16" fillId="48" borderId="17" xfId="0" applyNumberFormat="1" applyFont="1" applyFill="1" applyBorder="1" applyAlignment="1" applyProtection="1">
      <alignment horizontal="right" vertical="center"/>
      <protection locked="0"/>
    </xf>
    <xf numFmtId="179" fontId="16" fillId="48" borderId="46" xfId="0" applyNumberFormat="1" applyFont="1" applyFill="1" applyBorder="1" applyAlignment="1" applyProtection="1">
      <alignment horizontal="right" vertical="center"/>
      <protection locked="0"/>
    </xf>
    <xf numFmtId="179" fontId="16" fillId="48" borderId="30" xfId="0" applyNumberFormat="1" applyFont="1" applyFill="1" applyBorder="1" applyAlignment="1" applyProtection="1">
      <alignment horizontal="right" vertical="center"/>
      <protection locked="0"/>
    </xf>
    <xf numFmtId="179" fontId="16" fillId="48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81" fillId="47" borderId="47" xfId="0" applyFont="1" applyFill="1" applyBorder="1" applyAlignment="1">
      <alignment horizontal="center" vertical="center"/>
    </xf>
    <xf numFmtId="0" fontId="81" fillId="47" borderId="48" xfId="0" applyFont="1" applyFill="1" applyBorder="1" applyAlignment="1">
      <alignment horizontal="center" vertical="center"/>
    </xf>
    <xf numFmtId="0" fontId="81" fillId="47" borderId="20" xfId="0" applyFont="1" applyFill="1" applyBorder="1" applyAlignment="1">
      <alignment horizontal="center" vertical="center"/>
    </xf>
    <xf numFmtId="0" fontId="81" fillId="47" borderId="33" xfId="0" applyFont="1" applyFill="1" applyBorder="1" applyAlignment="1">
      <alignment horizontal="center" vertical="center"/>
    </xf>
    <xf numFmtId="179" fontId="19" fillId="0" borderId="20" xfId="0" applyNumberFormat="1" applyFont="1" applyFill="1" applyBorder="1" applyAlignment="1" applyProtection="1">
      <alignment horizontal="center" vertical="center"/>
      <protection locked="0"/>
    </xf>
    <xf numFmtId="179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80" fillId="48" borderId="49" xfId="0" applyFont="1" applyFill="1" applyBorder="1" applyAlignment="1">
      <alignment horizontal="center" vertical="center"/>
    </xf>
    <xf numFmtId="0" fontId="80" fillId="48" borderId="50" xfId="0" applyFont="1" applyFill="1" applyBorder="1" applyAlignment="1">
      <alignment horizontal="center" vertical="center"/>
    </xf>
    <xf numFmtId="0" fontId="80" fillId="48" borderId="51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51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13" fillId="47" borderId="15" xfId="0" applyFont="1" applyFill="1" applyBorder="1" applyAlignment="1">
      <alignment vertical="center" shrinkToFit="1"/>
    </xf>
    <xf numFmtId="0" fontId="13" fillId="47" borderId="16" xfId="0" applyFont="1" applyFill="1" applyBorder="1" applyAlignment="1">
      <alignment vertical="center" shrinkToFit="1"/>
    </xf>
    <xf numFmtId="176" fontId="80" fillId="47" borderId="46" xfId="0" applyNumberFormat="1" applyFont="1" applyFill="1" applyBorder="1" applyAlignment="1">
      <alignment horizontal="right" vertical="center"/>
    </xf>
    <xf numFmtId="176" fontId="80" fillId="47" borderId="30" xfId="0" applyNumberFormat="1" applyFont="1" applyFill="1" applyBorder="1" applyAlignment="1">
      <alignment horizontal="right" vertical="center"/>
    </xf>
    <xf numFmtId="0" fontId="83" fillId="47" borderId="38" xfId="0" applyFont="1" applyFill="1" applyBorder="1" applyAlignment="1">
      <alignment horizontal="center" vertical="center" wrapText="1"/>
    </xf>
    <xf numFmtId="0" fontId="83" fillId="47" borderId="53" xfId="0" applyFont="1" applyFill="1" applyBorder="1" applyAlignment="1">
      <alignment horizontal="center" vertical="center"/>
    </xf>
    <xf numFmtId="176" fontId="80" fillId="47" borderId="46" xfId="0" applyNumberFormat="1" applyFont="1" applyFill="1" applyBorder="1" applyAlignment="1">
      <alignment vertical="center"/>
    </xf>
    <xf numFmtId="176" fontId="80" fillId="47" borderId="30" xfId="0" applyNumberFormat="1" applyFont="1" applyFill="1" applyBorder="1" applyAlignment="1">
      <alignment vertical="center"/>
    </xf>
    <xf numFmtId="0" fontId="81" fillId="47" borderId="19" xfId="0" applyFont="1" applyFill="1" applyBorder="1" applyAlignment="1">
      <alignment horizontal="center" vertical="center"/>
    </xf>
    <xf numFmtId="0" fontId="83" fillId="47" borderId="54" xfId="0" applyFont="1" applyFill="1" applyBorder="1" applyAlignment="1">
      <alignment horizontal="center" vertical="center"/>
    </xf>
    <xf numFmtId="0" fontId="83" fillId="47" borderId="37" xfId="0" applyFont="1" applyFill="1" applyBorder="1" applyAlignment="1">
      <alignment horizontal="center" vertical="center"/>
    </xf>
    <xf numFmtId="0" fontId="82" fillId="48" borderId="20" xfId="0" applyFont="1" applyFill="1" applyBorder="1" applyAlignment="1" applyProtection="1">
      <alignment horizontal="left" vertical="center"/>
      <protection locked="0"/>
    </xf>
    <xf numFmtId="0" fontId="82" fillId="48" borderId="21" xfId="0" applyFont="1" applyFill="1" applyBorder="1" applyAlignment="1" applyProtection="1">
      <alignment horizontal="left" vertical="center"/>
      <protection locked="0"/>
    </xf>
    <xf numFmtId="0" fontId="82" fillId="48" borderId="22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>
      <alignment horizontal="center" vertical="center" textRotation="255"/>
    </xf>
    <xf numFmtId="179" fontId="19" fillId="0" borderId="55" xfId="0" applyNumberFormat="1" applyFont="1" applyBorder="1" applyAlignment="1">
      <alignment horizontal="center" vertical="center"/>
    </xf>
    <xf numFmtId="179" fontId="19" fillId="0" borderId="56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>
      <alignment horizontal="center" vertical="center"/>
    </xf>
    <xf numFmtId="179" fontId="19" fillId="0" borderId="57" xfId="0" applyNumberFormat="1" applyFont="1" applyBorder="1" applyAlignment="1">
      <alignment horizontal="center" vertical="center"/>
    </xf>
    <xf numFmtId="0" fontId="12" fillId="48" borderId="0" xfId="0" applyNumberFormat="1" applyFont="1" applyFill="1" applyAlignment="1" applyProtection="1">
      <alignment horizontal="center" vertical="center"/>
      <protection locked="0"/>
    </xf>
    <xf numFmtId="0" fontId="84" fillId="47" borderId="0" xfId="0" applyFont="1" applyFill="1" applyAlignment="1">
      <alignment horizontal="left" vertical="center" wrapText="1"/>
    </xf>
    <xf numFmtId="0" fontId="82" fillId="47" borderId="0" xfId="0" applyFont="1" applyFill="1" applyAlignment="1">
      <alignment horizontal="left" vertical="center" wrapText="1"/>
    </xf>
    <xf numFmtId="0" fontId="82" fillId="47" borderId="30" xfId="0" applyFont="1" applyFill="1" applyBorder="1" applyAlignment="1">
      <alignment horizontal="left" vertical="center" wrapText="1"/>
    </xf>
    <xf numFmtId="0" fontId="83" fillId="47" borderId="15" xfId="0" applyFont="1" applyFill="1" applyBorder="1" applyAlignment="1">
      <alignment horizontal="center" vertical="center" wrapText="1"/>
    </xf>
    <xf numFmtId="0" fontId="83" fillId="47" borderId="16" xfId="0" applyFont="1" applyFill="1" applyBorder="1" applyAlignment="1">
      <alignment horizontal="center" vertical="center" wrapText="1"/>
    </xf>
    <xf numFmtId="0" fontId="83" fillId="47" borderId="17" xfId="0" applyFont="1" applyFill="1" applyBorder="1" applyAlignment="1">
      <alignment horizontal="center" vertical="center" wrapText="1"/>
    </xf>
    <xf numFmtId="0" fontId="82" fillId="48" borderId="46" xfId="0" applyFont="1" applyFill="1" applyBorder="1" applyAlignment="1" applyProtection="1">
      <alignment horizontal="left" vertical="center"/>
      <protection locked="0"/>
    </xf>
    <xf numFmtId="0" fontId="82" fillId="48" borderId="30" xfId="0" applyFont="1" applyFill="1" applyBorder="1" applyAlignment="1" applyProtection="1">
      <alignment horizontal="left" vertical="center"/>
      <protection locked="0"/>
    </xf>
    <xf numFmtId="0" fontId="82" fillId="48" borderId="18" xfId="0" applyFont="1" applyFill="1" applyBorder="1" applyAlignment="1" applyProtection="1">
      <alignment horizontal="left" vertical="center"/>
      <protection locked="0"/>
    </xf>
    <xf numFmtId="0" fontId="81" fillId="47" borderId="13" xfId="0" applyFont="1" applyFill="1" applyBorder="1" applyAlignment="1">
      <alignment horizontal="center" vertical="center"/>
    </xf>
    <xf numFmtId="0" fontId="81" fillId="47" borderId="14" xfId="0" applyFont="1" applyFill="1" applyBorder="1" applyAlignment="1">
      <alignment horizontal="center" vertical="center"/>
    </xf>
    <xf numFmtId="0" fontId="83" fillId="0" borderId="49" xfId="0" applyFont="1" applyFill="1" applyBorder="1" applyAlignment="1">
      <alignment horizontal="center" vertical="center"/>
    </xf>
    <xf numFmtId="0" fontId="83" fillId="0" borderId="50" xfId="0" applyFont="1" applyFill="1" applyBorder="1" applyAlignment="1">
      <alignment horizontal="center" vertical="center"/>
    </xf>
    <xf numFmtId="0" fontId="83" fillId="0" borderId="51" xfId="0" applyFont="1" applyFill="1" applyBorder="1" applyAlignment="1">
      <alignment horizontal="center" vertical="center"/>
    </xf>
    <xf numFmtId="0" fontId="81" fillId="47" borderId="15" xfId="0" applyFont="1" applyFill="1" applyBorder="1" applyAlignment="1">
      <alignment horizontal="center" vertical="center"/>
    </xf>
    <xf numFmtId="0" fontId="81" fillId="47" borderId="16" xfId="0" applyFont="1" applyFill="1" applyBorder="1" applyAlignment="1">
      <alignment horizontal="center" vertical="center"/>
    </xf>
    <xf numFmtId="0" fontId="81" fillId="47" borderId="17" xfId="0" applyFont="1" applyFill="1" applyBorder="1" applyAlignment="1">
      <alignment horizontal="center" vertical="center"/>
    </xf>
    <xf numFmtId="0" fontId="81" fillId="47" borderId="46" xfId="0" applyFont="1" applyFill="1" applyBorder="1" applyAlignment="1">
      <alignment horizontal="center" vertical="center"/>
    </xf>
    <xf numFmtId="0" fontId="81" fillId="47" borderId="30" xfId="0" applyFont="1" applyFill="1" applyBorder="1" applyAlignment="1">
      <alignment horizontal="center" vertical="center"/>
    </xf>
    <xf numFmtId="0" fontId="81" fillId="47" borderId="18" xfId="0" applyFont="1" applyFill="1" applyBorder="1" applyAlignment="1">
      <alignment horizontal="center" vertical="center"/>
    </xf>
    <xf numFmtId="0" fontId="82" fillId="48" borderId="20" xfId="0" applyFont="1" applyFill="1" applyBorder="1" applyAlignment="1" applyProtection="1">
      <alignment horizontal="center" vertical="center"/>
      <protection locked="0"/>
    </xf>
    <xf numFmtId="0" fontId="82" fillId="48" borderId="21" xfId="0" applyFont="1" applyFill="1" applyBorder="1" applyAlignment="1" applyProtection="1">
      <alignment horizontal="center" vertical="center"/>
      <protection locked="0"/>
    </xf>
    <xf numFmtId="0" fontId="82" fillId="48" borderId="22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horizontal="center" vertical="center"/>
    </xf>
    <xf numFmtId="0" fontId="82" fillId="48" borderId="46" xfId="0" applyFont="1" applyFill="1" applyBorder="1" applyAlignment="1" applyProtection="1">
      <alignment horizontal="center" vertical="center"/>
      <protection locked="0"/>
    </xf>
    <xf numFmtId="0" fontId="82" fillId="48" borderId="30" xfId="0" applyFont="1" applyFill="1" applyBorder="1" applyAlignment="1" applyProtection="1">
      <alignment horizontal="center" vertical="center"/>
      <protection locked="0"/>
    </xf>
    <xf numFmtId="0" fontId="82" fillId="48" borderId="18" xfId="0" applyFont="1" applyFill="1" applyBorder="1" applyAlignment="1" applyProtection="1">
      <alignment horizontal="center" vertical="center"/>
      <protection locked="0"/>
    </xf>
    <xf numFmtId="0" fontId="82" fillId="48" borderId="15" xfId="0" applyFont="1" applyFill="1" applyBorder="1" applyAlignment="1" applyProtection="1">
      <alignment horizontal="center" vertical="center"/>
      <protection locked="0"/>
    </xf>
    <xf numFmtId="0" fontId="82" fillId="48" borderId="16" xfId="0" applyFont="1" applyFill="1" applyBorder="1" applyAlignment="1" applyProtection="1">
      <alignment horizontal="center" vertical="center"/>
      <protection locked="0"/>
    </xf>
    <xf numFmtId="0" fontId="82" fillId="48" borderId="17" xfId="0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数値用" xfId="95"/>
    <cellStyle name="数値用B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41</xdr:row>
      <xdr:rowOff>0</xdr:rowOff>
    </xdr:from>
    <xdr:to>
      <xdr:col>8</xdr:col>
      <xdr:colOff>552450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86010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180975</xdr:rowOff>
    </xdr:from>
    <xdr:to>
      <xdr:col>8</xdr:col>
      <xdr:colOff>561975</xdr:colOff>
      <xdr:row>43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2886075" y="9086850"/>
          <a:ext cx="203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9525</xdr:rowOff>
    </xdr:from>
    <xdr:to>
      <xdr:col>9</xdr:col>
      <xdr:colOff>581025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5972175" y="861060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45</xdr:row>
      <xdr:rowOff>180975</xdr:rowOff>
    </xdr:from>
    <xdr:to>
      <xdr:col>9</xdr:col>
      <xdr:colOff>581025</xdr:colOff>
      <xdr:row>45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2886075" y="9429750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92</xdr:row>
      <xdr:rowOff>0</xdr:rowOff>
    </xdr:from>
    <xdr:to>
      <xdr:col>8</xdr:col>
      <xdr:colOff>552450</xdr:colOff>
      <xdr:row>95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19345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94</xdr:row>
      <xdr:rowOff>180975</xdr:rowOff>
    </xdr:from>
    <xdr:to>
      <xdr:col>8</xdr:col>
      <xdr:colOff>561975</xdr:colOff>
      <xdr:row>94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2886075" y="19831050"/>
          <a:ext cx="203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92</xdr:row>
      <xdr:rowOff>9525</xdr:rowOff>
    </xdr:from>
    <xdr:to>
      <xdr:col>9</xdr:col>
      <xdr:colOff>581025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5972175" y="1935480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96</xdr:row>
      <xdr:rowOff>180975</xdr:rowOff>
    </xdr:from>
    <xdr:to>
      <xdr:col>9</xdr:col>
      <xdr:colOff>581025</xdr:colOff>
      <xdr:row>96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2886075" y="20173950"/>
          <a:ext cx="3095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41</xdr:row>
      <xdr:rowOff>0</xdr:rowOff>
    </xdr:from>
    <xdr:to>
      <xdr:col>8</xdr:col>
      <xdr:colOff>552450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8724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180975</xdr:rowOff>
    </xdr:from>
    <xdr:to>
      <xdr:col>8</xdr:col>
      <xdr:colOff>561975</xdr:colOff>
      <xdr:row>43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3143250" y="9163050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9525</xdr:rowOff>
    </xdr:from>
    <xdr:to>
      <xdr:col>9</xdr:col>
      <xdr:colOff>581025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6029325" y="8734425"/>
          <a:ext cx="95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180975</xdr:rowOff>
    </xdr:from>
    <xdr:to>
      <xdr:col>9</xdr:col>
      <xdr:colOff>581025</xdr:colOff>
      <xdr:row>45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3133725" y="9563100"/>
          <a:ext cx="290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92</xdr:row>
      <xdr:rowOff>0</xdr:rowOff>
    </xdr:from>
    <xdr:to>
      <xdr:col>8</xdr:col>
      <xdr:colOff>552450</xdr:colOff>
      <xdr:row>95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9478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94</xdr:row>
      <xdr:rowOff>180975</xdr:rowOff>
    </xdr:from>
    <xdr:to>
      <xdr:col>8</xdr:col>
      <xdr:colOff>561975</xdr:colOff>
      <xdr:row>94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3143250" y="20069175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92</xdr:row>
      <xdr:rowOff>9525</xdr:rowOff>
    </xdr:from>
    <xdr:to>
      <xdr:col>9</xdr:col>
      <xdr:colOff>581025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6029325" y="19488150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96</xdr:row>
      <xdr:rowOff>180975</xdr:rowOff>
    </xdr:from>
    <xdr:to>
      <xdr:col>9</xdr:col>
      <xdr:colOff>581025</xdr:colOff>
      <xdr:row>96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3133725" y="20469225"/>
          <a:ext cx="290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view="pageBreakPreview" zoomScaleSheetLayoutView="100" zoomScalePageLayoutView="0" workbookViewId="0" topLeftCell="A43">
      <selection activeCell="Q9" sqref="Q9"/>
    </sheetView>
  </sheetViews>
  <sheetFormatPr defaultColWidth="9.140625" defaultRowHeight="15"/>
  <cols>
    <col min="1" max="1" width="17.8515625" style="1" customWidth="1"/>
    <col min="2" max="2" width="7.140625" style="1" customWidth="1"/>
    <col min="3" max="3" width="8.140625" style="1" customWidth="1"/>
    <col min="4" max="5" width="2.8515625" style="1" customWidth="1"/>
    <col min="6" max="6" width="3.8515625" style="1" customWidth="1"/>
    <col min="7" max="7" width="7.140625" style="1" customWidth="1"/>
    <col min="8" max="10" width="15.57421875" style="1" customWidth="1"/>
    <col min="11" max="11" width="3.140625" style="1" customWidth="1"/>
    <col min="12" max="16384" width="9.00390625" style="1" customWidth="1"/>
  </cols>
  <sheetData>
    <row r="1" spans="1:10" ht="17.25" thickBot="1" thickTop="1">
      <c r="A1" s="126" t="s">
        <v>31</v>
      </c>
      <c r="B1" s="127"/>
      <c r="C1" s="127"/>
      <c r="D1" s="127"/>
      <c r="E1" s="127"/>
      <c r="F1" s="127"/>
      <c r="G1" s="128"/>
      <c r="H1" s="126" t="s">
        <v>30</v>
      </c>
      <c r="I1" s="127"/>
      <c r="J1" s="128"/>
    </row>
    <row r="2" spans="1:10" ht="27" customHeight="1" thickBot="1" thickTop="1">
      <c r="A2" s="2"/>
      <c r="B2" s="132"/>
      <c r="C2" s="133"/>
      <c r="D2" s="130"/>
      <c r="E2" s="130"/>
      <c r="F2" s="130"/>
      <c r="G2" s="131"/>
      <c r="H2" s="129"/>
      <c r="I2" s="130"/>
      <c r="J2" s="131"/>
    </row>
    <row r="3" spans="1:10" ht="7.5" customHeight="1" thickTop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">
      <c r="A4" s="3"/>
      <c r="B4" s="4" t="s">
        <v>29</v>
      </c>
      <c r="C4" s="153"/>
      <c r="D4" s="153"/>
      <c r="E4" s="153"/>
      <c r="F4" s="5" t="s">
        <v>28</v>
      </c>
      <c r="G4" s="3"/>
      <c r="H4" s="3"/>
      <c r="I4" s="3"/>
      <c r="J4" s="3"/>
    </row>
    <row r="5" spans="1:10" ht="15.75">
      <c r="A5" s="6"/>
      <c r="B5" s="7" t="s">
        <v>27</v>
      </c>
      <c r="C5" s="8"/>
      <c r="D5" s="6"/>
      <c r="E5" s="6"/>
      <c r="F5" s="6"/>
      <c r="G5" s="6"/>
      <c r="H5" s="6"/>
      <c r="I5" s="6"/>
      <c r="J5" s="6"/>
    </row>
    <row r="6" spans="1:10" ht="12" customHeight="1">
      <c r="A6" s="8"/>
      <c r="B6" s="8"/>
      <c r="C6" s="8"/>
      <c r="D6" s="8"/>
      <c r="E6" s="8"/>
      <c r="F6" s="8"/>
      <c r="G6" s="8"/>
      <c r="H6" s="106" t="s">
        <v>26</v>
      </c>
      <c r="I6" s="79"/>
      <c r="J6" s="79"/>
    </row>
    <row r="7" spans="1:10" ht="12.75" customHeight="1">
      <c r="A7" s="8"/>
      <c r="B7" s="8"/>
      <c r="C7" s="8"/>
      <c r="D7" s="8"/>
      <c r="E7" s="8"/>
      <c r="F7" s="8"/>
      <c r="G7" s="8"/>
      <c r="H7" s="107"/>
      <c r="I7" s="80"/>
      <c r="J7" s="80"/>
    </row>
    <row r="8" spans="1:10" ht="5.2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9" t="s">
        <v>25</v>
      </c>
      <c r="B9" s="8"/>
      <c r="C9" s="8"/>
      <c r="D9" s="8"/>
      <c r="E9" s="8"/>
      <c r="F9" s="8"/>
      <c r="G9" s="8"/>
      <c r="H9" s="8"/>
      <c r="I9" s="8"/>
      <c r="J9" s="8"/>
    </row>
    <row r="10" spans="1:11" ht="48.75" customHeight="1">
      <c r="A10" s="10" t="s">
        <v>24</v>
      </c>
      <c r="B10" s="11"/>
      <c r="C10" s="11"/>
      <c r="D10" s="11"/>
      <c r="E10" s="11"/>
      <c r="F10" s="11"/>
      <c r="G10" s="8"/>
      <c r="H10" s="25" t="s">
        <v>23</v>
      </c>
      <c r="I10" s="25" t="s">
        <v>22</v>
      </c>
      <c r="J10" s="25" t="s">
        <v>21</v>
      </c>
      <c r="K10" s="148" t="s">
        <v>49</v>
      </c>
    </row>
    <row r="11" spans="1:11" ht="13.5" customHeight="1">
      <c r="A11" s="154" t="s">
        <v>20</v>
      </c>
      <c r="B11" s="154"/>
      <c r="C11" s="154"/>
      <c r="D11" s="154"/>
      <c r="E11" s="154"/>
      <c r="F11" s="154"/>
      <c r="G11" s="8"/>
      <c r="H11" s="12" t="s">
        <v>2</v>
      </c>
      <c r="I11" s="13" t="s">
        <v>19</v>
      </c>
      <c r="J11" s="13" t="s">
        <v>18</v>
      </c>
      <c r="K11" s="148"/>
    </row>
    <row r="12" spans="1:11" ht="15.75">
      <c r="A12" s="154"/>
      <c r="B12" s="154"/>
      <c r="C12" s="154"/>
      <c r="D12" s="154"/>
      <c r="E12" s="154"/>
      <c r="F12" s="154"/>
      <c r="G12" s="8"/>
      <c r="H12" s="64"/>
      <c r="I12" s="64"/>
      <c r="J12" s="64"/>
      <c r="K12" s="148"/>
    </row>
    <row r="13" spans="1:11" ht="15.75">
      <c r="A13" s="154"/>
      <c r="B13" s="154"/>
      <c r="C13" s="154"/>
      <c r="D13" s="154"/>
      <c r="E13" s="154"/>
      <c r="F13" s="154"/>
      <c r="G13" s="8"/>
      <c r="H13" s="8"/>
      <c r="I13" s="8"/>
      <c r="J13" s="8"/>
      <c r="K13" s="148"/>
    </row>
    <row r="14" spans="1:11" ht="15.75">
      <c r="A14" s="108" t="s">
        <v>17</v>
      </c>
      <c r="B14" s="108"/>
      <c r="C14" s="108"/>
      <c r="D14" s="155" t="s">
        <v>16</v>
      </c>
      <c r="E14" s="155"/>
      <c r="F14" s="155"/>
      <c r="G14" s="155"/>
      <c r="H14" s="155"/>
      <c r="I14" s="155"/>
      <c r="J14" s="155"/>
      <c r="K14" s="148"/>
    </row>
    <row r="15" spans="1:11" ht="15.75">
      <c r="A15" s="109"/>
      <c r="B15" s="109"/>
      <c r="C15" s="109"/>
      <c r="D15" s="156"/>
      <c r="E15" s="156"/>
      <c r="F15" s="156"/>
      <c r="G15" s="156"/>
      <c r="H15" s="156"/>
      <c r="I15" s="156"/>
      <c r="J15" s="156"/>
      <c r="K15" s="148"/>
    </row>
    <row r="16" spans="1:11" ht="42" customHeight="1">
      <c r="A16" s="22" t="s">
        <v>15</v>
      </c>
      <c r="B16" s="157" t="s">
        <v>14</v>
      </c>
      <c r="C16" s="158"/>
      <c r="D16" s="158"/>
      <c r="E16" s="158"/>
      <c r="F16" s="158"/>
      <c r="G16" s="159"/>
      <c r="H16" s="23" t="s">
        <v>13</v>
      </c>
      <c r="I16" s="24" t="s">
        <v>12</v>
      </c>
      <c r="J16" s="25" t="s">
        <v>11</v>
      </c>
      <c r="K16" s="148"/>
    </row>
    <row r="17" spans="1:11" ht="15" customHeight="1">
      <c r="A17" s="34"/>
      <c r="B17" s="31"/>
      <c r="C17" s="32"/>
      <c r="D17" s="32"/>
      <c r="E17" s="32"/>
      <c r="F17" s="32"/>
      <c r="G17" s="33"/>
      <c r="H17" s="35"/>
      <c r="I17" s="36" t="s">
        <v>32</v>
      </c>
      <c r="J17" s="37" t="s">
        <v>32</v>
      </c>
      <c r="K17" s="148"/>
    </row>
    <row r="18" spans="1:11" ht="15.75">
      <c r="A18" s="65"/>
      <c r="B18" s="160"/>
      <c r="C18" s="161"/>
      <c r="D18" s="161"/>
      <c r="E18" s="161"/>
      <c r="F18" s="161"/>
      <c r="G18" s="162"/>
      <c r="H18" s="66"/>
      <c r="I18" s="64"/>
      <c r="J18" s="64"/>
      <c r="K18" s="148"/>
    </row>
    <row r="19" spans="1:11" ht="15.75">
      <c r="A19" s="67"/>
      <c r="B19" s="145"/>
      <c r="C19" s="146"/>
      <c r="D19" s="146"/>
      <c r="E19" s="146"/>
      <c r="F19" s="146"/>
      <c r="G19" s="147"/>
      <c r="H19" s="68"/>
      <c r="I19" s="69"/>
      <c r="J19" s="69"/>
      <c r="K19" s="148"/>
    </row>
    <row r="20" spans="1:11" ht="15.75">
      <c r="A20" s="67"/>
      <c r="B20" s="145"/>
      <c r="C20" s="146"/>
      <c r="D20" s="146"/>
      <c r="E20" s="146"/>
      <c r="F20" s="146"/>
      <c r="G20" s="147"/>
      <c r="H20" s="68"/>
      <c r="I20" s="69"/>
      <c r="J20" s="69"/>
      <c r="K20" s="148"/>
    </row>
    <row r="21" spans="1:11" ht="15.75">
      <c r="A21" s="67"/>
      <c r="B21" s="145"/>
      <c r="C21" s="146"/>
      <c r="D21" s="146"/>
      <c r="E21" s="146"/>
      <c r="F21" s="146"/>
      <c r="G21" s="147"/>
      <c r="H21" s="68"/>
      <c r="I21" s="69"/>
      <c r="J21" s="69"/>
      <c r="K21" s="148"/>
    </row>
    <row r="22" spans="1:11" ht="15.75">
      <c r="A22" s="67"/>
      <c r="B22" s="145"/>
      <c r="C22" s="146"/>
      <c r="D22" s="146"/>
      <c r="E22" s="146"/>
      <c r="F22" s="146"/>
      <c r="G22" s="147"/>
      <c r="H22" s="68"/>
      <c r="I22" s="69"/>
      <c r="J22" s="69"/>
      <c r="K22" s="148"/>
    </row>
    <row r="23" spans="1:11" ht="15.75">
      <c r="A23" s="67"/>
      <c r="B23" s="145"/>
      <c r="C23" s="146"/>
      <c r="D23" s="146"/>
      <c r="E23" s="146"/>
      <c r="F23" s="146"/>
      <c r="G23" s="147"/>
      <c r="H23" s="68"/>
      <c r="I23" s="69"/>
      <c r="J23" s="69"/>
      <c r="K23" s="148"/>
    </row>
    <row r="24" spans="1:11" ht="15.75">
      <c r="A24" s="67"/>
      <c r="B24" s="145"/>
      <c r="C24" s="146"/>
      <c r="D24" s="146"/>
      <c r="E24" s="146"/>
      <c r="F24" s="146"/>
      <c r="G24" s="147"/>
      <c r="H24" s="68"/>
      <c r="I24" s="69"/>
      <c r="J24" s="69"/>
      <c r="K24" s="148"/>
    </row>
    <row r="25" spans="1:11" ht="15.75">
      <c r="A25" s="67"/>
      <c r="B25" s="145"/>
      <c r="C25" s="146"/>
      <c r="D25" s="146"/>
      <c r="E25" s="146"/>
      <c r="F25" s="146"/>
      <c r="G25" s="147"/>
      <c r="H25" s="68"/>
      <c r="I25" s="69"/>
      <c r="J25" s="69"/>
      <c r="K25" s="148"/>
    </row>
    <row r="26" spans="1:11" ht="15.75">
      <c r="A26" s="67"/>
      <c r="B26" s="145"/>
      <c r="C26" s="146"/>
      <c r="D26" s="146"/>
      <c r="E26" s="146"/>
      <c r="F26" s="146"/>
      <c r="G26" s="147"/>
      <c r="H26" s="68"/>
      <c r="I26" s="69"/>
      <c r="J26" s="69"/>
      <c r="K26" s="148"/>
    </row>
    <row r="27" spans="1:11" ht="15.75">
      <c r="A27" s="67"/>
      <c r="B27" s="145"/>
      <c r="C27" s="146"/>
      <c r="D27" s="146"/>
      <c r="E27" s="146"/>
      <c r="F27" s="146"/>
      <c r="G27" s="147"/>
      <c r="H27" s="68"/>
      <c r="I27" s="69"/>
      <c r="J27" s="69"/>
      <c r="K27" s="148"/>
    </row>
    <row r="28" spans="1:11" ht="15.75">
      <c r="A28" s="67"/>
      <c r="B28" s="145"/>
      <c r="C28" s="146"/>
      <c r="D28" s="146"/>
      <c r="E28" s="146"/>
      <c r="F28" s="146"/>
      <c r="G28" s="147"/>
      <c r="H28" s="68"/>
      <c r="I28" s="69"/>
      <c r="J28" s="69"/>
      <c r="K28" s="148"/>
    </row>
    <row r="29" spans="1:11" ht="15.75">
      <c r="A29" s="67"/>
      <c r="B29" s="145"/>
      <c r="C29" s="146"/>
      <c r="D29" s="146"/>
      <c r="E29" s="146"/>
      <c r="F29" s="146"/>
      <c r="G29" s="147"/>
      <c r="H29" s="68"/>
      <c r="I29" s="69"/>
      <c r="J29" s="69"/>
      <c r="K29" s="148"/>
    </row>
    <row r="30" spans="1:11" ht="15.75">
      <c r="A30" s="67"/>
      <c r="B30" s="145"/>
      <c r="C30" s="146"/>
      <c r="D30" s="146"/>
      <c r="E30" s="146"/>
      <c r="F30" s="146"/>
      <c r="G30" s="147"/>
      <c r="H30" s="68"/>
      <c r="I30" s="69"/>
      <c r="J30" s="69"/>
      <c r="K30" s="148"/>
    </row>
    <row r="31" spans="1:11" ht="15.75">
      <c r="A31" s="67"/>
      <c r="B31" s="145"/>
      <c r="C31" s="146"/>
      <c r="D31" s="146"/>
      <c r="E31" s="146"/>
      <c r="F31" s="146"/>
      <c r="G31" s="147"/>
      <c r="H31" s="68"/>
      <c r="I31" s="69"/>
      <c r="J31" s="69"/>
      <c r="K31" s="148"/>
    </row>
    <row r="32" spans="1:11" ht="15.75">
      <c r="A32" s="67"/>
      <c r="B32" s="145"/>
      <c r="C32" s="146"/>
      <c r="D32" s="146"/>
      <c r="E32" s="146"/>
      <c r="F32" s="146"/>
      <c r="G32" s="147"/>
      <c r="H32" s="68"/>
      <c r="I32" s="69"/>
      <c r="J32" s="69"/>
      <c r="K32" s="148"/>
    </row>
    <row r="33" spans="1:11" ht="15.75">
      <c r="A33" s="67"/>
      <c r="B33" s="145"/>
      <c r="C33" s="146"/>
      <c r="D33" s="146"/>
      <c r="E33" s="146"/>
      <c r="F33" s="146"/>
      <c r="G33" s="147"/>
      <c r="H33" s="68"/>
      <c r="I33" s="69"/>
      <c r="J33" s="69"/>
      <c r="K33" s="148"/>
    </row>
    <row r="34" spans="1:11" ht="15.75">
      <c r="A34" s="67"/>
      <c r="B34" s="145"/>
      <c r="C34" s="146"/>
      <c r="D34" s="146"/>
      <c r="E34" s="146"/>
      <c r="F34" s="146"/>
      <c r="G34" s="147"/>
      <c r="H34" s="68"/>
      <c r="I34" s="69"/>
      <c r="J34" s="69"/>
      <c r="K34" s="148"/>
    </row>
    <row r="35" spans="1:11" ht="15.75">
      <c r="A35" s="67"/>
      <c r="B35" s="145"/>
      <c r="C35" s="146"/>
      <c r="D35" s="146"/>
      <c r="E35" s="146"/>
      <c r="F35" s="146"/>
      <c r="G35" s="147"/>
      <c r="H35" s="68"/>
      <c r="I35" s="69"/>
      <c r="J35" s="69"/>
      <c r="K35" s="148"/>
    </row>
    <row r="36" spans="1:11" s="8" customFormat="1" ht="5.25" customHeight="1">
      <c r="A36" s="26"/>
      <c r="B36" s="27"/>
      <c r="C36" s="27"/>
      <c r="D36" s="27"/>
      <c r="E36" s="27"/>
      <c r="F36" s="27"/>
      <c r="G36" s="27"/>
      <c r="H36" s="28"/>
      <c r="I36" s="29"/>
      <c r="J36" s="30"/>
      <c r="K36" s="148"/>
    </row>
    <row r="37" spans="1:11" ht="15.75">
      <c r="A37" s="163" t="s">
        <v>10</v>
      </c>
      <c r="B37" s="163"/>
      <c r="C37" s="163"/>
      <c r="D37" s="163"/>
      <c r="E37" s="163"/>
      <c r="F37" s="163"/>
      <c r="G37" s="163"/>
      <c r="H37" s="163"/>
      <c r="I37" s="14" t="s">
        <v>9</v>
      </c>
      <c r="J37" s="14" t="s">
        <v>8</v>
      </c>
      <c r="K37" s="148"/>
    </row>
    <row r="38" spans="1:11" ht="15.75">
      <c r="A38" s="164"/>
      <c r="B38" s="164"/>
      <c r="C38" s="164"/>
      <c r="D38" s="164"/>
      <c r="E38" s="164"/>
      <c r="F38" s="164"/>
      <c r="G38" s="164"/>
      <c r="H38" s="164"/>
      <c r="I38" s="15">
        <f>SUM(I18:I35)</f>
        <v>0</v>
      </c>
      <c r="J38" s="15">
        <f>SUM(J18:J35)</f>
        <v>0</v>
      </c>
      <c r="K38" s="148"/>
    </row>
    <row r="39" spans="1:11" ht="6" customHeight="1">
      <c r="A39" s="59"/>
      <c r="B39" s="59"/>
      <c r="C39" s="59"/>
      <c r="D39" s="59"/>
      <c r="E39" s="59"/>
      <c r="F39" s="59"/>
      <c r="G39" s="59"/>
      <c r="H39" s="59"/>
      <c r="I39" s="17"/>
      <c r="J39" s="17"/>
      <c r="K39" s="148"/>
    </row>
    <row r="40" spans="1:11" ht="15.75">
      <c r="A40" s="142" t="s">
        <v>7</v>
      </c>
      <c r="B40" s="142"/>
      <c r="C40" s="142"/>
      <c r="D40" s="142"/>
      <c r="E40" s="142"/>
      <c r="F40" s="142"/>
      <c r="G40" s="142"/>
      <c r="H40" s="142"/>
      <c r="I40" s="14" t="s">
        <v>6</v>
      </c>
      <c r="J40" s="14" t="s">
        <v>5</v>
      </c>
      <c r="K40" s="148"/>
    </row>
    <row r="41" spans="1:11" ht="15.75">
      <c r="A41" s="142"/>
      <c r="B41" s="142"/>
      <c r="C41" s="142"/>
      <c r="D41" s="142"/>
      <c r="E41" s="142"/>
      <c r="F41" s="142"/>
      <c r="G41" s="142"/>
      <c r="H41" s="142"/>
      <c r="I41" s="15">
        <f>I12+I38</f>
        <v>0</v>
      </c>
      <c r="J41" s="15">
        <f>J12+J38</f>
        <v>0</v>
      </c>
      <c r="K41" s="148"/>
    </row>
    <row r="42" spans="1:10" ht="7.5" customHeight="1">
      <c r="A42" s="16"/>
      <c r="B42" s="16"/>
      <c r="C42" s="16"/>
      <c r="D42" s="16"/>
      <c r="E42" s="16"/>
      <c r="F42" s="16"/>
      <c r="G42" s="16"/>
      <c r="H42" s="16"/>
      <c r="I42" s="17"/>
      <c r="J42" s="17"/>
    </row>
    <row r="43" spans="1:10" ht="16.5" thickBot="1">
      <c r="A43" s="9" t="s">
        <v>4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5.75">
      <c r="A44" s="143" t="s">
        <v>41</v>
      </c>
      <c r="B44" s="44" t="s">
        <v>3</v>
      </c>
      <c r="C44" s="45"/>
      <c r="D44" s="46" t="s">
        <v>2</v>
      </c>
      <c r="E44" s="120" t="s">
        <v>35</v>
      </c>
      <c r="F44" s="121"/>
      <c r="G44" s="8"/>
      <c r="H44" s="8"/>
      <c r="I44" s="8"/>
      <c r="J44" s="8"/>
    </row>
    <row r="45" spans="1:10" ht="11.25" customHeight="1">
      <c r="A45" s="144"/>
      <c r="B45" s="140">
        <f>I41</f>
        <v>0</v>
      </c>
      <c r="C45" s="141"/>
      <c r="D45" s="21"/>
      <c r="E45" s="122"/>
      <c r="F45" s="123"/>
      <c r="G45" s="8"/>
      <c r="H45" s="8"/>
      <c r="I45" s="8"/>
      <c r="J45" s="8"/>
    </row>
    <row r="46" spans="1:10" ht="15.75">
      <c r="A46" s="138" t="s">
        <v>44</v>
      </c>
      <c r="B46" s="18"/>
      <c r="C46" s="19"/>
      <c r="D46" s="20"/>
      <c r="E46" s="122" t="s">
        <v>36</v>
      </c>
      <c r="F46" s="123"/>
      <c r="G46" s="8"/>
      <c r="H46" s="8"/>
      <c r="I46" s="8"/>
      <c r="J46" s="8"/>
    </row>
    <row r="47" spans="1:10" ht="12.75" customHeight="1">
      <c r="A47" s="139"/>
      <c r="B47" s="140">
        <f>J41</f>
        <v>0</v>
      </c>
      <c r="C47" s="141"/>
      <c r="D47" s="21"/>
      <c r="E47" s="122"/>
      <c r="F47" s="123"/>
      <c r="G47" s="8"/>
      <c r="H47" s="8"/>
      <c r="I47" s="8"/>
      <c r="J47" s="8"/>
    </row>
    <row r="48" spans="1:10" ht="15.75">
      <c r="A48" s="47" t="s">
        <v>1</v>
      </c>
      <c r="B48" s="134" t="s">
        <v>0</v>
      </c>
      <c r="C48" s="135"/>
      <c r="D48" s="20"/>
      <c r="E48" s="122" t="s">
        <v>37</v>
      </c>
      <c r="F48" s="123"/>
      <c r="G48" s="8"/>
      <c r="H48" s="8"/>
      <c r="I48" s="8"/>
      <c r="J48" s="8"/>
    </row>
    <row r="49" spans="1:10" ht="15.75">
      <c r="A49" s="48" t="s">
        <v>45</v>
      </c>
      <c r="B49" s="136">
        <f>IF(B45-B47&lt;0,0,B45-B47)</f>
        <v>0</v>
      </c>
      <c r="C49" s="137"/>
      <c r="D49" s="38"/>
      <c r="E49" s="122"/>
      <c r="F49" s="123"/>
      <c r="G49" s="8"/>
      <c r="H49" s="8"/>
      <c r="I49" s="8"/>
      <c r="J49" s="8"/>
    </row>
    <row r="50" spans="1:13" s="42" customFormat="1" ht="18">
      <c r="A50" s="99" t="s">
        <v>33</v>
      </c>
      <c r="B50" s="111"/>
      <c r="C50" s="112"/>
      <c r="D50" s="113"/>
      <c r="E50" s="124" t="s">
        <v>38</v>
      </c>
      <c r="F50" s="125"/>
      <c r="G50" s="41"/>
      <c r="H50" s="41"/>
      <c r="I50" s="41"/>
      <c r="J50" s="41"/>
      <c r="K50" s="41"/>
      <c r="L50" s="41"/>
      <c r="M50" s="50"/>
    </row>
    <row r="51" spans="1:13" s="42" customFormat="1" ht="18">
      <c r="A51" s="100"/>
      <c r="B51" s="114"/>
      <c r="C51" s="115"/>
      <c r="D51" s="116"/>
      <c r="E51" s="124"/>
      <c r="F51" s="125"/>
      <c r="G51" s="41"/>
      <c r="H51" s="41"/>
      <c r="I51" s="41"/>
      <c r="J51" s="41"/>
      <c r="K51" s="41"/>
      <c r="L51" s="41"/>
      <c r="M51" s="50"/>
    </row>
    <row r="52" spans="1:13" ht="15.75">
      <c r="A52" s="101" t="s">
        <v>42</v>
      </c>
      <c r="B52" s="117" t="s">
        <v>34</v>
      </c>
      <c r="C52" s="118"/>
      <c r="D52" s="119"/>
      <c r="E52" s="81" t="s">
        <v>39</v>
      </c>
      <c r="F52" s="82"/>
      <c r="G52" s="39"/>
      <c r="H52" s="39"/>
      <c r="I52" s="39"/>
      <c r="J52" s="39"/>
      <c r="K52" s="39"/>
      <c r="L52" s="40"/>
      <c r="M52" s="51"/>
    </row>
    <row r="53" spans="1:13" ht="18">
      <c r="A53" s="102"/>
      <c r="B53" s="89">
        <f>IF(B50&lt;=0,0,ROUNDDOWN(B50*5%,0))</f>
        <v>0</v>
      </c>
      <c r="C53" s="90"/>
      <c r="D53" s="91"/>
      <c r="E53" s="81"/>
      <c r="F53" s="82"/>
      <c r="G53" s="43"/>
      <c r="H53" s="43"/>
      <c r="I53" s="43"/>
      <c r="J53" s="43"/>
      <c r="K53" s="43"/>
      <c r="L53" s="43"/>
      <c r="M53" s="51"/>
    </row>
    <row r="54" spans="1:13" s="42" customFormat="1" ht="15.75" customHeight="1" thickBot="1">
      <c r="A54" s="92" t="s">
        <v>43</v>
      </c>
      <c r="B54" s="86">
        <f>MIN(B53,100000)</f>
        <v>0</v>
      </c>
      <c r="C54" s="87"/>
      <c r="D54" s="88"/>
      <c r="E54" s="81" t="s">
        <v>47</v>
      </c>
      <c r="F54" s="82"/>
      <c r="G54" s="39"/>
      <c r="H54" s="39"/>
      <c r="I54" s="39"/>
      <c r="J54" s="39"/>
      <c r="K54" s="39"/>
      <c r="L54" s="40"/>
      <c r="M54" s="51"/>
    </row>
    <row r="55" spans="1:13" s="42" customFormat="1" ht="18.75" thickBot="1">
      <c r="A55" s="93"/>
      <c r="B55" s="89"/>
      <c r="C55" s="90"/>
      <c r="D55" s="91"/>
      <c r="E55" s="81"/>
      <c r="F55" s="82"/>
      <c r="G55" s="43"/>
      <c r="H55" s="43"/>
      <c r="I55" s="149" t="s">
        <v>50</v>
      </c>
      <c r="J55" s="150"/>
      <c r="K55" s="43"/>
      <c r="L55" s="43"/>
      <c r="M55" s="51"/>
    </row>
    <row r="56" spans="1:13" ht="15.75" customHeight="1" thickBot="1" thickTop="1">
      <c r="A56" s="94" t="s">
        <v>46</v>
      </c>
      <c r="B56" s="103" t="s">
        <v>40</v>
      </c>
      <c r="C56" s="104"/>
      <c r="D56" s="105"/>
      <c r="E56" s="83" t="s">
        <v>48</v>
      </c>
      <c r="F56" s="82"/>
      <c r="G56" s="39"/>
      <c r="H56" s="39"/>
      <c r="I56" s="151"/>
      <c r="J56" s="152"/>
      <c r="K56" s="39"/>
      <c r="L56" s="40"/>
      <c r="M56" s="40"/>
    </row>
    <row r="57" spans="1:13" ht="18.75" thickBot="1">
      <c r="A57" s="95"/>
      <c r="B57" s="96">
        <f>IF(B49-B54&lt;=0,0,IF(B49-B54&gt;=2000000,2000000,B49-B54))</f>
        <v>0</v>
      </c>
      <c r="C57" s="97"/>
      <c r="D57" s="98"/>
      <c r="E57" s="84"/>
      <c r="F57" s="85"/>
      <c r="G57" s="49"/>
      <c r="H57" s="43"/>
      <c r="I57" s="43"/>
      <c r="J57" s="63" t="s">
        <v>53</v>
      </c>
      <c r="K57" s="43"/>
      <c r="L57" s="43"/>
      <c r="M57" s="51"/>
    </row>
  </sheetData>
  <sheetProtection password="C6AC" sheet="1"/>
  <mergeCells count="58">
    <mergeCell ref="K10:K41"/>
    <mergeCell ref="I55:J56"/>
    <mergeCell ref="C4:E4"/>
    <mergeCell ref="A11:F13"/>
    <mergeCell ref="D14:J15"/>
    <mergeCell ref="B16:G16"/>
    <mergeCell ref="B18:G18"/>
    <mergeCell ref="B19:G19"/>
    <mergeCell ref="A37:H38"/>
    <mergeCell ref="B25:G25"/>
    <mergeCell ref="B26:G26"/>
    <mergeCell ref="B27:G27"/>
    <mergeCell ref="B28:G28"/>
    <mergeCell ref="B29:G29"/>
    <mergeCell ref="B35:G35"/>
    <mergeCell ref="B20:G20"/>
    <mergeCell ref="B21:G21"/>
    <mergeCell ref="B22:G22"/>
    <mergeCell ref="B23:G23"/>
    <mergeCell ref="B24:G24"/>
    <mergeCell ref="A40:H41"/>
    <mergeCell ref="A44:A45"/>
    <mergeCell ref="B45:C45"/>
    <mergeCell ref="B30:G30"/>
    <mergeCell ref="B31:G31"/>
    <mergeCell ref="B32:G32"/>
    <mergeCell ref="B33:G33"/>
    <mergeCell ref="B34:G34"/>
    <mergeCell ref="E50:F51"/>
    <mergeCell ref="H1:J1"/>
    <mergeCell ref="H2:J2"/>
    <mergeCell ref="A1:G1"/>
    <mergeCell ref="B2:C2"/>
    <mergeCell ref="D2:G2"/>
    <mergeCell ref="B48:C48"/>
    <mergeCell ref="B49:C49"/>
    <mergeCell ref="A46:A47"/>
    <mergeCell ref="B47:C47"/>
    <mergeCell ref="B56:D56"/>
    <mergeCell ref="H6:H7"/>
    <mergeCell ref="A14:C15"/>
    <mergeCell ref="A3:J3"/>
    <mergeCell ref="B50:D51"/>
    <mergeCell ref="B53:D53"/>
    <mergeCell ref="B52:D52"/>
    <mergeCell ref="E44:F45"/>
    <mergeCell ref="E46:F47"/>
    <mergeCell ref="E48:F49"/>
    <mergeCell ref="I6:J7"/>
    <mergeCell ref="E52:F53"/>
    <mergeCell ref="E54:F55"/>
    <mergeCell ref="E56:F57"/>
    <mergeCell ref="B54:D55"/>
    <mergeCell ref="A54:A55"/>
    <mergeCell ref="A56:A57"/>
    <mergeCell ref="B57:D57"/>
    <mergeCell ref="A50:A51"/>
    <mergeCell ref="A52:A53"/>
  </mergeCells>
  <dataValidations count="1">
    <dataValidation type="list" allowBlank="1" showInputMessage="1" showErrorMessage="1" sqref="H18:H36">
      <formula1>"診療・治療,介護保険サービス,医薬品購入,その他の医療費"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8"/>
  <sheetViews>
    <sheetView view="pageBreakPreview" zoomScaleSheetLayoutView="100" zoomScalePageLayoutView="0" workbookViewId="0" topLeftCell="A46">
      <selection activeCell="M58" sqref="M58"/>
    </sheetView>
  </sheetViews>
  <sheetFormatPr defaultColWidth="9.140625" defaultRowHeight="15"/>
  <cols>
    <col min="1" max="1" width="17.8515625" style="1" customWidth="1"/>
    <col min="2" max="2" width="7.140625" style="1" customWidth="1"/>
    <col min="3" max="3" width="8.140625" style="1" customWidth="1"/>
    <col min="4" max="5" width="2.8515625" style="1" customWidth="1"/>
    <col min="6" max="6" width="3.8515625" style="1" customWidth="1"/>
    <col min="7" max="7" width="7.140625" style="1" customWidth="1"/>
    <col min="8" max="10" width="15.57421875" style="1" customWidth="1"/>
    <col min="11" max="11" width="3.140625" style="1" customWidth="1"/>
    <col min="12" max="16384" width="9.00390625" style="1" customWidth="1"/>
  </cols>
  <sheetData>
    <row r="1" spans="1:10" ht="17.25" thickBot="1" thickTop="1">
      <c r="A1" s="126" t="s">
        <v>31</v>
      </c>
      <c r="B1" s="127"/>
      <c r="C1" s="127"/>
      <c r="D1" s="127"/>
      <c r="E1" s="127"/>
      <c r="F1" s="127"/>
      <c r="G1" s="128"/>
      <c r="H1" s="126" t="s">
        <v>30</v>
      </c>
      <c r="I1" s="127"/>
      <c r="J1" s="128"/>
    </row>
    <row r="2" spans="1:10" ht="27" customHeight="1" thickBot="1" thickTop="1">
      <c r="A2" s="2"/>
      <c r="B2" s="132"/>
      <c r="C2" s="133"/>
      <c r="D2" s="130"/>
      <c r="E2" s="130"/>
      <c r="F2" s="130"/>
      <c r="G2" s="131"/>
      <c r="H2" s="129"/>
      <c r="I2" s="130"/>
      <c r="J2" s="131"/>
    </row>
    <row r="3" spans="1:10" ht="7.5" customHeight="1" thickTop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">
      <c r="A4" s="3"/>
      <c r="B4" s="4" t="s">
        <v>29</v>
      </c>
      <c r="C4" s="153"/>
      <c r="D4" s="153"/>
      <c r="E4" s="153"/>
      <c r="F4" s="5" t="s">
        <v>28</v>
      </c>
      <c r="G4" s="3"/>
      <c r="H4" s="3"/>
      <c r="I4" s="3"/>
      <c r="J4" s="3"/>
    </row>
    <row r="5" spans="1:10" ht="15.75">
      <c r="A5" s="6"/>
      <c r="B5" s="7" t="s">
        <v>27</v>
      </c>
      <c r="C5" s="8"/>
      <c r="D5" s="6"/>
      <c r="E5" s="6"/>
      <c r="F5" s="6"/>
      <c r="G5" s="6"/>
      <c r="H5" s="6"/>
      <c r="I5" s="6"/>
      <c r="J5" s="6"/>
    </row>
    <row r="6" spans="1:10" ht="12" customHeight="1">
      <c r="A6" s="8"/>
      <c r="B6" s="8"/>
      <c r="C6" s="8"/>
      <c r="D6" s="8"/>
      <c r="E6" s="8"/>
      <c r="F6" s="8"/>
      <c r="G6" s="8"/>
      <c r="H6" s="106" t="s">
        <v>26</v>
      </c>
      <c r="I6" s="79"/>
      <c r="J6" s="79"/>
    </row>
    <row r="7" spans="1:10" ht="12.75" customHeight="1">
      <c r="A7" s="8"/>
      <c r="B7" s="8"/>
      <c r="C7" s="8"/>
      <c r="D7" s="8"/>
      <c r="E7" s="8"/>
      <c r="F7" s="8"/>
      <c r="G7" s="8"/>
      <c r="H7" s="107"/>
      <c r="I7" s="80"/>
      <c r="J7" s="80"/>
    </row>
    <row r="8" spans="1:10" ht="5.2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9" t="s">
        <v>25</v>
      </c>
      <c r="B9" s="8"/>
      <c r="C9" s="8"/>
      <c r="D9" s="8"/>
      <c r="E9" s="8"/>
      <c r="F9" s="8"/>
      <c r="G9" s="8"/>
      <c r="H9" s="8"/>
      <c r="I9" s="8"/>
      <c r="J9" s="8"/>
    </row>
    <row r="10" spans="1:11" ht="48.75" customHeight="1">
      <c r="A10" s="10" t="s">
        <v>24</v>
      </c>
      <c r="B10" s="11"/>
      <c r="C10" s="11"/>
      <c r="D10" s="11"/>
      <c r="E10" s="11"/>
      <c r="F10" s="11"/>
      <c r="G10" s="8"/>
      <c r="H10" s="25" t="s">
        <v>23</v>
      </c>
      <c r="I10" s="25" t="s">
        <v>22</v>
      </c>
      <c r="J10" s="25" t="s">
        <v>21</v>
      </c>
      <c r="K10" s="148" t="s">
        <v>49</v>
      </c>
    </row>
    <row r="11" spans="1:11" ht="13.5" customHeight="1">
      <c r="A11" s="154" t="s">
        <v>20</v>
      </c>
      <c r="B11" s="154"/>
      <c r="C11" s="154"/>
      <c r="D11" s="154"/>
      <c r="E11" s="154"/>
      <c r="F11" s="154"/>
      <c r="G11" s="154"/>
      <c r="H11" s="12" t="s">
        <v>2</v>
      </c>
      <c r="I11" s="13" t="s">
        <v>19</v>
      </c>
      <c r="J11" s="13" t="s">
        <v>18</v>
      </c>
      <c r="K11" s="148"/>
    </row>
    <row r="12" spans="1:11" ht="15.75">
      <c r="A12" s="154"/>
      <c r="B12" s="154"/>
      <c r="C12" s="154"/>
      <c r="D12" s="154"/>
      <c r="E12" s="154"/>
      <c r="F12" s="154"/>
      <c r="G12" s="154"/>
      <c r="H12" s="64"/>
      <c r="I12" s="64"/>
      <c r="J12" s="64"/>
      <c r="K12" s="148"/>
    </row>
    <row r="13" spans="1:11" ht="15.75">
      <c r="A13" s="154"/>
      <c r="B13" s="154"/>
      <c r="C13" s="154"/>
      <c r="D13" s="154"/>
      <c r="E13" s="154"/>
      <c r="F13" s="154"/>
      <c r="G13" s="154"/>
      <c r="H13" s="8"/>
      <c r="I13" s="8"/>
      <c r="J13" s="8"/>
      <c r="K13" s="148"/>
    </row>
    <row r="14" spans="1:11" ht="15.75" customHeight="1">
      <c r="A14" s="52" t="s">
        <v>17</v>
      </c>
      <c r="B14" s="52"/>
      <c r="C14" s="52"/>
      <c r="D14" s="155" t="s">
        <v>16</v>
      </c>
      <c r="E14" s="155"/>
      <c r="F14" s="155"/>
      <c r="G14" s="155"/>
      <c r="H14" s="155"/>
      <c r="I14" s="155"/>
      <c r="J14" s="155"/>
      <c r="K14" s="148"/>
    </row>
    <row r="15" spans="1:11" ht="15.75">
      <c r="A15" s="53"/>
      <c r="B15" s="53"/>
      <c r="C15" s="53"/>
      <c r="D15" s="156"/>
      <c r="E15" s="156"/>
      <c r="F15" s="156"/>
      <c r="G15" s="156"/>
      <c r="H15" s="156"/>
      <c r="I15" s="156"/>
      <c r="J15" s="156"/>
      <c r="K15" s="148"/>
    </row>
    <row r="16" spans="1:11" ht="42" customHeight="1">
      <c r="A16" s="22" t="s">
        <v>15</v>
      </c>
      <c r="B16" s="157" t="s">
        <v>14</v>
      </c>
      <c r="C16" s="158"/>
      <c r="D16" s="158"/>
      <c r="E16" s="158"/>
      <c r="F16" s="158"/>
      <c r="G16" s="159"/>
      <c r="H16" s="23" t="s">
        <v>13</v>
      </c>
      <c r="I16" s="24" t="s">
        <v>12</v>
      </c>
      <c r="J16" s="25" t="s">
        <v>11</v>
      </c>
      <c r="K16" s="148"/>
    </row>
    <row r="17" spans="1:11" ht="15" customHeight="1">
      <c r="A17" s="34"/>
      <c r="B17" s="56"/>
      <c r="C17" s="57"/>
      <c r="D17" s="57"/>
      <c r="E17" s="57"/>
      <c r="F17" s="57"/>
      <c r="G17" s="58"/>
      <c r="H17" s="35"/>
      <c r="I17" s="36" t="s">
        <v>32</v>
      </c>
      <c r="J17" s="37" t="s">
        <v>32</v>
      </c>
      <c r="K17" s="148"/>
    </row>
    <row r="18" spans="1:11" ht="15.75">
      <c r="A18" s="65"/>
      <c r="B18" s="178"/>
      <c r="C18" s="179"/>
      <c r="D18" s="179"/>
      <c r="E18" s="179"/>
      <c r="F18" s="179"/>
      <c r="G18" s="180"/>
      <c r="H18" s="66"/>
      <c r="I18" s="64"/>
      <c r="J18" s="64"/>
      <c r="K18" s="148"/>
    </row>
    <row r="19" spans="1:11" ht="15.75">
      <c r="A19" s="67"/>
      <c r="B19" s="174"/>
      <c r="C19" s="175"/>
      <c r="D19" s="175"/>
      <c r="E19" s="175"/>
      <c r="F19" s="175"/>
      <c r="G19" s="176"/>
      <c r="H19" s="68"/>
      <c r="I19" s="69"/>
      <c r="J19" s="69"/>
      <c r="K19" s="148"/>
    </row>
    <row r="20" spans="1:11" ht="15.75">
      <c r="A20" s="67"/>
      <c r="B20" s="174"/>
      <c r="C20" s="175"/>
      <c r="D20" s="175"/>
      <c r="E20" s="175"/>
      <c r="F20" s="175"/>
      <c r="G20" s="176"/>
      <c r="H20" s="68"/>
      <c r="I20" s="69"/>
      <c r="J20" s="69"/>
      <c r="K20" s="148"/>
    </row>
    <row r="21" spans="1:11" ht="15.75">
      <c r="A21" s="67"/>
      <c r="B21" s="174"/>
      <c r="C21" s="175"/>
      <c r="D21" s="175"/>
      <c r="E21" s="175"/>
      <c r="F21" s="175"/>
      <c r="G21" s="176"/>
      <c r="H21" s="68"/>
      <c r="I21" s="69"/>
      <c r="J21" s="69"/>
      <c r="K21" s="148"/>
    </row>
    <row r="22" spans="1:11" ht="15.75">
      <c r="A22" s="67"/>
      <c r="B22" s="174"/>
      <c r="C22" s="175"/>
      <c r="D22" s="175"/>
      <c r="E22" s="175"/>
      <c r="F22" s="175"/>
      <c r="G22" s="176"/>
      <c r="H22" s="68"/>
      <c r="I22" s="69"/>
      <c r="J22" s="69"/>
      <c r="K22" s="148"/>
    </row>
    <row r="23" spans="1:11" ht="15.75">
      <c r="A23" s="67"/>
      <c r="B23" s="174"/>
      <c r="C23" s="175"/>
      <c r="D23" s="175"/>
      <c r="E23" s="175"/>
      <c r="F23" s="175"/>
      <c r="G23" s="176"/>
      <c r="H23" s="68"/>
      <c r="I23" s="69"/>
      <c r="J23" s="69"/>
      <c r="K23" s="148"/>
    </row>
    <row r="24" spans="1:11" ht="15.75">
      <c r="A24" s="67"/>
      <c r="B24" s="174"/>
      <c r="C24" s="175"/>
      <c r="D24" s="175"/>
      <c r="E24" s="175"/>
      <c r="F24" s="175"/>
      <c r="G24" s="176"/>
      <c r="H24" s="68"/>
      <c r="I24" s="69"/>
      <c r="J24" s="69"/>
      <c r="K24" s="148"/>
    </row>
    <row r="25" spans="1:11" ht="15.75">
      <c r="A25" s="67"/>
      <c r="B25" s="174"/>
      <c r="C25" s="175"/>
      <c r="D25" s="175"/>
      <c r="E25" s="175"/>
      <c r="F25" s="175"/>
      <c r="G25" s="176"/>
      <c r="H25" s="68"/>
      <c r="I25" s="69"/>
      <c r="J25" s="69"/>
      <c r="K25" s="148"/>
    </row>
    <row r="26" spans="1:11" ht="15.75">
      <c r="A26" s="67"/>
      <c r="B26" s="174"/>
      <c r="C26" s="175"/>
      <c r="D26" s="175"/>
      <c r="E26" s="175"/>
      <c r="F26" s="175"/>
      <c r="G26" s="176"/>
      <c r="H26" s="68"/>
      <c r="I26" s="69"/>
      <c r="J26" s="69"/>
      <c r="K26" s="148"/>
    </row>
    <row r="27" spans="1:11" ht="15.75">
      <c r="A27" s="67"/>
      <c r="B27" s="174"/>
      <c r="C27" s="175"/>
      <c r="D27" s="175"/>
      <c r="E27" s="175"/>
      <c r="F27" s="175"/>
      <c r="G27" s="176"/>
      <c r="H27" s="68"/>
      <c r="I27" s="69"/>
      <c r="J27" s="69"/>
      <c r="K27" s="148"/>
    </row>
    <row r="28" spans="1:11" ht="15.75">
      <c r="A28" s="67"/>
      <c r="B28" s="174"/>
      <c r="C28" s="175"/>
      <c r="D28" s="175"/>
      <c r="E28" s="175"/>
      <c r="F28" s="175"/>
      <c r="G28" s="176"/>
      <c r="H28" s="68"/>
      <c r="I28" s="69"/>
      <c r="J28" s="69"/>
      <c r="K28" s="148"/>
    </row>
    <row r="29" spans="1:11" ht="15.75">
      <c r="A29" s="67"/>
      <c r="B29" s="174"/>
      <c r="C29" s="175"/>
      <c r="D29" s="175"/>
      <c r="E29" s="175"/>
      <c r="F29" s="175"/>
      <c r="G29" s="176"/>
      <c r="H29" s="68"/>
      <c r="I29" s="69"/>
      <c r="J29" s="69"/>
      <c r="K29" s="148"/>
    </row>
    <row r="30" spans="1:11" ht="15.75">
      <c r="A30" s="67"/>
      <c r="B30" s="174"/>
      <c r="C30" s="175"/>
      <c r="D30" s="175"/>
      <c r="E30" s="175"/>
      <c r="F30" s="175"/>
      <c r="G30" s="176"/>
      <c r="H30" s="68"/>
      <c r="I30" s="69"/>
      <c r="J30" s="69"/>
      <c r="K30" s="148"/>
    </row>
    <row r="31" spans="1:11" ht="15.75">
      <c r="A31" s="67"/>
      <c r="B31" s="174"/>
      <c r="C31" s="175"/>
      <c r="D31" s="175"/>
      <c r="E31" s="175"/>
      <c r="F31" s="175"/>
      <c r="G31" s="176"/>
      <c r="H31" s="68"/>
      <c r="I31" s="69"/>
      <c r="J31" s="69"/>
      <c r="K31" s="148"/>
    </row>
    <row r="32" spans="1:11" ht="15.75">
      <c r="A32" s="67"/>
      <c r="B32" s="174"/>
      <c r="C32" s="175"/>
      <c r="D32" s="175"/>
      <c r="E32" s="175"/>
      <c r="F32" s="175"/>
      <c r="G32" s="176"/>
      <c r="H32" s="68"/>
      <c r="I32" s="69"/>
      <c r="J32" s="69"/>
      <c r="K32" s="148"/>
    </row>
    <row r="33" spans="1:11" ht="15.75">
      <c r="A33" s="67"/>
      <c r="B33" s="174"/>
      <c r="C33" s="175"/>
      <c r="D33" s="175"/>
      <c r="E33" s="175"/>
      <c r="F33" s="175"/>
      <c r="G33" s="176"/>
      <c r="H33" s="68"/>
      <c r="I33" s="69"/>
      <c r="J33" s="69"/>
      <c r="K33" s="148"/>
    </row>
    <row r="34" spans="1:11" ht="15.75">
      <c r="A34" s="67"/>
      <c r="B34" s="174"/>
      <c r="C34" s="175"/>
      <c r="D34" s="175"/>
      <c r="E34" s="175"/>
      <c r="F34" s="175"/>
      <c r="G34" s="176"/>
      <c r="H34" s="68"/>
      <c r="I34" s="69"/>
      <c r="J34" s="69"/>
      <c r="K34" s="148"/>
    </row>
    <row r="35" spans="1:11" ht="15.75">
      <c r="A35" s="67"/>
      <c r="B35" s="174"/>
      <c r="C35" s="175"/>
      <c r="D35" s="175"/>
      <c r="E35" s="175"/>
      <c r="F35" s="175"/>
      <c r="G35" s="176"/>
      <c r="H35" s="68"/>
      <c r="I35" s="69"/>
      <c r="J35" s="69"/>
      <c r="K35" s="148"/>
    </row>
    <row r="36" spans="1:11" ht="15.75">
      <c r="A36" s="67"/>
      <c r="B36" s="174"/>
      <c r="C36" s="175"/>
      <c r="D36" s="175"/>
      <c r="E36" s="175"/>
      <c r="F36" s="175"/>
      <c r="G36" s="176"/>
      <c r="H36" s="68"/>
      <c r="I36" s="69"/>
      <c r="J36" s="69"/>
      <c r="K36" s="148"/>
    </row>
    <row r="37" spans="1:11" ht="15.75">
      <c r="A37" s="67"/>
      <c r="B37" s="174"/>
      <c r="C37" s="175"/>
      <c r="D37" s="175"/>
      <c r="E37" s="175"/>
      <c r="F37" s="175"/>
      <c r="G37" s="176"/>
      <c r="H37" s="68"/>
      <c r="I37" s="69"/>
      <c r="J37" s="69"/>
      <c r="K37" s="148"/>
    </row>
    <row r="38" spans="1:11" ht="15.75">
      <c r="A38" s="67"/>
      <c r="B38" s="174"/>
      <c r="C38" s="175"/>
      <c r="D38" s="175"/>
      <c r="E38" s="175"/>
      <c r="F38" s="175"/>
      <c r="G38" s="176"/>
      <c r="H38" s="68"/>
      <c r="I38" s="69"/>
      <c r="J38" s="69"/>
      <c r="K38" s="148"/>
    </row>
    <row r="39" spans="1:11" ht="15.75">
      <c r="A39" s="67"/>
      <c r="B39" s="174"/>
      <c r="C39" s="175"/>
      <c r="D39" s="175"/>
      <c r="E39" s="175"/>
      <c r="F39" s="175"/>
      <c r="G39" s="176"/>
      <c r="H39" s="68"/>
      <c r="I39" s="69"/>
      <c r="J39" s="69"/>
      <c r="K39" s="148"/>
    </row>
    <row r="40" spans="1:11" ht="15.75">
      <c r="A40" s="67"/>
      <c r="B40" s="174"/>
      <c r="C40" s="175"/>
      <c r="D40" s="175"/>
      <c r="E40" s="175"/>
      <c r="F40" s="175"/>
      <c r="G40" s="176"/>
      <c r="H40" s="68"/>
      <c r="I40" s="69"/>
      <c r="J40" s="69"/>
      <c r="K40" s="148"/>
    </row>
    <row r="41" spans="1:11" ht="15.75">
      <c r="A41" s="67"/>
      <c r="B41" s="174"/>
      <c r="C41" s="175"/>
      <c r="D41" s="175"/>
      <c r="E41" s="175"/>
      <c r="F41" s="175"/>
      <c r="G41" s="176"/>
      <c r="H41" s="68"/>
      <c r="I41" s="69"/>
      <c r="J41" s="69"/>
      <c r="K41" s="148"/>
    </row>
    <row r="42" spans="1:11" ht="15.75">
      <c r="A42" s="67"/>
      <c r="B42" s="174"/>
      <c r="C42" s="175"/>
      <c r="D42" s="175"/>
      <c r="E42" s="175"/>
      <c r="F42" s="175"/>
      <c r="G42" s="176"/>
      <c r="H42" s="68"/>
      <c r="I42" s="69"/>
      <c r="J42" s="69"/>
      <c r="K42" s="148"/>
    </row>
    <row r="43" spans="1:11" ht="15.75">
      <c r="A43" s="67"/>
      <c r="B43" s="174"/>
      <c r="C43" s="175"/>
      <c r="D43" s="175"/>
      <c r="E43" s="175"/>
      <c r="F43" s="175"/>
      <c r="G43" s="176"/>
      <c r="H43" s="68"/>
      <c r="I43" s="69"/>
      <c r="J43" s="69"/>
      <c r="K43" s="148"/>
    </row>
    <row r="44" spans="1:11" ht="15.75">
      <c r="A44" s="67"/>
      <c r="B44" s="174"/>
      <c r="C44" s="175"/>
      <c r="D44" s="175"/>
      <c r="E44" s="175"/>
      <c r="F44" s="175"/>
      <c r="G44" s="176"/>
      <c r="H44" s="68"/>
      <c r="I44" s="69"/>
      <c r="J44" s="69"/>
      <c r="K44" s="148"/>
    </row>
    <row r="45" spans="1:11" ht="15.75">
      <c r="A45" s="67"/>
      <c r="B45" s="174"/>
      <c r="C45" s="175"/>
      <c r="D45" s="175"/>
      <c r="E45" s="175"/>
      <c r="F45" s="175"/>
      <c r="G45" s="176"/>
      <c r="H45" s="68"/>
      <c r="I45" s="69"/>
      <c r="J45" s="69"/>
      <c r="K45" s="148"/>
    </row>
    <row r="46" spans="1:11" ht="15.75">
      <c r="A46" s="67"/>
      <c r="B46" s="174"/>
      <c r="C46" s="175"/>
      <c r="D46" s="175"/>
      <c r="E46" s="175"/>
      <c r="F46" s="175"/>
      <c r="G46" s="176"/>
      <c r="H46" s="68"/>
      <c r="I46" s="69"/>
      <c r="J46" s="69"/>
      <c r="K46" s="148"/>
    </row>
    <row r="47" spans="1:11" ht="15.75">
      <c r="A47" s="67"/>
      <c r="B47" s="174"/>
      <c r="C47" s="175"/>
      <c r="D47" s="175"/>
      <c r="E47" s="175"/>
      <c r="F47" s="175"/>
      <c r="G47" s="176"/>
      <c r="H47" s="68"/>
      <c r="I47" s="69"/>
      <c r="J47" s="69"/>
      <c r="K47" s="148"/>
    </row>
    <row r="48" spans="1:11" ht="15.75">
      <c r="A48" s="67"/>
      <c r="B48" s="174"/>
      <c r="C48" s="175"/>
      <c r="D48" s="175"/>
      <c r="E48" s="175"/>
      <c r="F48" s="175"/>
      <c r="G48" s="176"/>
      <c r="H48" s="68"/>
      <c r="I48" s="69"/>
      <c r="J48" s="69"/>
      <c r="K48" s="148"/>
    </row>
    <row r="49" spans="1:11" ht="15.75">
      <c r="A49" s="67"/>
      <c r="B49" s="174"/>
      <c r="C49" s="175"/>
      <c r="D49" s="175"/>
      <c r="E49" s="175"/>
      <c r="F49" s="175"/>
      <c r="G49" s="176"/>
      <c r="H49" s="68"/>
      <c r="I49" s="69"/>
      <c r="J49" s="69"/>
      <c r="K49" s="148"/>
    </row>
    <row r="50" spans="1:11" ht="15.75">
      <c r="A50" s="67"/>
      <c r="B50" s="174"/>
      <c r="C50" s="175"/>
      <c r="D50" s="175"/>
      <c r="E50" s="175"/>
      <c r="F50" s="175"/>
      <c r="G50" s="176"/>
      <c r="H50" s="68"/>
      <c r="I50" s="69"/>
      <c r="J50" s="69"/>
      <c r="K50" s="148"/>
    </row>
    <row r="51" spans="1:11" ht="15.75">
      <c r="A51" s="67"/>
      <c r="B51" s="174"/>
      <c r="C51" s="175"/>
      <c r="D51" s="175"/>
      <c r="E51" s="175"/>
      <c r="F51" s="175"/>
      <c r="G51" s="176"/>
      <c r="H51" s="68"/>
      <c r="I51" s="69"/>
      <c r="J51" s="69"/>
      <c r="K51" s="148"/>
    </row>
    <row r="52" spans="1:11" ht="15.75">
      <c r="A52" s="67"/>
      <c r="B52" s="174"/>
      <c r="C52" s="175"/>
      <c r="D52" s="175"/>
      <c r="E52" s="175"/>
      <c r="F52" s="175"/>
      <c r="G52" s="176"/>
      <c r="H52" s="68"/>
      <c r="I52" s="69"/>
      <c r="J52" s="69"/>
      <c r="K52" s="148"/>
    </row>
    <row r="53" spans="1:11" ht="16.5" thickBot="1">
      <c r="A53" s="70"/>
      <c r="B53" s="181"/>
      <c r="C53" s="182"/>
      <c r="D53" s="182"/>
      <c r="E53" s="182"/>
      <c r="F53" s="182"/>
      <c r="G53" s="183"/>
      <c r="H53" s="71"/>
      <c r="I53" s="69"/>
      <c r="J53" s="72"/>
      <c r="K53" s="148"/>
    </row>
    <row r="54" spans="1:10" ht="17.25" thickBot="1" thickTop="1">
      <c r="A54" s="165" t="s">
        <v>52</v>
      </c>
      <c r="B54" s="166"/>
      <c r="C54" s="166"/>
      <c r="D54" s="166"/>
      <c r="E54" s="166"/>
      <c r="F54" s="166"/>
      <c r="G54" s="166"/>
      <c r="H54" s="167"/>
      <c r="I54" s="62">
        <f>SUM(I18:I53)</f>
        <v>0</v>
      </c>
      <c r="J54" s="60">
        <f>SUM(J18:J53)</f>
        <v>0</v>
      </c>
    </row>
    <row r="55" spans="9:10" ht="16.5" thickTop="1">
      <c r="I55" s="177" t="s">
        <v>51</v>
      </c>
      <c r="J55" s="177"/>
    </row>
    <row r="56" ht="16.5" thickBot="1"/>
    <row r="57" spans="1:10" ht="17.25" thickBot="1" thickTop="1">
      <c r="A57" s="126" t="s">
        <v>31</v>
      </c>
      <c r="B57" s="127"/>
      <c r="C57" s="127"/>
      <c r="D57" s="127"/>
      <c r="E57" s="127"/>
      <c r="F57" s="127"/>
      <c r="G57" s="128"/>
      <c r="H57" s="126" t="s">
        <v>30</v>
      </c>
      <c r="I57" s="127"/>
      <c r="J57" s="128"/>
    </row>
    <row r="58" spans="1:10" ht="27" customHeight="1" thickBot="1" thickTop="1">
      <c r="A58" s="2"/>
      <c r="B58" s="132"/>
      <c r="C58" s="133"/>
      <c r="D58" s="130"/>
      <c r="E58" s="130"/>
      <c r="F58" s="130"/>
      <c r="G58" s="131"/>
      <c r="H58" s="129"/>
      <c r="I58" s="130"/>
      <c r="J58" s="131"/>
    </row>
    <row r="59" spans="1:11" ht="14.25" customHeight="1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42"/>
    </row>
    <row r="60" spans="1:11" ht="42" customHeight="1">
      <c r="A60" s="22" t="s">
        <v>15</v>
      </c>
      <c r="B60" s="157" t="s">
        <v>14</v>
      </c>
      <c r="C60" s="158"/>
      <c r="D60" s="158"/>
      <c r="E60" s="158"/>
      <c r="F60" s="158"/>
      <c r="G60" s="159"/>
      <c r="H60" s="23" t="s">
        <v>13</v>
      </c>
      <c r="I60" s="24" t="s">
        <v>12</v>
      </c>
      <c r="J60" s="25" t="s">
        <v>11</v>
      </c>
      <c r="K60" s="55"/>
    </row>
    <row r="61" spans="1:11" ht="15" customHeight="1">
      <c r="A61" s="34"/>
      <c r="B61" s="56"/>
      <c r="C61" s="57"/>
      <c r="D61" s="57"/>
      <c r="E61" s="57"/>
      <c r="F61" s="57"/>
      <c r="G61" s="58"/>
      <c r="H61" s="35"/>
      <c r="I61" s="36" t="s">
        <v>32</v>
      </c>
      <c r="J61" s="37" t="s">
        <v>32</v>
      </c>
      <c r="K61" s="55"/>
    </row>
    <row r="62" spans="1:11" ht="15.75">
      <c r="A62" s="65"/>
      <c r="B62" s="178"/>
      <c r="C62" s="179"/>
      <c r="D62" s="179"/>
      <c r="E62" s="179"/>
      <c r="F62" s="179"/>
      <c r="G62" s="180"/>
      <c r="H62" s="66"/>
      <c r="I62" s="64"/>
      <c r="J62" s="64"/>
      <c r="K62" s="55"/>
    </row>
    <row r="63" spans="1:11" ht="15.75">
      <c r="A63" s="67"/>
      <c r="B63" s="174"/>
      <c r="C63" s="175"/>
      <c r="D63" s="175"/>
      <c r="E63" s="175"/>
      <c r="F63" s="175"/>
      <c r="G63" s="176"/>
      <c r="H63" s="68"/>
      <c r="I63" s="69"/>
      <c r="J63" s="69"/>
      <c r="K63" s="55"/>
    </row>
    <row r="64" spans="1:11" ht="15.75">
      <c r="A64" s="67"/>
      <c r="B64" s="174"/>
      <c r="C64" s="175"/>
      <c r="D64" s="175"/>
      <c r="E64" s="175"/>
      <c r="F64" s="175"/>
      <c r="G64" s="176"/>
      <c r="H64" s="68"/>
      <c r="I64" s="64"/>
      <c r="J64" s="69"/>
      <c r="K64" s="55"/>
    </row>
    <row r="65" spans="1:11" ht="15.75">
      <c r="A65" s="67"/>
      <c r="B65" s="174"/>
      <c r="C65" s="175"/>
      <c r="D65" s="175"/>
      <c r="E65" s="175"/>
      <c r="F65" s="175"/>
      <c r="G65" s="176"/>
      <c r="H65" s="68"/>
      <c r="I65" s="69"/>
      <c r="J65" s="69"/>
      <c r="K65" s="55"/>
    </row>
    <row r="66" spans="1:11" ht="15.75">
      <c r="A66" s="67"/>
      <c r="B66" s="174"/>
      <c r="C66" s="175"/>
      <c r="D66" s="175"/>
      <c r="E66" s="175"/>
      <c r="F66" s="175"/>
      <c r="G66" s="176"/>
      <c r="H66" s="68"/>
      <c r="I66" s="64"/>
      <c r="J66" s="69"/>
      <c r="K66" s="55"/>
    </row>
    <row r="67" spans="1:11" ht="15.75">
      <c r="A67" s="67"/>
      <c r="B67" s="174"/>
      <c r="C67" s="175"/>
      <c r="D67" s="175"/>
      <c r="E67" s="175"/>
      <c r="F67" s="175"/>
      <c r="G67" s="176"/>
      <c r="H67" s="68"/>
      <c r="I67" s="69"/>
      <c r="J67" s="69"/>
      <c r="K67" s="55"/>
    </row>
    <row r="68" spans="1:11" ht="15.75">
      <c r="A68" s="67"/>
      <c r="B68" s="174"/>
      <c r="C68" s="175"/>
      <c r="D68" s="175"/>
      <c r="E68" s="175"/>
      <c r="F68" s="175"/>
      <c r="G68" s="176"/>
      <c r="H68" s="68"/>
      <c r="I68" s="64"/>
      <c r="J68" s="69"/>
      <c r="K68" s="55"/>
    </row>
    <row r="69" spans="1:11" ht="15.75">
      <c r="A69" s="67"/>
      <c r="B69" s="174"/>
      <c r="C69" s="175"/>
      <c r="D69" s="175"/>
      <c r="E69" s="175"/>
      <c r="F69" s="175"/>
      <c r="G69" s="176"/>
      <c r="H69" s="68"/>
      <c r="I69" s="69"/>
      <c r="J69" s="69"/>
      <c r="K69" s="55"/>
    </row>
    <row r="70" spans="1:11" ht="15.75">
      <c r="A70" s="67"/>
      <c r="B70" s="174"/>
      <c r="C70" s="175"/>
      <c r="D70" s="175"/>
      <c r="E70" s="175"/>
      <c r="F70" s="175"/>
      <c r="G70" s="176"/>
      <c r="H70" s="68"/>
      <c r="I70" s="64"/>
      <c r="J70" s="69"/>
      <c r="K70" s="55"/>
    </row>
    <row r="71" spans="1:11" ht="15.75">
      <c r="A71" s="67"/>
      <c r="B71" s="174"/>
      <c r="C71" s="175"/>
      <c r="D71" s="175"/>
      <c r="E71" s="175"/>
      <c r="F71" s="175"/>
      <c r="G71" s="176"/>
      <c r="H71" s="68"/>
      <c r="I71" s="69"/>
      <c r="J71" s="69"/>
      <c r="K71" s="55"/>
    </row>
    <row r="72" spans="1:11" ht="15.75">
      <c r="A72" s="67"/>
      <c r="B72" s="174"/>
      <c r="C72" s="175"/>
      <c r="D72" s="175"/>
      <c r="E72" s="175"/>
      <c r="F72" s="175"/>
      <c r="G72" s="176"/>
      <c r="H72" s="68"/>
      <c r="I72" s="64"/>
      <c r="J72" s="69"/>
      <c r="K72" s="55"/>
    </row>
    <row r="73" spans="1:11" ht="15.75">
      <c r="A73" s="67"/>
      <c r="B73" s="174"/>
      <c r="C73" s="175"/>
      <c r="D73" s="175"/>
      <c r="E73" s="175"/>
      <c r="F73" s="175"/>
      <c r="G73" s="176"/>
      <c r="H73" s="68"/>
      <c r="I73" s="69"/>
      <c r="J73" s="69"/>
      <c r="K73" s="55"/>
    </row>
    <row r="74" spans="1:11" ht="15.75">
      <c r="A74" s="67"/>
      <c r="B74" s="174"/>
      <c r="C74" s="175"/>
      <c r="D74" s="175"/>
      <c r="E74" s="175"/>
      <c r="F74" s="175"/>
      <c r="G74" s="176"/>
      <c r="H74" s="68"/>
      <c r="I74" s="64"/>
      <c r="J74" s="69"/>
      <c r="K74" s="55"/>
    </row>
    <row r="75" spans="1:11" ht="15.75">
      <c r="A75" s="67"/>
      <c r="B75" s="174"/>
      <c r="C75" s="175"/>
      <c r="D75" s="175"/>
      <c r="E75" s="175"/>
      <c r="F75" s="175"/>
      <c r="G75" s="176"/>
      <c r="H75" s="68"/>
      <c r="I75" s="69"/>
      <c r="J75" s="69"/>
      <c r="K75" s="55"/>
    </row>
    <row r="76" spans="1:11" ht="15.75">
      <c r="A76" s="67"/>
      <c r="B76" s="174"/>
      <c r="C76" s="175"/>
      <c r="D76" s="175"/>
      <c r="E76" s="175"/>
      <c r="F76" s="175"/>
      <c r="G76" s="176"/>
      <c r="H76" s="68"/>
      <c r="I76" s="64"/>
      <c r="J76" s="69"/>
      <c r="K76" s="55"/>
    </row>
    <row r="77" spans="1:11" ht="15.75">
      <c r="A77" s="67"/>
      <c r="B77" s="174"/>
      <c r="C77" s="175"/>
      <c r="D77" s="175"/>
      <c r="E77" s="175"/>
      <c r="F77" s="175"/>
      <c r="G77" s="176"/>
      <c r="H77" s="68"/>
      <c r="I77" s="69"/>
      <c r="J77" s="69"/>
      <c r="K77" s="55"/>
    </row>
    <row r="78" spans="1:11" ht="15.75">
      <c r="A78" s="67"/>
      <c r="B78" s="174"/>
      <c r="C78" s="175"/>
      <c r="D78" s="175"/>
      <c r="E78" s="175"/>
      <c r="F78" s="175"/>
      <c r="G78" s="176"/>
      <c r="H78" s="68"/>
      <c r="I78" s="64"/>
      <c r="J78" s="69"/>
      <c r="K78" s="55"/>
    </row>
    <row r="79" spans="1:11" ht="15.75">
      <c r="A79" s="67"/>
      <c r="B79" s="174"/>
      <c r="C79" s="175"/>
      <c r="D79" s="175"/>
      <c r="E79" s="175"/>
      <c r="F79" s="175"/>
      <c r="G79" s="176"/>
      <c r="H79" s="68"/>
      <c r="I79" s="69"/>
      <c r="J79" s="69"/>
      <c r="K79" s="55"/>
    </row>
    <row r="80" spans="1:10" ht="15.75">
      <c r="A80" s="67"/>
      <c r="B80" s="174"/>
      <c r="C80" s="175"/>
      <c r="D80" s="175"/>
      <c r="E80" s="175"/>
      <c r="F80" s="175"/>
      <c r="G80" s="176"/>
      <c r="H80" s="68"/>
      <c r="I80" s="64"/>
      <c r="J80" s="69"/>
    </row>
    <row r="81" spans="1:10" ht="15.75">
      <c r="A81" s="67"/>
      <c r="B81" s="174"/>
      <c r="C81" s="175"/>
      <c r="D81" s="175"/>
      <c r="E81" s="175"/>
      <c r="F81" s="175"/>
      <c r="G81" s="176"/>
      <c r="H81" s="68"/>
      <c r="I81" s="69"/>
      <c r="J81" s="69"/>
    </row>
    <row r="82" spans="1:10" ht="15.75">
      <c r="A82" s="67"/>
      <c r="B82" s="174"/>
      <c r="C82" s="175"/>
      <c r="D82" s="175"/>
      <c r="E82" s="175"/>
      <c r="F82" s="175"/>
      <c r="G82" s="176"/>
      <c r="H82" s="68"/>
      <c r="I82" s="64"/>
      <c r="J82" s="69"/>
    </row>
    <row r="83" spans="1:10" ht="15.75">
      <c r="A83" s="67"/>
      <c r="B83" s="174"/>
      <c r="C83" s="175"/>
      <c r="D83" s="175"/>
      <c r="E83" s="175"/>
      <c r="F83" s="175"/>
      <c r="G83" s="176"/>
      <c r="H83" s="68"/>
      <c r="I83" s="69"/>
      <c r="J83" s="69"/>
    </row>
    <row r="84" spans="1:10" ht="15.75">
      <c r="A84" s="67"/>
      <c r="B84" s="174"/>
      <c r="C84" s="175"/>
      <c r="D84" s="175"/>
      <c r="E84" s="175"/>
      <c r="F84" s="175"/>
      <c r="G84" s="176"/>
      <c r="H84" s="68"/>
      <c r="I84" s="64"/>
      <c r="J84" s="69"/>
    </row>
    <row r="85" spans="1:10" ht="16.5" thickBot="1">
      <c r="A85" s="67"/>
      <c r="B85" s="174"/>
      <c r="C85" s="175"/>
      <c r="D85" s="175"/>
      <c r="E85" s="175"/>
      <c r="F85" s="175"/>
      <c r="G85" s="176"/>
      <c r="H85" s="68"/>
      <c r="I85" s="69"/>
      <c r="J85" s="69"/>
    </row>
    <row r="86" spans="1:10" ht="17.25" thickBot="1" thickTop="1">
      <c r="A86" s="165" t="s">
        <v>52</v>
      </c>
      <c r="B86" s="166"/>
      <c r="C86" s="166"/>
      <c r="D86" s="166"/>
      <c r="E86" s="166"/>
      <c r="F86" s="166"/>
      <c r="G86" s="166"/>
      <c r="H86" s="167"/>
      <c r="I86" s="62">
        <f>SUM(I62:I85)</f>
        <v>0</v>
      </c>
      <c r="J86" s="60">
        <f>SUM(J62:J85)</f>
        <v>0</v>
      </c>
    </row>
    <row r="87" spans="1:11" s="8" customFormat="1" ht="5.25" customHeight="1" thickTop="1">
      <c r="A87" s="26"/>
      <c r="B87" s="27"/>
      <c r="C87" s="27"/>
      <c r="D87" s="27"/>
      <c r="E87" s="27"/>
      <c r="F87" s="27"/>
      <c r="G87" s="27"/>
      <c r="H87" s="28"/>
      <c r="I87" s="29"/>
      <c r="J87" s="30"/>
      <c r="K87" s="55"/>
    </row>
    <row r="88" spans="1:11" ht="15.75">
      <c r="A88" s="168" t="s">
        <v>10</v>
      </c>
      <c r="B88" s="169"/>
      <c r="C88" s="169"/>
      <c r="D88" s="169"/>
      <c r="E88" s="169"/>
      <c r="F88" s="169"/>
      <c r="G88" s="169"/>
      <c r="H88" s="170"/>
      <c r="I88" s="14" t="s">
        <v>9</v>
      </c>
      <c r="J88" s="14" t="s">
        <v>8</v>
      </c>
      <c r="K88" s="55"/>
    </row>
    <row r="89" spans="1:11" ht="15.75">
      <c r="A89" s="171"/>
      <c r="B89" s="172"/>
      <c r="C89" s="172"/>
      <c r="D89" s="172"/>
      <c r="E89" s="172"/>
      <c r="F89" s="172"/>
      <c r="G89" s="172"/>
      <c r="H89" s="173"/>
      <c r="I89" s="15">
        <f>I54+I86</f>
        <v>0</v>
      </c>
      <c r="J89" s="15">
        <f>J54+J86</f>
        <v>0</v>
      </c>
      <c r="K89" s="55"/>
    </row>
    <row r="90" spans="1:11" ht="6" customHeight="1">
      <c r="A90" s="59"/>
      <c r="B90" s="59"/>
      <c r="C90" s="59"/>
      <c r="D90" s="59"/>
      <c r="E90" s="59"/>
      <c r="F90" s="59"/>
      <c r="G90" s="59"/>
      <c r="H90" s="59"/>
      <c r="I90" s="17"/>
      <c r="J90" s="17"/>
      <c r="K90" s="55"/>
    </row>
    <row r="91" spans="1:11" ht="15.75">
      <c r="A91" s="168" t="s">
        <v>7</v>
      </c>
      <c r="B91" s="169"/>
      <c r="C91" s="169"/>
      <c r="D91" s="169"/>
      <c r="E91" s="169"/>
      <c r="F91" s="169"/>
      <c r="G91" s="169"/>
      <c r="H91" s="170"/>
      <c r="I91" s="14" t="s">
        <v>6</v>
      </c>
      <c r="J91" s="14" t="s">
        <v>5</v>
      </c>
      <c r="K91" s="55"/>
    </row>
    <row r="92" spans="1:11" ht="15.75">
      <c r="A92" s="171"/>
      <c r="B92" s="172"/>
      <c r="C92" s="172"/>
      <c r="D92" s="172"/>
      <c r="E92" s="172"/>
      <c r="F92" s="172"/>
      <c r="G92" s="172"/>
      <c r="H92" s="173"/>
      <c r="I92" s="15">
        <f>I12+I89</f>
        <v>0</v>
      </c>
      <c r="J92" s="15">
        <f>J12+J89</f>
        <v>0</v>
      </c>
      <c r="K92" s="55"/>
    </row>
    <row r="93" spans="1:10" ht="7.5" customHeight="1">
      <c r="A93" s="16"/>
      <c r="B93" s="16"/>
      <c r="C93" s="16"/>
      <c r="D93" s="16"/>
      <c r="E93" s="16"/>
      <c r="F93" s="16"/>
      <c r="G93" s="16"/>
      <c r="H93" s="16"/>
      <c r="I93" s="17"/>
      <c r="J93" s="17"/>
    </row>
    <row r="94" spans="1:10" ht="16.5" thickBot="1">
      <c r="A94" s="9" t="s">
        <v>4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ht="15.75">
      <c r="A95" s="143" t="s">
        <v>41</v>
      </c>
      <c r="B95" s="44" t="s">
        <v>3</v>
      </c>
      <c r="C95" s="45"/>
      <c r="D95" s="46" t="s">
        <v>2</v>
      </c>
      <c r="E95" s="120" t="s">
        <v>35</v>
      </c>
      <c r="F95" s="121"/>
      <c r="G95" s="8"/>
      <c r="H95" s="8"/>
      <c r="I95" s="8"/>
      <c r="J95" s="8"/>
    </row>
    <row r="96" spans="1:10" ht="11.25" customHeight="1">
      <c r="A96" s="144"/>
      <c r="B96" s="140">
        <f>I92</f>
        <v>0</v>
      </c>
      <c r="C96" s="141"/>
      <c r="D96" s="21"/>
      <c r="E96" s="122"/>
      <c r="F96" s="123"/>
      <c r="G96" s="8"/>
      <c r="H96" s="8"/>
      <c r="I96" s="8"/>
      <c r="J96" s="8"/>
    </row>
    <row r="97" spans="1:10" ht="15.75">
      <c r="A97" s="138" t="s">
        <v>44</v>
      </c>
      <c r="B97" s="54"/>
      <c r="C97" s="19"/>
      <c r="D97" s="20"/>
      <c r="E97" s="122" t="s">
        <v>36</v>
      </c>
      <c r="F97" s="123"/>
      <c r="G97" s="8"/>
      <c r="H97" s="8"/>
      <c r="I97" s="8"/>
      <c r="J97" s="8"/>
    </row>
    <row r="98" spans="1:10" ht="12.75" customHeight="1">
      <c r="A98" s="139"/>
      <c r="B98" s="140">
        <f>J92</f>
        <v>0</v>
      </c>
      <c r="C98" s="141"/>
      <c r="D98" s="21"/>
      <c r="E98" s="122"/>
      <c r="F98" s="123"/>
      <c r="G98" s="8"/>
      <c r="H98" s="8"/>
      <c r="I98" s="8"/>
      <c r="J98" s="8"/>
    </row>
    <row r="99" spans="1:10" ht="15.75">
      <c r="A99" s="47" t="s">
        <v>1</v>
      </c>
      <c r="B99" s="134" t="s">
        <v>0</v>
      </c>
      <c r="C99" s="135"/>
      <c r="D99" s="20"/>
      <c r="E99" s="122" t="s">
        <v>37</v>
      </c>
      <c r="F99" s="123"/>
      <c r="G99" s="8"/>
      <c r="H99" s="8"/>
      <c r="I99" s="8"/>
      <c r="J99" s="8"/>
    </row>
    <row r="100" spans="1:10" ht="15.75">
      <c r="A100" s="48" t="s">
        <v>45</v>
      </c>
      <c r="B100" s="136">
        <f>IF(B96-B98&lt;0,0,B96-B98)</f>
        <v>0</v>
      </c>
      <c r="C100" s="137"/>
      <c r="D100" s="38"/>
      <c r="E100" s="122"/>
      <c r="F100" s="123"/>
      <c r="G100" s="8"/>
      <c r="H100" s="8"/>
      <c r="I100" s="8"/>
      <c r="J100" s="8"/>
    </row>
    <row r="101" spans="1:13" s="42" customFormat="1" ht="18">
      <c r="A101" s="99" t="s">
        <v>33</v>
      </c>
      <c r="B101" s="111"/>
      <c r="C101" s="112"/>
      <c r="D101" s="113"/>
      <c r="E101" s="124" t="s">
        <v>38</v>
      </c>
      <c r="F101" s="125"/>
      <c r="G101" s="41"/>
      <c r="H101" s="41"/>
      <c r="I101" s="41"/>
      <c r="J101" s="41"/>
      <c r="K101" s="41"/>
      <c r="L101" s="41"/>
      <c r="M101" s="50"/>
    </row>
    <row r="102" spans="1:13" s="42" customFormat="1" ht="18">
      <c r="A102" s="100"/>
      <c r="B102" s="114"/>
      <c r="C102" s="115"/>
      <c r="D102" s="116"/>
      <c r="E102" s="124"/>
      <c r="F102" s="125"/>
      <c r="G102" s="41"/>
      <c r="H102" s="41"/>
      <c r="I102" s="41"/>
      <c r="J102" s="41"/>
      <c r="K102" s="41"/>
      <c r="L102" s="41"/>
      <c r="M102" s="50"/>
    </row>
    <row r="103" spans="1:13" ht="15.75">
      <c r="A103" s="101" t="s">
        <v>42</v>
      </c>
      <c r="B103" s="117" t="s">
        <v>34</v>
      </c>
      <c r="C103" s="118"/>
      <c r="D103" s="119"/>
      <c r="E103" s="81" t="s">
        <v>39</v>
      </c>
      <c r="F103" s="82"/>
      <c r="G103" s="39"/>
      <c r="H103" s="39"/>
      <c r="I103" s="39"/>
      <c r="J103" s="39"/>
      <c r="K103" s="39"/>
      <c r="L103" s="40"/>
      <c r="M103" s="51"/>
    </row>
    <row r="104" spans="1:13" ht="18">
      <c r="A104" s="102"/>
      <c r="B104" s="89">
        <f>IF(B101&lt;=0,0,ROUNDDOWN(B101*5%,0))</f>
        <v>0</v>
      </c>
      <c r="C104" s="90"/>
      <c r="D104" s="91"/>
      <c r="E104" s="81"/>
      <c r="F104" s="82"/>
      <c r="G104" s="43"/>
      <c r="H104" s="43"/>
      <c r="I104" s="43"/>
      <c r="J104" s="43"/>
      <c r="K104" s="43"/>
      <c r="L104" s="43"/>
      <c r="M104" s="51"/>
    </row>
    <row r="105" spans="1:13" s="42" customFormat="1" ht="15.75" customHeight="1" thickBot="1">
      <c r="A105" s="92" t="s">
        <v>43</v>
      </c>
      <c r="B105" s="86">
        <f>MIN(B104,100000)</f>
        <v>0</v>
      </c>
      <c r="C105" s="87"/>
      <c r="D105" s="88"/>
      <c r="E105" s="81" t="s">
        <v>47</v>
      </c>
      <c r="F105" s="82"/>
      <c r="G105" s="39"/>
      <c r="H105" s="39"/>
      <c r="I105" s="39"/>
      <c r="J105" s="39"/>
      <c r="K105" s="39"/>
      <c r="L105" s="40"/>
      <c r="M105" s="51"/>
    </row>
    <row r="106" spans="1:13" s="42" customFormat="1" ht="18.75" thickBot="1">
      <c r="A106" s="93"/>
      <c r="B106" s="89"/>
      <c r="C106" s="90"/>
      <c r="D106" s="91"/>
      <c r="E106" s="81"/>
      <c r="F106" s="82"/>
      <c r="G106" s="43"/>
      <c r="H106" s="43"/>
      <c r="I106" s="149" t="s">
        <v>50</v>
      </c>
      <c r="J106" s="150"/>
      <c r="K106" s="43"/>
      <c r="L106" s="43"/>
      <c r="M106" s="51"/>
    </row>
    <row r="107" spans="1:13" ht="15.75" customHeight="1" thickBot="1" thickTop="1">
      <c r="A107" s="94" t="s">
        <v>46</v>
      </c>
      <c r="B107" s="103" t="s">
        <v>40</v>
      </c>
      <c r="C107" s="104"/>
      <c r="D107" s="105"/>
      <c r="E107" s="83" t="s">
        <v>48</v>
      </c>
      <c r="F107" s="82"/>
      <c r="G107" s="39"/>
      <c r="H107" s="39"/>
      <c r="I107" s="151"/>
      <c r="J107" s="152"/>
      <c r="K107" s="39"/>
      <c r="L107" s="40"/>
      <c r="M107" s="40"/>
    </row>
    <row r="108" spans="1:13" ht="18.75" thickBot="1">
      <c r="A108" s="95"/>
      <c r="B108" s="96">
        <f>IF(B100-B105&lt;=0,0,IF(B100-B105&gt;=2000000,2000000,B100-B105))</f>
        <v>0</v>
      </c>
      <c r="C108" s="97"/>
      <c r="D108" s="98"/>
      <c r="E108" s="84"/>
      <c r="F108" s="85"/>
      <c r="G108" s="49"/>
      <c r="H108" s="43"/>
      <c r="I108" s="43"/>
      <c r="J108" s="63" t="s">
        <v>53</v>
      </c>
      <c r="K108" s="43"/>
      <c r="L108" s="43"/>
      <c r="M108" s="51"/>
    </row>
  </sheetData>
  <sheetProtection password="C6AC" sheet="1"/>
  <mergeCells count="108">
    <mergeCell ref="C4:E4"/>
    <mergeCell ref="H6:H7"/>
    <mergeCell ref="I6:J7"/>
    <mergeCell ref="A1:G1"/>
    <mergeCell ref="H1:J1"/>
    <mergeCell ref="B2:C2"/>
    <mergeCell ref="D2:G2"/>
    <mergeCell ref="H2:J2"/>
    <mergeCell ref="A3:J3"/>
    <mergeCell ref="B20:G20"/>
    <mergeCell ref="B21:G21"/>
    <mergeCell ref="B22:G22"/>
    <mergeCell ref="B23:G23"/>
    <mergeCell ref="B24:G24"/>
    <mergeCell ref="B18:G18"/>
    <mergeCell ref="B19:G19"/>
    <mergeCell ref="D14:J15"/>
    <mergeCell ref="A11:G13"/>
    <mergeCell ref="B25:G25"/>
    <mergeCell ref="B41:G41"/>
    <mergeCell ref="B42:G42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9:G39"/>
    <mergeCell ref="B40:G40"/>
    <mergeCell ref="A95:A96"/>
    <mergeCell ref="E95:F96"/>
    <mergeCell ref="B96:C96"/>
    <mergeCell ref="B36:G36"/>
    <mergeCell ref="B37:G37"/>
    <mergeCell ref="B38:G38"/>
    <mergeCell ref="B51:G51"/>
    <mergeCell ref="B52:G52"/>
    <mergeCell ref="B53:G53"/>
    <mergeCell ref="A97:A98"/>
    <mergeCell ref="E97:F98"/>
    <mergeCell ref="B98:C98"/>
    <mergeCell ref="B99:C99"/>
    <mergeCell ref="E99:F100"/>
    <mergeCell ref="B100:C100"/>
    <mergeCell ref="A101:A102"/>
    <mergeCell ref="B101:D102"/>
    <mergeCell ref="E101:F102"/>
    <mergeCell ref="A103:A104"/>
    <mergeCell ref="B103:D103"/>
    <mergeCell ref="E103:F104"/>
    <mergeCell ref="B104:D104"/>
    <mergeCell ref="A105:A106"/>
    <mergeCell ref="B105:D106"/>
    <mergeCell ref="E105:F106"/>
    <mergeCell ref="I106:J107"/>
    <mergeCell ref="A107:A108"/>
    <mergeCell ref="B107:D107"/>
    <mergeCell ref="E107:F108"/>
    <mergeCell ref="B108:D108"/>
    <mergeCell ref="B43:G43"/>
    <mergeCell ref="B44:G44"/>
    <mergeCell ref="B45:G45"/>
    <mergeCell ref="B46:G46"/>
    <mergeCell ref="B47:G47"/>
    <mergeCell ref="B48:G48"/>
    <mergeCell ref="B68:G68"/>
    <mergeCell ref="B69:G69"/>
    <mergeCell ref="I55:J55"/>
    <mergeCell ref="B16:G16"/>
    <mergeCell ref="A54:H54"/>
    <mergeCell ref="B60:G60"/>
    <mergeCell ref="B62:G62"/>
    <mergeCell ref="B63:G63"/>
    <mergeCell ref="B49:G49"/>
    <mergeCell ref="B50:G50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58:C58"/>
    <mergeCell ref="D58:G58"/>
    <mergeCell ref="H58:J58"/>
    <mergeCell ref="B76:G76"/>
    <mergeCell ref="B77:G77"/>
    <mergeCell ref="B78:G78"/>
    <mergeCell ref="B64:G64"/>
    <mergeCell ref="B65:G65"/>
    <mergeCell ref="B66:G66"/>
    <mergeCell ref="B67:G67"/>
    <mergeCell ref="K10:K53"/>
    <mergeCell ref="A86:H86"/>
    <mergeCell ref="A88:H89"/>
    <mergeCell ref="A91:H92"/>
    <mergeCell ref="B82:G82"/>
    <mergeCell ref="B83:G83"/>
    <mergeCell ref="B84:G84"/>
    <mergeCell ref="B85:G85"/>
    <mergeCell ref="A57:G57"/>
    <mergeCell ref="H57:J57"/>
  </mergeCells>
  <dataValidations count="1">
    <dataValidation type="list" allowBlank="1" showInputMessage="1" showErrorMessage="1" sqref="H87 H18:H53 H62:H85">
      <formula1>"診療・治療,介護保険サービス,医薬品購入,その他の医療費"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9.57421875" style="0" customWidth="1"/>
    <col min="2" max="2" width="6.421875" style="0" customWidth="1"/>
    <col min="3" max="3" width="6.28125" style="0" customWidth="1"/>
    <col min="4" max="4" width="6.57421875" style="0" customWidth="1"/>
    <col min="5" max="6" width="3.8515625" style="0" customWidth="1"/>
    <col min="7" max="7" width="4.421875" style="0" customWidth="1"/>
    <col min="8" max="10" width="15.421875" style="0" customWidth="1"/>
    <col min="11" max="11" width="3.421875" style="0" bestFit="1" customWidth="1"/>
  </cols>
  <sheetData>
    <row r="1" spans="1:11" ht="17.25" thickBot="1" thickTop="1">
      <c r="A1" s="126" t="s">
        <v>31</v>
      </c>
      <c r="B1" s="127"/>
      <c r="C1" s="127"/>
      <c r="D1" s="127"/>
      <c r="E1" s="127"/>
      <c r="F1" s="127"/>
      <c r="G1" s="128"/>
      <c r="H1" s="126" t="s">
        <v>30</v>
      </c>
      <c r="I1" s="127"/>
      <c r="J1" s="128"/>
      <c r="K1" s="1"/>
    </row>
    <row r="2" spans="1:11" ht="29.25" customHeight="1" thickBot="1" thickTop="1">
      <c r="A2" s="2"/>
      <c r="B2" s="132"/>
      <c r="C2" s="133"/>
      <c r="D2" s="130"/>
      <c r="E2" s="130"/>
      <c r="F2" s="130"/>
      <c r="G2" s="131"/>
      <c r="H2" s="129"/>
      <c r="I2" s="130"/>
      <c r="J2" s="131"/>
      <c r="K2" s="1"/>
    </row>
    <row r="3" spans="1:11" ht="16.5" thickTop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"/>
    </row>
    <row r="4" spans="1:11" ht="24">
      <c r="A4" s="3"/>
      <c r="B4" s="4"/>
      <c r="C4" s="153"/>
      <c r="D4" s="153"/>
      <c r="E4" s="153"/>
      <c r="F4" s="5" t="s">
        <v>28</v>
      </c>
      <c r="G4" s="3"/>
      <c r="H4" s="3"/>
      <c r="I4" s="3"/>
      <c r="J4" s="3"/>
      <c r="K4" s="1"/>
    </row>
    <row r="5" spans="1:11" ht="15.75">
      <c r="A5" s="6"/>
      <c r="B5" s="7" t="s">
        <v>27</v>
      </c>
      <c r="C5" s="8"/>
      <c r="D5" s="6"/>
      <c r="E5" s="6"/>
      <c r="F5" s="6"/>
      <c r="G5" s="6"/>
      <c r="H5" s="6"/>
      <c r="I5" s="6"/>
      <c r="J5" s="6"/>
      <c r="K5" s="1"/>
    </row>
    <row r="6" spans="1:11" ht="12" customHeight="1">
      <c r="A6" s="8"/>
      <c r="B6" s="8"/>
      <c r="C6" s="8"/>
      <c r="D6" s="8"/>
      <c r="E6" s="8"/>
      <c r="F6" s="8"/>
      <c r="G6" s="8"/>
      <c r="H6" s="106" t="s">
        <v>26</v>
      </c>
      <c r="I6" s="79"/>
      <c r="J6" s="79"/>
      <c r="K6" s="1"/>
    </row>
    <row r="7" spans="1:11" ht="12" customHeight="1">
      <c r="A7" s="8"/>
      <c r="B7" s="8"/>
      <c r="C7" s="8"/>
      <c r="D7" s="8"/>
      <c r="E7" s="8"/>
      <c r="F7" s="8"/>
      <c r="G7" s="8"/>
      <c r="H7" s="107"/>
      <c r="I7" s="80"/>
      <c r="J7" s="80"/>
      <c r="K7" s="1"/>
    </row>
    <row r="8" spans="1:11" ht="5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"/>
    </row>
    <row r="9" spans="1:11" ht="15.75">
      <c r="A9" s="9" t="s">
        <v>25</v>
      </c>
      <c r="B9" s="8"/>
      <c r="C9" s="8"/>
      <c r="D9" s="8"/>
      <c r="E9" s="8"/>
      <c r="F9" s="8"/>
      <c r="G9" s="8"/>
      <c r="H9" s="8"/>
      <c r="I9" s="8"/>
      <c r="J9" s="8"/>
      <c r="K9" s="1"/>
    </row>
    <row r="10" spans="1:11" ht="48.75" customHeight="1">
      <c r="A10" s="10" t="s">
        <v>24</v>
      </c>
      <c r="B10" s="11"/>
      <c r="C10" s="11"/>
      <c r="D10" s="11"/>
      <c r="E10" s="11"/>
      <c r="F10" s="11"/>
      <c r="G10" s="8"/>
      <c r="H10" s="25" t="s">
        <v>23</v>
      </c>
      <c r="I10" s="25" t="s">
        <v>22</v>
      </c>
      <c r="J10" s="25" t="s">
        <v>21</v>
      </c>
      <c r="K10" s="148" t="s">
        <v>49</v>
      </c>
    </row>
    <row r="11" spans="1:11" ht="12.75" customHeight="1">
      <c r="A11" s="154" t="s">
        <v>20</v>
      </c>
      <c r="B11" s="154"/>
      <c r="C11" s="154"/>
      <c r="D11" s="154"/>
      <c r="E11" s="154"/>
      <c r="F11" s="154"/>
      <c r="G11" s="8"/>
      <c r="H11" s="12" t="s">
        <v>2</v>
      </c>
      <c r="I11" s="13" t="s">
        <v>19</v>
      </c>
      <c r="J11" s="13" t="s">
        <v>18</v>
      </c>
      <c r="K11" s="148"/>
    </row>
    <row r="12" spans="1:11" ht="15.75">
      <c r="A12" s="154"/>
      <c r="B12" s="154"/>
      <c r="C12" s="154"/>
      <c r="D12" s="154"/>
      <c r="E12" s="154"/>
      <c r="F12" s="154"/>
      <c r="G12" s="8"/>
      <c r="H12" s="64"/>
      <c r="I12" s="64"/>
      <c r="J12" s="64"/>
      <c r="K12" s="148"/>
    </row>
    <row r="13" spans="1:11" ht="15.75">
      <c r="A13" s="154"/>
      <c r="B13" s="154"/>
      <c r="C13" s="154"/>
      <c r="D13" s="154"/>
      <c r="E13" s="154"/>
      <c r="F13" s="154"/>
      <c r="G13" s="8"/>
      <c r="H13" s="8"/>
      <c r="I13" s="8"/>
      <c r="J13" s="8"/>
      <c r="K13" s="148"/>
    </row>
    <row r="14" spans="1:11" ht="13.5">
      <c r="A14" s="108" t="s">
        <v>17</v>
      </c>
      <c r="B14" s="108"/>
      <c r="C14" s="108"/>
      <c r="D14" s="155" t="s">
        <v>16</v>
      </c>
      <c r="E14" s="155"/>
      <c r="F14" s="155"/>
      <c r="G14" s="155"/>
      <c r="H14" s="155"/>
      <c r="I14" s="155"/>
      <c r="J14" s="155"/>
      <c r="K14" s="148"/>
    </row>
    <row r="15" spans="1:11" ht="13.5">
      <c r="A15" s="109"/>
      <c r="B15" s="109"/>
      <c r="C15" s="109"/>
      <c r="D15" s="156"/>
      <c r="E15" s="156"/>
      <c r="F15" s="156"/>
      <c r="G15" s="156"/>
      <c r="H15" s="156"/>
      <c r="I15" s="156"/>
      <c r="J15" s="156"/>
      <c r="K15" s="148"/>
    </row>
    <row r="16" spans="1:11" ht="47.25" customHeight="1">
      <c r="A16" s="22" t="s">
        <v>15</v>
      </c>
      <c r="B16" s="157" t="s">
        <v>14</v>
      </c>
      <c r="C16" s="158"/>
      <c r="D16" s="158"/>
      <c r="E16" s="158"/>
      <c r="F16" s="158"/>
      <c r="G16" s="159"/>
      <c r="H16" s="23" t="s">
        <v>13</v>
      </c>
      <c r="I16" s="24" t="s">
        <v>12</v>
      </c>
      <c r="J16" s="25" t="s">
        <v>11</v>
      </c>
      <c r="K16" s="148"/>
    </row>
    <row r="17" spans="1:11" ht="13.5">
      <c r="A17" s="34"/>
      <c r="B17" s="74"/>
      <c r="C17" s="75"/>
      <c r="D17" s="75"/>
      <c r="E17" s="75"/>
      <c r="F17" s="75"/>
      <c r="G17" s="76"/>
      <c r="H17" s="35"/>
      <c r="I17" s="36" t="s">
        <v>32</v>
      </c>
      <c r="J17" s="37" t="s">
        <v>32</v>
      </c>
      <c r="K17" s="148"/>
    </row>
    <row r="18" spans="1:11" ht="15.75">
      <c r="A18" s="65"/>
      <c r="B18" s="160"/>
      <c r="C18" s="161"/>
      <c r="D18" s="161"/>
      <c r="E18" s="161"/>
      <c r="F18" s="161"/>
      <c r="G18" s="162"/>
      <c r="H18" s="66"/>
      <c r="I18" s="64"/>
      <c r="J18" s="64"/>
      <c r="K18" s="148"/>
    </row>
    <row r="19" spans="1:11" ht="15.75">
      <c r="A19" s="67"/>
      <c r="B19" s="145"/>
      <c r="C19" s="146"/>
      <c r="D19" s="146"/>
      <c r="E19" s="146"/>
      <c r="F19" s="146"/>
      <c r="G19" s="147"/>
      <c r="H19" s="68"/>
      <c r="I19" s="69"/>
      <c r="J19" s="69"/>
      <c r="K19" s="148"/>
    </row>
    <row r="20" spans="1:11" ht="15.75">
      <c r="A20" s="67"/>
      <c r="B20" s="145"/>
      <c r="C20" s="146"/>
      <c r="D20" s="146"/>
      <c r="E20" s="146"/>
      <c r="F20" s="146"/>
      <c r="G20" s="147"/>
      <c r="H20" s="68"/>
      <c r="I20" s="69"/>
      <c r="J20" s="69"/>
      <c r="K20" s="148"/>
    </row>
    <row r="21" spans="1:11" ht="15.75">
      <c r="A21" s="67"/>
      <c r="B21" s="145"/>
      <c r="C21" s="146"/>
      <c r="D21" s="146"/>
      <c r="E21" s="146"/>
      <c r="F21" s="146"/>
      <c r="G21" s="147"/>
      <c r="H21" s="68"/>
      <c r="I21" s="69"/>
      <c r="J21" s="69"/>
      <c r="K21" s="148"/>
    </row>
    <row r="22" spans="1:11" ht="15.75">
      <c r="A22" s="67"/>
      <c r="B22" s="145"/>
      <c r="C22" s="146"/>
      <c r="D22" s="146"/>
      <c r="E22" s="146"/>
      <c r="F22" s="146"/>
      <c r="G22" s="147"/>
      <c r="H22" s="68"/>
      <c r="I22" s="69"/>
      <c r="J22" s="69"/>
      <c r="K22" s="148"/>
    </row>
    <row r="23" spans="1:11" ht="15.75">
      <c r="A23" s="67"/>
      <c r="B23" s="145"/>
      <c r="C23" s="146"/>
      <c r="D23" s="146"/>
      <c r="E23" s="146"/>
      <c r="F23" s="146"/>
      <c r="G23" s="147"/>
      <c r="H23" s="68"/>
      <c r="I23" s="69"/>
      <c r="J23" s="69"/>
      <c r="K23" s="148"/>
    </row>
    <row r="24" spans="1:11" ht="15.75">
      <c r="A24" s="67"/>
      <c r="B24" s="145"/>
      <c r="C24" s="146"/>
      <c r="D24" s="146"/>
      <c r="E24" s="146"/>
      <c r="F24" s="146"/>
      <c r="G24" s="147"/>
      <c r="H24" s="68"/>
      <c r="I24" s="69"/>
      <c r="J24" s="69"/>
      <c r="K24" s="148"/>
    </row>
    <row r="25" spans="1:11" ht="15.75">
      <c r="A25" s="67"/>
      <c r="B25" s="145"/>
      <c r="C25" s="146"/>
      <c r="D25" s="146"/>
      <c r="E25" s="146"/>
      <c r="F25" s="146"/>
      <c r="G25" s="147"/>
      <c r="H25" s="68"/>
      <c r="I25" s="69"/>
      <c r="J25" s="69"/>
      <c r="K25" s="148"/>
    </row>
    <row r="26" spans="1:11" ht="15.75">
      <c r="A26" s="67"/>
      <c r="B26" s="145"/>
      <c r="C26" s="146"/>
      <c r="D26" s="146"/>
      <c r="E26" s="146"/>
      <c r="F26" s="146"/>
      <c r="G26" s="147"/>
      <c r="H26" s="68"/>
      <c r="I26" s="69"/>
      <c r="J26" s="69"/>
      <c r="K26" s="148"/>
    </row>
    <row r="27" spans="1:11" ht="15.75">
      <c r="A27" s="67"/>
      <c r="B27" s="145"/>
      <c r="C27" s="146"/>
      <c r="D27" s="146"/>
      <c r="E27" s="146"/>
      <c r="F27" s="146"/>
      <c r="G27" s="147"/>
      <c r="H27" s="68"/>
      <c r="I27" s="69"/>
      <c r="J27" s="69"/>
      <c r="K27" s="148"/>
    </row>
    <row r="28" spans="1:11" ht="15.75">
      <c r="A28" s="67"/>
      <c r="B28" s="145"/>
      <c r="C28" s="146"/>
      <c r="D28" s="146"/>
      <c r="E28" s="146"/>
      <c r="F28" s="146"/>
      <c r="G28" s="147"/>
      <c r="H28" s="68"/>
      <c r="I28" s="69"/>
      <c r="J28" s="69"/>
      <c r="K28" s="148"/>
    </row>
    <row r="29" spans="1:11" ht="15.75">
      <c r="A29" s="67"/>
      <c r="B29" s="145"/>
      <c r="C29" s="146"/>
      <c r="D29" s="146"/>
      <c r="E29" s="146"/>
      <c r="F29" s="146"/>
      <c r="G29" s="147"/>
      <c r="H29" s="68"/>
      <c r="I29" s="69"/>
      <c r="J29" s="69"/>
      <c r="K29" s="148"/>
    </row>
    <row r="30" spans="1:11" ht="15.75">
      <c r="A30" s="67"/>
      <c r="B30" s="145"/>
      <c r="C30" s="146"/>
      <c r="D30" s="146"/>
      <c r="E30" s="146"/>
      <c r="F30" s="146"/>
      <c r="G30" s="147"/>
      <c r="H30" s="68"/>
      <c r="I30" s="69"/>
      <c r="J30" s="69"/>
      <c r="K30" s="148"/>
    </row>
    <row r="31" spans="1:11" ht="15.75">
      <c r="A31" s="67"/>
      <c r="B31" s="145"/>
      <c r="C31" s="146"/>
      <c r="D31" s="146"/>
      <c r="E31" s="146"/>
      <c r="F31" s="146"/>
      <c r="G31" s="147"/>
      <c r="H31" s="68"/>
      <c r="I31" s="69"/>
      <c r="J31" s="69"/>
      <c r="K31" s="148"/>
    </row>
    <row r="32" spans="1:11" ht="15.75">
      <c r="A32" s="67"/>
      <c r="B32" s="145"/>
      <c r="C32" s="146"/>
      <c r="D32" s="146"/>
      <c r="E32" s="146"/>
      <c r="F32" s="146"/>
      <c r="G32" s="147"/>
      <c r="H32" s="68"/>
      <c r="I32" s="69"/>
      <c r="J32" s="69"/>
      <c r="K32" s="148"/>
    </row>
    <row r="33" spans="1:11" ht="15.75">
      <c r="A33" s="67"/>
      <c r="B33" s="145"/>
      <c r="C33" s="146"/>
      <c r="D33" s="146"/>
      <c r="E33" s="146"/>
      <c r="F33" s="146"/>
      <c r="G33" s="147"/>
      <c r="H33" s="68"/>
      <c r="I33" s="69"/>
      <c r="J33" s="69"/>
      <c r="K33" s="148"/>
    </row>
    <row r="34" spans="1:11" ht="15.75">
      <c r="A34" s="67"/>
      <c r="B34" s="145"/>
      <c r="C34" s="146"/>
      <c r="D34" s="146"/>
      <c r="E34" s="146"/>
      <c r="F34" s="146"/>
      <c r="G34" s="147"/>
      <c r="H34" s="68"/>
      <c r="I34" s="69"/>
      <c r="J34" s="69"/>
      <c r="K34" s="148"/>
    </row>
    <row r="35" spans="1:11" ht="15.75">
      <c r="A35" s="67"/>
      <c r="B35" s="145"/>
      <c r="C35" s="146"/>
      <c r="D35" s="146"/>
      <c r="E35" s="146"/>
      <c r="F35" s="146"/>
      <c r="G35" s="147"/>
      <c r="H35" s="68"/>
      <c r="I35" s="69"/>
      <c r="J35" s="69"/>
      <c r="K35" s="148"/>
    </row>
    <row r="36" spans="1:11" ht="3.75" customHeight="1">
      <c r="A36" s="26"/>
      <c r="B36" s="27"/>
      <c r="C36" s="27"/>
      <c r="D36" s="27"/>
      <c r="E36" s="27"/>
      <c r="F36" s="27"/>
      <c r="G36" s="27"/>
      <c r="H36" s="28"/>
      <c r="I36" s="29"/>
      <c r="J36" s="30"/>
      <c r="K36" s="148"/>
    </row>
    <row r="37" spans="1:11" ht="8.25" customHeight="1">
      <c r="A37" s="163" t="s">
        <v>10</v>
      </c>
      <c r="B37" s="163"/>
      <c r="C37" s="163"/>
      <c r="D37" s="163"/>
      <c r="E37" s="163"/>
      <c r="F37" s="163"/>
      <c r="G37" s="163"/>
      <c r="H37" s="163"/>
      <c r="I37" s="14" t="s">
        <v>9</v>
      </c>
      <c r="J37" s="14" t="s">
        <v>8</v>
      </c>
      <c r="K37" s="148"/>
    </row>
    <row r="38" spans="1:11" ht="22.5" customHeight="1">
      <c r="A38" s="164"/>
      <c r="B38" s="164"/>
      <c r="C38" s="164"/>
      <c r="D38" s="164"/>
      <c r="E38" s="164"/>
      <c r="F38" s="164"/>
      <c r="G38" s="164"/>
      <c r="H38" s="164"/>
      <c r="I38" s="15">
        <f>SUM(I18:I35)</f>
        <v>0</v>
      </c>
      <c r="J38" s="15">
        <f>SUM(J18:J35)</f>
        <v>0</v>
      </c>
      <c r="K38" s="148"/>
    </row>
    <row r="39" spans="1:11" ht="3.75" customHeight="1">
      <c r="A39" s="59"/>
      <c r="B39" s="59"/>
      <c r="C39" s="59"/>
      <c r="D39" s="59"/>
      <c r="E39" s="59"/>
      <c r="F39" s="59"/>
      <c r="G39" s="59"/>
      <c r="H39" s="59"/>
      <c r="I39" s="17"/>
      <c r="J39" s="17"/>
      <c r="K39" s="148"/>
    </row>
    <row r="40" spans="1:11" ht="14.25" customHeight="1">
      <c r="A40" s="142" t="s">
        <v>7</v>
      </c>
      <c r="B40" s="142"/>
      <c r="C40" s="142"/>
      <c r="D40" s="142"/>
      <c r="E40" s="142"/>
      <c r="F40" s="142"/>
      <c r="G40" s="142"/>
      <c r="H40" s="142"/>
      <c r="I40" s="14" t="s">
        <v>6</v>
      </c>
      <c r="J40" s="14" t="s">
        <v>5</v>
      </c>
      <c r="K40" s="148"/>
    </row>
    <row r="41" spans="1:11" ht="22.5" customHeight="1">
      <c r="A41" s="142"/>
      <c r="B41" s="142"/>
      <c r="C41" s="142"/>
      <c r="D41" s="142"/>
      <c r="E41" s="142"/>
      <c r="F41" s="142"/>
      <c r="G41" s="142"/>
      <c r="H41" s="142"/>
      <c r="I41" s="15">
        <f>I12+I38</f>
        <v>0</v>
      </c>
      <c r="J41" s="15">
        <f>J12+J38</f>
        <v>0</v>
      </c>
      <c r="K41" s="148"/>
    </row>
    <row r="42" spans="1:11" ht="3.75" customHeight="1">
      <c r="A42" s="16"/>
      <c r="B42" s="16"/>
      <c r="C42" s="16"/>
      <c r="D42" s="16"/>
      <c r="E42" s="16"/>
      <c r="F42" s="16"/>
      <c r="G42" s="16"/>
      <c r="H42" s="16"/>
      <c r="I42" s="17"/>
      <c r="J42" s="17"/>
      <c r="K42" s="1"/>
    </row>
    <row r="43" spans="1:11" ht="16.5" thickBot="1">
      <c r="A43" s="9" t="s">
        <v>4</v>
      </c>
      <c r="B43" s="8"/>
      <c r="C43" s="8"/>
      <c r="D43" s="8"/>
      <c r="E43" s="8"/>
      <c r="F43" s="8"/>
      <c r="G43" s="8"/>
      <c r="H43" s="8"/>
      <c r="I43" s="8"/>
      <c r="J43" s="8"/>
      <c r="K43" s="1"/>
    </row>
    <row r="44" spans="1:11" ht="15.75" customHeight="1">
      <c r="A44" s="143" t="s">
        <v>41</v>
      </c>
      <c r="B44" s="44" t="s">
        <v>3</v>
      </c>
      <c r="C44" s="45"/>
      <c r="D44" s="46" t="s">
        <v>2</v>
      </c>
      <c r="E44" s="120" t="s">
        <v>35</v>
      </c>
      <c r="F44" s="121"/>
      <c r="G44" s="8"/>
      <c r="H44" s="8"/>
      <c r="I44" s="8"/>
      <c r="J44" s="8"/>
      <c r="K44" s="1"/>
    </row>
    <row r="45" spans="1:11" ht="15.75" customHeight="1">
      <c r="A45" s="144"/>
      <c r="B45" s="140">
        <f>I41</f>
        <v>0</v>
      </c>
      <c r="C45" s="141"/>
      <c r="D45" s="21"/>
      <c r="E45" s="122"/>
      <c r="F45" s="123"/>
      <c r="G45" s="8"/>
      <c r="H45" s="8"/>
      <c r="I45" s="8"/>
      <c r="J45" s="8"/>
      <c r="K45" s="1"/>
    </row>
    <row r="46" spans="1:11" ht="15.75" customHeight="1">
      <c r="A46" s="138" t="s">
        <v>44</v>
      </c>
      <c r="B46" s="77"/>
      <c r="C46" s="19"/>
      <c r="D46" s="20"/>
      <c r="E46" s="122" t="s">
        <v>36</v>
      </c>
      <c r="F46" s="123"/>
      <c r="G46" s="8"/>
      <c r="H46" s="8"/>
      <c r="I46" s="8"/>
      <c r="J46" s="8"/>
      <c r="K46" s="1"/>
    </row>
    <row r="47" spans="1:11" ht="15.75" customHeight="1">
      <c r="A47" s="139"/>
      <c r="B47" s="140">
        <f>J41</f>
        <v>0</v>
      </c>
      <c r="C47" s="141"/>
      <c r="D47" s="21"/>
      <c r="E47" s="122"/>
      <c r="F47" s="123"/>
      <c r="G47" s="8"/>
      <c r="H47" s="8"/>
      <c r="I47" s="8"/>
      <c r="J47" s="8"/>
      <c r="K47" s="1"/>
    </row>
    <row r="48" spans="1:11" ht="15.75" customHeight="1">
      <c r="A48" s="47" t="s">
        <v>1</v>
      </c>
      <c r="B48" s="134" t="s">
        <v>0</v>
      </c>
      <c r="C48" s="135"/>
      <c r="D48" s="20"/>
      <c r="E48" s="122" t="s">
        <v>37</v>
      </c>
      <c r="F48" s="123"/>
      <c r="G48" s="8"/>
      <c r="H48" s="8"/>
      <c r="I48" s="8"/>
      <c r="J48" s="8"/>
      <c r="K48" s="1"/>
    </row>
    <row r="49" spans="1:11" ht="15.75" customHeight="1">
      <c r="A49" s="48" t="s">
        <v>45</v>
      </c>
      <c r="B49" s="136">
        <f>IF(B45-B47&lt;0,0,B45-B47)</f>
        <v>0</v>
      </c>
      <c r="C49" s="137"/>
      <c r="D49" s="38"/>
      <c r="E49" s="122"/>
      <c r="F49" s="123"/>
      <c r="G49" s="8"/>
      <c r="H49" s="8"/>
      <c r="I49" s="8"/>
      <c r="J49" s="8"/>
      <c r="K49" s="1"/>
    </row>
    <row r="50" spans="1:11" ht="15.75" customHeight="1">
      <c r="A50" s="99" t="s">
        <v>33</v>
      </c>
      <c r="B50" s="111"/>
      <c r="C50" s="112"/>
      <c r="D50" s="113"/>
      <c r="E50" s="124" t="s">
        <v>38</v>
      </c>
      <c r="F50" s="125"/>
      <c r="G50" s="41"/>
      <c r="H50" s="41"/>
      <c r="I50" s="41"/>
      <c r="J50" s="41"/>
      <c r="K50" s="41"/>
    </row>
    <row r="51" spans="1:11" ht="15.75" customHeight="1">
      <c r="A51" s="100"/>
      <c r="B51" s="114"/>
      <c r="C51" s="115"/>
      <c r="D51" s="116"/>
      <c r="E51" s="124"/>
      <c r="F51" s="125"/>
      <c r="G51" s="41"/>
      <c r="H51" s="41"/>
      <c r="I51" s="41"/>
      <c r="J51" s="41"/>
      <c r="K51" s="41"/>
    </row>
    <row r="52" spans="1:11" ht="15.75" customHeight="1">
      <c r="A52" s="101" t="s">
        <v>42</v>
      </c>
      <c r="B52" s="117" t="s">
        <v>34</v>
      </c>
      <c r="C52" s="118"/>
      <c r="D52" s="119"/>
      <c r="E52" s="81" t="s">
        <v>39</v>
      </c>
      <c r="F52" s="82"/>
      <c r="G52" s="39"/>
      <c r="H52" s="39"/>
      <c r="I52" s="39"/>
      <c r="J52" s="39"/>
      <c r="K52" s="39"/>
    </row>
    <row r="53" spans="1:11" ht="15.75" customHeight="1">
      <c r="A53" s="102"/>
      <c r="B53" s="89">
        <f>IF(B50&lt;=0,0,ROUNDDOWN(B50*5%,0))</f>
        <v>0</v>
      </c>
      <c r="C53" s="90"/>
      <c r="D53" s="91"/>
      <c r="E53" s="81"/>
      <c r="F53" s="82"/>
      <c r="G53" s="43"/>
      <c r="H53" s="43"/>
      <c r="I53" s="43"/>
      <c r="J53" s="43"/>
      <c r="K53" s="43"/>
    </row>
    <row r="54" spans="1:11" ht="15.75" customHeight="1" thickBot="1">
      <c r="A54" s="92" t="s">
        <v>43</v>
      </c>
      <c r="B54" s="86">
        <f>MIN(B53,100000)</f>
        <v>0</v>
      </c>
      <c r="C54" s="87"/>
      <c r="D54" s="88"/>
      <c r="E54" s="81" t="s">
        <v>47</v>
      </c>
      <c r="F54" s="82"/>
      <c r="G54" s="39"/>
      <c r="H54" s="39"/>
      <c r="I54" s="39"/>
      <c r="J54" s="39"/>
      <c r="K54" s="39"/>
    </row>
    <row r="55" spans="1:11" ht="15.75" customHeight="1" thickBot="1">
      <c r="A55" s="93"/>
      <c r="B55" s="89"/>
      <c r="C55" s="90"/>
      <c r="D55" s="91"/>
      <c r="E55" s="81"/>
      <c r="F55" s="82"/>
      <c r="G55" s="43"/>
      <c r="H55" s="43"/>
      <c r="I55" s="149" t="s">
        <v>50</v>
      </c>
      <c r="J55" s="150"/>
      <c r="K55" s="43"/>
    </row>
    <row r="56" spans="1:11" ht="15.75" customHeight="1" thickBot="1" thickTop="1">
      <c r="A56" s="94" t="s">
        <v>46</v>
      </c>
      <c r="B56" s="103" t="s">
        <v>40</v>
      </c>
      <c r="C56" s="104"/>
      <c r="D56" s="105"/>
      <c r="E56" s="83" t="s">
        <v>48</v>
      </c>
      <c r="F56" s="82"/>
      <c r="G56" s="39"/>
      <c r="H56" s="39"/>
      <c r="I56" s="151"/>
      <c r="J56" s="152"/>
      <c r="K56" s="39"/>
    </row>
    <row r="57" spans="1:11" ht="15.75" customHeight="1" thickBot="1">
      <c r="A57" s="95"/>
      <c r="B57" s="96">
        <f>IF(B49-B54&lt;=0,0,IF(B49-B54&gt;=2000000,2000000,B49-B54))</f>
        <v>0</v>
      </c>
      <c r="C57" s="97"/>
      <c r="D57" s="98"/>
      <c r="E57" s="84"/>
      <c r="F57" s="85"/>
      <c r="G57" s="49"/>
      <c r="H57" s="43"/>
      <c r="I57" s="43"/>
      <c r="J57" s="78" t="s">
        <v>54</v>
      </c>
      <c r="K57" s="43"/>
    </row>
  </sheetData>
  <sheetProtection password="F2F5" sheet="1"/>
  <mergeCells count="58">
    <mergeCell ref="I55:J56"/>
    <mergeCell ref="A56:A57"/>
    <mergeCell ref="B56:D56"/>
    <mergeCell ref="E56:F57"/>
    <mergeCell ref="B57:D57"/>
    <mergeCell ref="A52:A53"/>
    <mergeCell ref="B52:D52"/>
    <mergeCell ref="E52:F53"/>
    <mergeCell ref="B53:D53"/>
    <mergeCell ref="A54:A55"/>
    <mergeCell ref="B54:D55"/>
    <mergeCell ref="E54:F55"/>
    <mergeCell ref="B48:C48"/>
    <mergeCell ref="E48:F49"/>
    <mergeCell ref="B49:C49"/>
    <mergeCell ref="A50:A51"/>
    <mergeCell ref="B50:D51"/>
    <mergeCell ref="E50:F51"/>
    <mergeCell ref="A44:A45"/>
    <mergeCell ref="E44:F45"/>
    <mergeCell ref="B45:C45"/>
    <mergeCell ref="A46:A47"/>
    <mergeCell ref="E46:F47"/>
    <mergeCell ref="B47:C47"/>
    <mergeCell ref="B32:G32"/>
    <mergeCell ref="B33:G33"/>
    <mergeCell ref="B34:G34"/>
    <mergeCell ref="B35:G35"/>
    <mergeCell ref="A37:H38"/>
    <mergeCell ref="A40:H41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C4:E4"/>
    <mergeCell ref="H6:H7"/>
    <mergeCell ref="I6:J7"/>
    <mergeCell ref="K10:K41"/>
    <mergeCell ref="A11:F13"/>
    <mergeCell ref="A14:C15"/>
    <mergeCell ref="D14:J15"/>
    <mergeCell ref="B16:G16"/>
    <mergeCell ref="B18:G18"/>
    <mergeCell ref="B19:G19"/>
    <mergeCell ref="A1:G1"/>
    <mergeCell ref="H1:J1"/>
    <mergeCell ref="B2:C2"/>
    <mergeCell ref="D2:G2"/>
    <mergeCell ref="H2:J2"/>
    <mergeCell ref="A3:J3"/>
  </mergeCells>
  <dataValidations count="1">
    <dataValidation type="list" allowBlank="1" showInputMessage="1" showErrorMessage="1" sqref="H18:H36">
      <formula1>"診療・治療,介護保険サービス,医薬品購入,その他の医療費"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19.57421875" style="0" customWidth="1"/>
    <col min="2" max="2" width="6.421875" style="0" customWidth="1"/>
    <col min="3" max="3" width="6.28125" style="0" customWidth="1"/>
    <col min="4" max="4" width="6.57421875" style="0" customWidth="1"/>
    <col min="5" max="6" width="3.8515625" style="0" customWidth="1"/>
    <col min="7" max="7" width="4.421875" style="0" customWidth="1"/>
    <col min="8" max="10" width="15.421875" style="0" customWidth="1"/>
    <col min="11" max="11" width="3.421875" style="0" bestFit="1" customWidth="1"/>
  </cols>
  <sheetData>
    <row r="1" spans="1:11" ht="17.25" thickBot="1" thickTop="1">
      <c r="A1" s="126" t="s">
        <v>31</v>
      </c>
      <c r="B1" s="127"/>
      <c r="C1" s="127"/>
      <c r="D1" s="127"/>
      <c r="E1" s="127"/>
      <c r="F1" s="127"/>
      <c r="G1" s="128"/>
      <c r="H1" s="126" t="s">
        <v>30</v>
      </c>
      <c r="I1" s="127"/>
      <c r="J1" s="128"/>
      <c r="K1" s="1"/>
    </row>
    <row r="2" spans="1:11" ht="29.25" customHeight="1" thickBot="1" thickTop="1">
      <c r="A2" s="2"/>
      <c r="B2" s="132"/>
      <c r="C2" s="133"/>
      <c r="D2" s="130"/>
      <c r="E2" s="130"/>
      <c r="F2" s="130"/>
      <c r="G2" s="131"/>
      <c r="H2" s="129"/>
      <c r="I2" s="130"/>
      <c r="J2" s="131"/>
      <c r="K2" s="1"/>
    </row>
    <row r="3" spans="1:11" ht="16.5" thickTop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"/>
    </row>
    <row r="4" spans="1:11" ht="24">
      <c r="A4" s="3"/>
      <c r="B4" s="4"/>
      <c r="C4" s="153"/>
      <c r="D4" s="153"/>
      <c r="E4" s="153"/>
      <c r="F4" s="5" t="s">
        <v>28</v>
      </c>
      <c r="G4" s="3"/>
      <c r="H4" s="3"/>
      <c r="I4" s="3"/>
      <c r="J4" s="3"/>
      <c r="K4" s="1"/>
    </row>
    <row r="5" spans="1:11" ht="15.75">
      <c r="A5" s="6"/>
      <c r="B5" s="7" t="s">
        <v>27</v>
      </c>
      <c r="C5" s="8"/>
      <c r="D5" s="6"/>
      <c r="E5" s="6"/>
      <c r="F5" s="6"/>
      <c r="G5" s="6"/>
      <c r="H5" s="6"/>
      <c r="I5" s="6"/>
      <c r="J5" s="6"/>
      <c r="K5" s="1"/>
    </row>
    <row r="6" spans="1:11" ht="12" customHeight="1">
      <c r="A6" s="8"/>
      <c r="B6" s="8"/>
      <c r="C6" s="8"/>
      <c r="D6" s="8"/>
      <c r="E6" s="8"/>
      <c r="F6" s="8"/>
      <c r="G6" s="8"/>
      <c r="H6" s="106" t="s">
        <v>26</v>
      </c>
      <c r="I6" s="79"/>
      <c r="J6" s="79"/>
      <c r="K6" s="1"/>
    </row>
    <row r="7" spans="1:11" ht="12" customHeight="1">
      <c r="A7" s="8"/>
      <c r="B7" s="8"/>
      <c r="C7" s="8"/>
      <c r="D7" s="8"/>
      <c r="E7" s="8"/>
      <c r="F7" s="8"/>
      <c r="G7" s="8"/>
      <c r="H7" s="107"/>
      <c r="I7" s="80"/>
      <c r="J7" s="80"/>
      <c r="K7" s="1"/>
    </row>
    <row r="8" spans="1:11" ht="5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"/>
    </row>
    <row r="9" spans="1:11" ht="15.75">
      <c r="A9" s="9" t="s">
        <v>25</v>
      </c>
      <c r="B9" s="8"/>
      <c r="C9" s="8"/>
      <c r="D9" s="8"/>
      <c r="E9" s="8"/>
      <c r="F9" s="8"/>
      <c r="G9" s="8"/>
      <c r="H9" s="8"/>
      <c r="I9" s="8"/>
      <c r="J9" s="8"/>
      <c r="K9" s="1"/>
    </row>
    <row r="10" spans="1:11" ht="48.75" customHeight="1">
      <c r="A10" s="10" t="s">
        <v>24</v>
      </c>
      <c r="B10" s="11"/>
      <c r="C10" s="11"/>
      <c r="D10" s="11"/>
      <c r="E10" s="11"/>
      <c r="F10" s="11"/>
      <c r="G10" s="8"/>
      <c r="H10" s="25" t="s">
        <v>23</v>
      </c>
      <c r="I10" s="25" t="s">
        <v>22</v>
      </c>
      <c r="J10" s="25" t="s">
        <v>21</v>
      </c>
      <c r="K10" s="148" t="s">
        <v>49</v>
      </c>
    </row>
    <row r="11" spans="1:11" ht="12.75" customHeight="1">
      <c r="A11" s="154" t="s">
        <v>20</v>
      </c>
      <c r="B11" s="154"/>
      <c r="C11" s="154"/>
      <c r="D11" s="154"/>
      <c r="E11" s="154"/>
      <c r="F11" s="154"/>
      <c r="G11" s="8"/>
      <c r="H11" s="12" t="s">
        <v>2</v>
      </c>
      <c r="I11" s="13" t="s">
        <v>19</v>
      </c>
      <c r="J11" s="13" t="s">
        <v>18</v>
      </c>
      <c r="K11" s="148"/>
    </row>
    <row r="12" spans="1:11" ht="15.75">
      <c r="A12" s="154"/>
      <c r="B12" s="154"/>
      <c r="C12" s="154"/>
      <c r="D12" s="154"/>
      <c r="E12" s="154"/>
      <c r="F12" s="154"/>
      <c r="G12" s="8"/>
      <c r="H12" s="64"/>
      <c r="I12" s="64"/>
      <c r="J12" s="64"/>
      <c r="K12" s="148"/>
    </row>
    <row r="13" spans="1:11" ht="15.75">
      <c r="A13" s="154"/>
      <c r="B13" s="154"/>
      <c r="C13" s="154"/>
      <c r="D13" s="154"/>
      <c r="E13" s="154"/>
      <c r="F13" s="154"/>
      <c r="G13" s="8"/>
      <c r="H13" s="8"/>
      <c r="I13" s="8"/>
      <c r="J13" s="8"/>
      <c r="K13" s="148"/>
    </row>
    <row r="14" spans="1:11" ht="13.5">
      <c r="A14" s="108" t="s">
        <v>17</v>
      </c>
      <c r="B14" s="108"/>
      <c r="C14" s="108"/>
      <c r="D14" s="155" t="s">
        <v>16</v>
      </c>
      <c r="E14" s="155"/>
      <c r="F14" s="155"/>
      <c r="G14" s="155"/>
      <c r="H14" s="155"/>
      <c r="I14" s="155"/>
      <c r="J14" s="155"/>
      <c r="K14" s="148"/>
    </row>
    <row r="15" spans="1:11" ht="13.5">
      <c r="A15" s="109"/>
      <c r="B15" s="109"/>
      <c r="C15" s="109"/>
      <c r="D15" s="156"/>
      <c r="E15" s="156"/>
      <c r="F15" s="156"/>
      <c r="G15" s="156"/>
      <c r="H15" s="156"/>
      <c r="I15" s="156"/>
      <c r="J15" s="156"/>
      <c r="K15" s="148"/>
    </row>
    <row r="16" spans="1:11" ht="47.25" customHeight="1">
      <c r="A16" s="22" t="s">
        <v>15</v>
      </c>
      <c r="B16" s="157" t="s">
        <v>14</v>
      </c>
      <c r="C16" s="158"/>
      <c r="D16" s="158"/>
      <c r="E16" s="158"/>
      <c r="F16" s="158"/>
      <c r="G16" s="159"/>
      <c r="H16" s="23" t="s">
        <v>13</v>
      </c>
      <c r="I16" s="24" t="s">
        <v>12</v>
      </c>
      <c r="J16" s="25" t="s">
        <v>11</v>
      </c>
      <c r="K16" s="148"/>
    </row>
    <row r="17" spans="1:11" ht="13.5">
      <c r="A17" s="34"/>
      <c r="B17" s="74"/>
      <c r="C17" s="75"/>
      <c r="D17" s="75"/>
      <c r="E17" s="75"/>
      <c r="F17" s="75"/>
      <c r="G17" s="76"/>
      <c r="H17" s="35"/>
      <c r="I17" s="36" t="s">
        <v>32</v>
      </c>
      <c r="J17" s="37" t="s">
        <v>32</v>
      </c>
      <c r="K17" s="148"/>
    </row>
    <row r="18" spans="1:11" ht="15.75">
      <c r="A18" s="65"/>
      <c r="B18" s="160"/>
      <c r="C18" s="161"/>
      <c r="D18" s="161"/>
      <c r="E18" s="161"/>
      <c r="F18" s="161"/>
      <c r="G18" s="162"/>
      <c r="H18" s="66"/>
      <c r="I18" s="64"/>
      <c r="J18" s="64"/>
      <c r="K18" s="148"/>
    </row>
    <row r="19" spans="1:11" ht="15.75">
      <c r="A19" s="67"/>
      <c r="B19" s="145"/>
      <c r="C19" s="146"/>
      <c r="D19" s="146"/>
      <c r="E19" s="146"/>
      <c r="F19" s="146"/>
      <c r="G19" s="147"/>
      <c r="H19" s="68"/>
      <c r="I19" s="69"/>
      <c r="J19" s="69"/>
      <c r="K19" s="148"/>
    </row>
    <row r="20" spans="1:11" ht="15.75">
      <c r="A20" s="67"/>
      <c r="B20" s="145"/>
      <c r="C20" s="146"/>
      <c r="D20" s="146"/>
      <c r="E20" s="146"/>
      <c r="F20" s="146"/>
      <c r="G20" s="147"/>
      <c r="H20" s="68"/>
      <c r="I20" s="69"/>
      <c r="J20" s="69"/>
      <c r="K20" s="148"/>
    </row>
    <row r="21" spans="1:11" ht="15.75">
      <c r="A21" s="67"/>
      <c r="B21" s="145"/>
      <c r="C21" s="146"/>
      <c r="D21" s="146"/>
      <c r="E21" s="146"/>
      <c r="F21" s="146"/>
      <c r="G21" s="147"/>
      <c r="H21" s="68"/>
      <c r="I21" s="69"/>
      <c r="J21" s="69"/>
      <c r="K21" s="148"/>
    </row>
    <row r="22" spans="1:11" ht="15.75">
      <c r="A22" s="67"/>
      <c r="B22" s="145"/>
      <c r="C22" s="146"/>
      <c r="D22" s="146"/>
      <c r="E22" s="146"/>
      <c r="F22" s="146"/>
      <c r="G22" s="147"/>
      <c r="H22" s="68"/>
      <c r="I22" s="69"/>
      <c r="J22" s="69"/>
      <c r="K22" s="148"/>
    </row>
    <row r="23" spans="1:11" ht="15.75">
      <c r="A23" s="67"/>
      <c r="B23" s="145"/>
      <c r="C23" s="146"/>
      <c r="D23" s="146"/>
      <c r="E23" s="146"/>
      <c r="F23" s="146"/>
      <c r="G23" s="147"/>
      <c r="H23" s="68"/>
      <c r="I23" s="69"/>
      <c r="J23" s="69"/>
      <c r="K23" s="148"/>
    </row>
    <row r="24" spans="1:11" ht="15.75">
      <c r="A24" s="67"/>
      <c r="B24" s="145"/>
      <c r="C24" s="146"/>
      <c r="D24" s="146"/>
      <c r="E24" s="146"/>
      <c r="F24" s="146"/>
      <c r="G24" s="147"/>
      <c r="H24" s="68"/>
      <c r="I24" s="69"/>
      <c r="J24" s="69"/>
      <c r="K24" s="148"/>
    </row>
    <row r="25" spans="1:11" ht="15.75">
      <c r="A25" s="67"/>
      <c r="B25" s="145"/>
      <c r="C25" s="146"/>
      <c r="D25" s="146"/>
      <c r="E25" s="146"/>
      <c r="F25" s="146"/>
      <c r="G25" s="147"/>
      <c r="H25" s="68"/>
      <c r="I25" s="69"/>
      <c r="J25" s="69"/>
      <c r="K25" s="148"/>
    </row>
    <row r="26" spans="1:11" ht="15.75">
      <c r="A26" s="67"/>
      <c r="B26" s="145"/>
      <c r="C26" s="146"/>
      <c r="D26" s="146"/>
      <c r="E26" s="146"/>
      <c r="F26" s="146"/>
      <c r="G26" s="147"/>
      <c r="H26" s="68"/>
      <c r="I26" s="69"/>
      <c r="J26" s="69"/>
      <c r="K26" s="148"/>
    </row>
    <row r="27" spans="1:11" ht="15.75">
      <c r="A27" s="67"/>
      <c r="B27" s="145"/>
      <c r="C27" s="146"/>
      <c r="D27" s="146"/>
      <c r="E27" s="146"/>
      <c r="F27" s="146"/>
      <c r="G27" s="147"/>
      <c r="H27" s="68"/>
      <c r="I27" s="69"/>
      <c r="J27" s="69"/>
      <c r="K27" s="148"/>
    </row>
    <row r="28" spans="1:11" ht="15.75">
      <c r="A28" s="67"/>
      <c r="B28" s="145"/>
      <c r="C28" s="146"/>
      <c r="D28" s="146"/>
      <c r="E28" s="146"/>
      <c r="F28" s="146"/>
      <c r="G28" s="147"/>
      <c r="H28" s="68"/>
      <c r="I28" s="69"/>
      <c r="J28" s="69"/>
      <c r="K28" s="148"/>
    </row>
    <row r="29" spans="1:11" ht="15.75">
      <c r="A29" s="67"/>
      <c r="B29" s="145"/>
      <c r="C29" s="146"/>
      <c r="D29" s="146"/>
      <c r="E29" s="146"/>
      <c r="F29" s="146"/>
      <c r="G29" s="147"/>
      <c r="H29" s="68"/>
      <c r="I29" s="69"/>
      <c r="J29" s="69"/>
      <c r="K29" s="148"/>
    </row>
    <row r="30" spans="1:11" ht="15.75">
      <c r="A30" s="67"/>
      <c r="B30" s="145"/>
      <c r="C30" s="146"/>
      <c r="D30" s="146"/>
      <c r="E30" s="146"/>
      <c r="F30" s="146"/>
      <c r="G30" s="147"/>
      <c r="H30" s="68"/>
      <c r="I30" s="69"/>
      <c r="J30" s="69"/>
      <c r="K30" s="148"/>
    </row>
    <row r="31" spans="1:11" ht="15.75">
      <c r="A31" s="67"/>
      <c r="B31" s="145"/>
      <c r="C31" s="146"/>
      <c r="D31" s="146"/>
      <c r="E31" s="146"/>
      <c r="F31" s="146"/>
      <c r="G31" s="147"/>
      <c r="H31" s="68"/>
      <c r="I31" s="69"/>
      <c r="J31" s="69"/>
      <c r="K31" s="148"/>
    </row>
    <row r="32" spans="1:11" ht="15.75">
      <c r="A32" s="67"/>
      <c r="B32" s="145"/>
      <c r="C32" s="146"/>
      <c r="D32" s="146"/>
      <c r="E32" s="146"/>
      <c r="F32" s="146"/>
      <c r="G32" s="147"/>
      <c r="H32" s="68"/>
      <c r="I32" s="69"/>
      <c r="J32" s="69"/>
      <c r="K32" s="148"/>
    </row>
    <row r="33" spans="1:11" ht="15.75">
      <c r="A33" s="67"/>
      <c r="B33" s="145"/>
      <c r="C33" s="146"/>
      <c r="D33" s="146"/>
      <c r="E33" s="146"/>
      <c r="F33" s="146"/>
      <c r="G33" s="147"/>
      <c r="H33" s="68"/>
      <c r="I33" s="69"/>
      <c r="J33" s="69"/>
      <c r="K33" s="148"/>
    </row>
    <row r="34" spans="1:11" ht="15.75">
      <c r="A34" s="67"/>
      <c r="B34" s="145"/>
      <c r="C34" s="146"/>
      <c r="D34" s="146"/>
      <c r="E34" s="146"/>
      <c r="F34" s="146"/>
      <c r="G34" s="147"/>
      <c r="H34" s="68"/>
      <c r="I34" s="69"/>
      <c r="J34" s="69"/>
      <c r="K34" s="148"/>
    </row>
    <row r="35" spans="1:11" ht="15.75">
      <c r="A35" s="67"/>
      <c r="B35" s="145"/>
      <c r="C35" s="146"/>
      <c r="D35" s="146"/>
      <c r="E35" s="146"/>
      <c r="F35" s="146"/>
      <c r="G35" s="147"/>
      <c r="H35" s="68"/>
      <c r="I35" s="69"/>
      <c r="J35" s="69"/>
      <c r="K35" s="148"/>
    </row>
    <row r="36" spans="1:11" ht="15.75">
      <c r="A36" s="67"/>
      <c r="B36" s="145"/>
      <c r="C36" s="146"/>
      <c r="D36" s="146"/>
      <c r="E36" s="146"/>
      <c r="F36" s="146"/>
      <c r="G36" s="147"/>
      <c r="H36" s="68"/>
      <c r="I36" s="69"/>
      <c r="J36" s="69"/>
      <c r="K36" s="148"/>
    </row>
    <row r="37" spans="1:10" ht="15.75">
      <c r="A37" s="67"/>
      <c r="B37" s="145"/>
      <c r="C37" s="146"/>
      <c r="D37" s="146"/>
      <c r="E37" s="146"/>
      <c r="F37" s="146"/>
      <c r="G37" s="147"/>
      <c r="H37" s="68"/>
      <c r="I37" s="69"/>
      <c r="J37" s="69"/>
    </row>
    <row r="38" spans="1:10" ht="15.75">
      <c r="A38" s="67"/>
      <c r="B38" s="145"/>
      <c r="C38" s="146"/>
      <c r="D38" s="146"/>
      <c r="E38" s="146"/>
      <c r="F38" s="146"/>
      <c r="G38" s="147"/>
      <c r="H38" s="68"/>
      <c r="I38" s="69"/>
      <c r="J38" s="69"/>
    </row>
    <row r="39" spans="1:10" ht="15.75">
      <c r="A39" s="67"/>
      <c r="B39" s="145"/>
      <c r="C39" s="146"/>
      <c r="D39" s="146"/>
      <c r="E39" s="146"/>
      <c r="F39" s="146"/>
      <c r="G39" s="147"/>
      <c r="H39" s="68"/>
      <c r="I39" s="69"/>
      <c r="J39" s="69"/>
    </row>
    <row r="40" spans="1:10" ht="15.75">
      <c r="A40" s="67"/>
      <c r="B40" s="145"/>
      <c r="C40" s="146"/>
      <c r="D40" s="146"/>
      <c r="E40" s="146"/>
      <c r="F40" s="146"/>
      <c r="G40" s="147"/>
      <c r="H40" s="68"/>
      <c r="I40" s="69"/>
      <c r="J40" s="69"/>
    </row>
    <row r="41" spans="1:10" ht="15.75">
      <c r="A41" s="67"/>
      <c r="B41" s="145"/>
      <c r="C41" s="146"/>
      <c r="D41" s="146"/>
      <c r="E41" s="146"/>
      <c r="F41" s="146"/>
      <c r="G41" s="147"/>
      <c r="H41" s="68"/>
      <c r="I41" s="69"/>
      <c r="J41" s="69"/>
    </row>
    <row r="42" spans="1:10" ht="15.75">
      <c r="A42" s="67"/>
      <c r="B42" s="145"/>
      <c r="C42" s="146"/>
      <c r="D42" s="146"/>
      <c r="E42" s="146"/>
      <c r="F42" s="146"/>
      <c r="G42" s="147"/>
      <c r="H42" s="68"/>
      <c r="I42" s="69"/>
      <c r="J42" s="69"/>
    </row>
    <row r="43" spans="1:10" ht="15.75">
      <c r="A43" s="67"/>
      <c r="B43" s="145"/>
      <c r="C43" s="146"/>
      <c r="D43" s="146"/>
      <c r="E43" s="146"/>
      <c r="F43" s="146"/>
      <c r="G43" s="147"/>
      <c r="H43" s="68"/>
      <c r="I43" s="69"/>
      <c r="J43" s="69"/>
    </row>
    <row r="44" spans="1:10" ht="15.75">
      <c r="A44" s="67"/>
      <c r="B44" s="145"/>
      <c r="C44" s="146"/>
      <c r="D44" s="146"/>
      <c r="E44" s="146"/>
      <c r="F44" s="146"/>
      <c r="G44" s="147"/>
      <c r="H44" s="68"/>
      <c r="I44" s="69"/>
      <c r="J44" s="69"/>
    </row>
    <row r="45" spans="1:10" ht="15.75">
      <c r="A45" s="67"/>
      <c r="B45" s="145"/>
      <c r="C45" s="146"/>
      <c r="D45" s="146"/>
      <c r="E45" s="146"/>
      <c r="F45" s="146"/>
      <c r="G45" s="147"/>
      <c r="H45" s="68"/>
      <c r="I45" s="69"/>
      <c r="J45" s="69"/>
    </row>
    <row r="46" spans="1:10" ht="15.75">
      <c r="A46" s="67"/>
      <c r="B46" s="145"/>
      <c r="C46" s="146"/>
      <c r="D46" s="146"/>
      <c r="E46" s="146"/>
      <c r="F46" s="146"/>
      <c r="G46" s="147"/>
      <c r="H46" s="68"/>
      <c r="I46" s="69"/>
      <c r="J46" s="69"/>
    </row>
    <row r="47" spans="1:10" ht="15.75">
      <c r="A47" s="67"/>
      <c r="B47" s="145"/>
      <c r="C47" s="146"/>
      <c r="D47" s="146"/>
      <c r="E47" s="146"/>
      <c r="F47" s="146"/>
      <c r="G47" s="147"/>
      <c r="H47" s="68"/>
      <c r="I47" s="69"/>
      <c r="J47" s="69"/>
    </row>
    <row r="48" spans="1:10" ht="15.75">
      <c r="A48" s="67"/>
      <c r="B48" s="145"/>
      <c r="C48" s="146"/>
      <c r="D48" s="146"/>
      <c r="E48" s="146"/>
      <c r="F48" s="146"/>
      <c r="G48" s="147"/>
      <c r="H48" s="68"/>
      <c r="I48" s="69"/>
      <c r="J48" s="69"/>
    </row>
    <row r="49" spans="1:10" ht="15.75">
      <c r="A49" s="67"/>
      <c r="B49" s="145"/>
      <c r="C49" s="146"/>
      <c r="D49" s="146"/>
      <c r="E49" s="146"/>
      <c r="F49" s="146"/>
      <c r="G49" s="147"/>
      <c r="H49" s="68"/>
      <c r="I49" s="69"/>
      <c r="J49" s="69"/>
    </row>
    <row r="50" spans="1:10" ht="15.75">
      <c r="A50" s="67"/>
      <c r="B50" s="145"/>
      <c r="C50" s="146"/>
      <c r="D50" s="146"/>
      <c r="E50" s="146"/>
      <c r="F50" s="146"/>
      <c r="G50" s="147"/>
      <c r="H50" s="68"/>
      <c r="I50" s="69"/>
      <c r="J50" s="69"/>
    </row>
    <row r="51" spans="1:10" ht="15.75">
      <c r="A51" s="67"/>
      <c r="B51" s="145"/>
      <c r="C51" s="146"/>
      <c r="D51" s="146"/>
      <c r="E51" s="146"/>
      <c r="F51" s="146"/>
      <c r="G51" s="147"/>
      <c r="H51" s="68"/>
      <c r="I51" s="69"/>
      <c r="J51" s="69"/>
    </row>
    <row r="52" spans="1:10" ht="15.75">
      <c r="A52" s="67"/>
      <c r="B52" s="145"/>
      <c r="C52" s="146"/>
      <c r="D52" s="146"/>
      <c r="E52" s="146"/>
      <c r="F52" s="146"/>
      <c r="G52" s="147"/>
      <c r="H52" s="68"/>
      <c r="I52" s="69"/>
      <c r="J52" s="69"/>
    </row>
    <row r="53" spans="1:10" ht="16.5" thickBot="1">
      <c r="A53" s="67"/>
      <c r="B53" s="145"/>
      <c r="C53" s="146"/>
      <c r="D53" s="146"/>
      <c r="E53" s="146"/>
      <c r="F53" s="146"/>
      <c r="G53" s="147"/>
      <c r="H53" s="68"/>
      <c r="I53" s="69"/>
      <c r="J53" s="69"/>
    </row>
    <row r="54" spans="1:11" ht="17.25" thickBot="1" thickTop="1">
      <c r="A54" s="165" t="s">
        <v>52</v>
      </c>
      <c r="B54" s="166"/>
      <c r="C54" s="166"/>
      <c r="D54" s="166"/>
      <c r="E54" s="166"/>
      <c r="F54" s="166"/>
      <c r="G54" s="166"/>
      <c r="H54" s="167"/>
      <c r="I54" s="62">
        <f>SUM(I18:I53)</f>
        <v>0</v>
      </c>
      <c r="J54" s="60">
        <f>SUM(J18:J53)</f>
        <v>0</v>
      </c>
      <c r="K54" s="1"/>
    </row>
    <row r="55" spans="1:11" ht="16.5" thickTop="1">
      <c r="A55" s="1"/>
      <c r="B55" s="1"/>
      <c r="C55" s="1"/>
      <c r="D55" s="1"/>
      <c r="E55" s="1"/>
      <c r="F55" s="1"/>
      <c r="G55" s="1"/>
      <c r="H55" s="1"/>
      <c r="I55" s="177" t="s">
        <v>51</v>
      </c>
      <c r="J55" s="177"/>
      <c r="K55" s="1"/>
    </row>
    <row r="56" spans="1:11" ht="16.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7.25" thickBot="1" thickTop="1">
      <c r="A57" s="126" t="s">
        <v>31</v>
      </c>
      <c r="B57" s="127"/>
      <c r="C57" s="127"/>
      <c r="D57" s="127"/>
      <c r="E57" s="127"/>
      <c r="F57" s="127"/>
      <c r="G57" s="128"/>
      <c r="H57" s="126" t="s">
        <v>30</v>
      </c>
      <c r="I57" s="127"/>
      <c r="J57" s="128"/>
      <c r="K57" s="1"/>
    </row>
    <row r="58" spans="1:11" ht="17.25" thickBot="1" thickTop="1">
      <c r="A58" s="2"/>
      <c r="B58" s="132"/>
      <c r="C58" s="133"/>
      <c r="D58" s="130"/>
      <c r="E58" s="130"/>
      <c r="F58" s="130"/>
      <c r="G58" s="131"/>
      <c r="H58" s="129"/>
      <c r="I58" s="130"/>
      <c r="J58" s="131"/>
      <c r="K58" s="1"/>
    </row>
    <row r="59" spans="1:11" ht="16.5" thickTop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42"/>
    </row>
    <row r="60" spans="1:11" ht="36">
      <c r="A60" s="22" t="s">
        <v>15</v>
      </c>
      <c r="B60" s="157" t="s">
        <v>14</v>
      </c>
      <c r="C60" s="158"/>
      <c r="D60" s="158"/>
      <c r="E60" s="158"/>
      <c r="F60" s="158"/>
      <c r="G60" s="159"/>
      <c r="H60" s="23" t="s">
        <v>13</v>
      </c>
      <c r="I60" s="24" t="s">
        <v>12</v>
      </c>
      <c r="J60" s="25" t="s">
        <v>11</v>
      </c>
      <c r="K60" s="73"/>
    </row>
    <row r="61" spans="1:11" ht="13.5">
      <c r="A61" s="34"/>
      <c r="B61" s="74"/>
      <c r="C61" s="75"/>
      <c r="D61" s="75"/>
      <c r="E61" s="75"/>
      <c r="F61" s="75"/>
      <c r="G61" s="76"/>
      <c r="H61" s="35"/>
      <c r="I61" s="36" t="s">
        <v>32</v>
      </c>
      <c r="J61" s="37" t="s">
        <v>32</v>
      </c>
      <c r="K61" s="73"/>
    </row>
    <row r="62" spans="1:11" ht="15.75">
      <c r="A62" s="65"/>
      <c r="B62" s="178"/>
      <c r="C62" s="179"/>
      <c r="D62" s="179"/>
      <c r="E62" s="179"/>
      <c r="F62" s="179"/>
      <c r="G62" s="180"/>
      <c r="H62" s="66"/>
      <c r="I62" s="64"/>
      <c r="J62" s="64"/>
      <c r="K62" s="73"/>
    </row>
    <row r="63" spans="1:11" ht="15.75">
      <c r="A63" s="67"/>
      <c r="B63" s="174"/>
      <c r="C63" s="175"/>
      <c r="D63" s="175"/>
      <c r="E63" s="175"/>
      <c r="F63" s="175"/>
      <c r="G63" s="176"/>
      <c r="H63" s="68"/>
      <c r="I63" s="69"/>
      <c r="J63" s="69"/>
      <c r="K63" s="73"/>
    </row>
    <row r="64" spans="1:11" ht="15.75">
      <c r="A64" s="67"/>
      <c r="B64" s="174"/>
      <c r="C64" s="175"/>
      <c r="D64" s="175"/>
      <c r="E64" s="175"/>
      <c r="F64" s="175"/>
      <c r="G64" s="176"/>
      <c r="H64" s="68"/>
      <c r="I64" s="64"/>
      <c r="J64" s="69"/>
      <c r="K64" s="73"/>
    </row>
    <row r="65" spans="1:11" ht="15.75">
      <c r="A65" s="67"/>
      <c r="B65" s="174"/>
      <c r="C65" s="175"/>
      <c r="D65" s="175"/>
      <c r="E65" s="175"/>
      <c r="F65" s="175"/>
      <c r="G65" s="176"/>
      <c r="H65" s="68"/>
      <c r="I65" s="69"/>
      <c r="J65" s="69"/>
      <c r="K65" s="73"/>
    </row>
    <row r="66" spans="1:11" ht="15.75">
      <c r="A66" s="67"/>
      <c r="B66" s="174"/>
      <c r="C66" s="175"/>
      <c r="D66" s="175"/>
      <c r="E66" s="175"/>
      <c r="F66" s="175"/>
      <c r="G66" s="176"/>
      <c r="H66" s="68"/>
      <c r="I66" s="64"/>
      <c r="J66" s="69"/>
      <c r="K66" s="73"/>
    </row>
    <row r="67" spans="1:11" ht="15.75">
      <c r="A67" s="67"/>
      <c r="B67" s="174"/>
      <c r="C67" s="175"/>
      <c r="D67" s="175"/>
      <c r="E67" s="175"/>
      <c r="F67" s="175"/>
      <c r="G67" s="176"/>
      <c r="H67" s="68"/>
      <c r="I67" s="69"/>
      <c r="J67" s="69"/>
      <c r="K67" s="73"/>
    </row>
    <row r="68" spans="1:11" ht="15.75">
      <c r="A68" s="67"/>
      <c r="B68" s="174"/>
      <c r="C68" s="175"/>
      <c r="D68" s="175"/>
      <c r="E68" s="175"/>
      <c r="F68" s="175"/>
      <c r="G68" s="176"/>
      <c r="H68" s="68"/>
      <c r="I68" s="64"/>
      <c r="J68" s="69"/>
      <c r="K68" s="73"/>
    </row>
    <row r="69" spans="1:11" ht="15.75">
      <c r="A69" s="67"/>
      <c r="B69" s="174"/>
      <c r="C69" s="175"/>
      <c r="D69" s="175"/>
      <c r="E69" s="175"/>
      <c r="F69" s="175"/>
      <c r="G69" s="176"/>
      <c r="H69" s="68"/>
      <c r="I69" s="69"/>
      <c r="J69" s="69"/>
      <c r="K69" s="73"/>
    </row>
    <row r="70" spans="1:11" ht="15.75">
      <c r="A70" s="67"/>
      <c r="B70" s="174"/>
      <c r="C70" s="175"/>
      <c r="D70" s="175"/>
      <c r="E70" s="175"/>
      <c r="F70" s="175"/>
      <c r="G70" s="176"/>
      <c r="H70" s="68"/>
      <c r="I70" s="64"/>
      <c r="J70" s="69"/>
      <c r="K70" s="73"/>
    </row>
    <row r="71" spans="1:11" ht="15.75">
      <c r="A71" s="67"/>
      <c r="B71" s="174"/>
      <c r="C71" s="175"/>
      <c r="D71" s="175"/>
      <c r="E71" s="175"/>
      <c r="F71" s="175"/>
      <c r="G71" s="176"/>
      <c r="H71" s="68"/>
      <c r="I71" s="69"/>
      <c r="J71" s="69"/>
      <c r="K71" s="73"/>
    </row>
    <row r="72" spans="1:11" ht="15.75">
      <c r="A72" s="67"/>
      <c r="B72" s="174"/>
      <c r="C72" s="175"/>
      <c r="D72" s="175"/>
      <c r="E72" s="175"/>
      <c r="F72" s="175"/>
      <c r="G72" s="176"/>
      <c r="H72" s="68"/>
      <c r="I72" s="64"/>
      <c r="J72" s="69"/>
      <c r="K72" s="73"/>
    </row>
    <row r="73" spans="1:11" ht="15.75">
      <c r="A73" s="67"/>
      <c r="B73" s="174"/>
      <c r="C73" s="175"/>
      <c r="D73" s="175"/>
      <c r="E73" s="175"/>
      <c r="F73" s="175"/>
      <c r="G73" s="176"/>
      <c r="H73" s="68"/>
      <c r="I73" s="69"/>
      <c r="J73" s="69"/>
      <c r="K73" s="73"/>
    </row>
    <row r="74" spans="1:11" ht="15.75">
      <c r="A74" s="67"/>
      <c r="B74" s="174"/>
      <c r="C74" s="175"/>
      <c r="D74" s="175"/>
      <c r="E74" s="175"/>
      <c r="F74" s="175"/>
      <c r="G74" s="176"/>
      <c r="H74" s="68"/>
      <c r="I74" s="64"/>
      <c r="J74" s="69"/>
      <c r="K74" s="73"/>
    </row>
    <row r="75" spans="1:11" ht="15.75">
      <c r="A75" s="67"/>
      <c r="B75" s="174"/>
      <c r="C75" s="175"/>
      <c r="D75" s="175"/>
      <c r="E75" s="175"/>
      <c r="F75" s="175"/>
      <c r="G75" s="176"/>
      <c r="H75" s="68"/>
      <c r="I75" s="69"/>
      <c r="J75" s="69"/>
      <c r="K75" s="73"/>
    </row>
    <row r="76" spans="1:11" ht="15.75">
      <c r="A76" s="67"/>
      <c r="B76" s="174"/>
      <c r="C76" s="175"/>
      <c r="D76" s="175"/>
      <c r="E76" s="175"/>
      <c r="F76" s="175"/>
      <c r="G76" s="176"/>
      <c r="H76" s="68"/>
      <c r="I76" s="64"/>
      <c r="J76" s="69"/>
      <c r="K76" s="73"/>
    </row>
    <row r="77" spans="1:11" ht="15.75">
      <c r="A77" s="67"/>
      <c r="B77" s="174"/>
      <c r="C77" s="175"/>
      <c r="D77" s="175"/>
      <c r="E77" s="175"/>
      <c r="F77" s="175"/>
      <c r="G77" s="176"/>
      <c r="H77" s="68"/>
      <c r="I77" s="69"/>
      <c r="J77" s="69"/>
      <c r="K77" s="73"/>
    </row>
    <row r="78" spans="1:11" ht="15.75">
      <c r="A78" s="67"/>
      <c r="B78" s="174"/>
      <c r="C78" s="175"/>
      <c r="D78" s="175"/>
      <c r="E78" s="175"/>
      <c r="F78" s="175"/>
      <c r="G78" s="176"/>
      <c r="H78" s="68"/>
      <c r="I78" s="64"/>
      <c r="J78" s="69"/>
      <c r="K78" s="73"/>
    </row>
    <row r="79" spans="1:11" ht="15.75">
      <c r="A79" s="67"/>
      <c r="B79" s="174"/>
      <c r="C79" s="175"/>
      <c r="D79" s="175"/>
      <c r="E79" s="175"/>
      <c r="F79" s="175"/>
      <c r="G79" s="176"/>
      <c r="H79" s="68"/>
      <c r="I79" s="69"/>
      <c r="J79" s="69"/>
      <c r="K79" s="73"/>
    </row>
    <row r="80" spans="1:11" ht="15.75">
      <c r="A80" s="67"/>
      <c r="B80" s="174"/>
      <c r="C80" s="175"/>
      <c r="D80" s="175"/>
      <c r="E80" s="175"/>
      <c r="F80" s="175"/>
      <c r="G80" s="176"/>
      <c r="H80" s="68"/>
      <c r="I80" s="64"/>
      <c r="J80" s="69"/>
      <c r="K80" s="1"/>
    </row>
    <row r="81" spans="1:11" ht="15.75">
      <c r="A81" s="67"/>
      <c r="B81" s="174"/>
      <c r="C81" s="175"/>
      <c r="D81" s="175"/>
      <c r="E81" s="175"/>
      <c r="F81" s="175"/>
      <c r="G81" s="176"/>
      <c r="H81" s="68"/>
      <c r="I81" s="69"/>
      <c r="J81" s="69"/>
      <c r="K81" s="1"/>
    </row>
    <row r="82" spans="1:11" ht="15.75">
      <c r="A82" s="67"/>
      <c r="B82" s="174"/>
      <c r="C82" s="175"/>
      <c r="D82" s="175"/>
      <c r="E82" s="175"/>
      <c r="F82" s="175"/>
      <c r="G82" s="176"/>
      <c r="H82" s="68"/>
      <c r="I82" s="64"/>
      <c r="J82" s="69"/>
      <c r="K82" s="1"/>
    </row>
    <row r="83" spans="1:11" ht="15.75">
      <c r="A83" s="67"/>
      <c r="B83" s="174"/>
      <c r="C83" s="175"/>
      <c r="D83" s="175"/>
      <c r="E83" s="175"/>
      <c r="F83" s="175"/>
      <c r="G83" s="176"/>
      <c r="H83" s="68"/>
      <c r="I83" s="69"/>
      <c r="J83" s="69"/>
      <c r="K83" s="1"/>
    </row>
    <row r="84" spans="1:11" ht="15.75">
      <c r="A84" s="67"/>
      <c r="B84" s="174"/>
      <c r="C84" s="175"/>
      <c r="D84" s="175"/>
      <c r="E84" s="175"/>
      <c r="F84" s="175"/>
      <c r="G84" s="176"/>
      <c r="H84" s="68"/>
      <c r="I84" s="64"/>
      <c r="J84" s="69"/>
      <c r="K84" s="1"/>
    </row>
    <row r="85" spans="1:11" ht="16.5" thickBot="1">
      <c r="A85" s="67"/>
      <c r="B85" s="174"/>
      <c r="C85" s="175"/>
      <c r="D85" s="175"/>
      <c r="E85" s="175"/>
      <c r="F85" s="175"/>
      <c r="G85" s="176"/>
      <c r="H85" s="68"/>
      <c r="I85" s="69"/>
      <c r="J85" s="69"/>
      <c r="K85" s="1"/>
    </row>
    <row r="86" spans="1:11" ht="17.25" thickBot="1" thickTop="1">
      <c r="A86" s="165" t="s">
        <v>52</v>
      </c>
      <c r="B86" s="166"/>
      <c r="C86" s="166"/>
      <c r="D86" s="166"/>
      <c r="E86" s="166"/>
      <c r="F86" s="166"/>
      <c r="G86" s="166"/>
      <c r="H86" s="167"/>
      <c r="I86" s="62">
        <f>SUM(I62:I85)</f>
        <v>0</v>
      </c>
      <c r="J86" s="60">
        <f>SUM(J62:J85)</f>
        <v>0</v>
      </c>
      <c r="K86" s="1"/>
    </row>
    <row r="87" spans="1:11" ht="16.5" thickTop="1">
      <c r="A87" s="26"/>
      <c r="B87" s="27"/>
      <c r="C87" s="27"/>
      <c r="D87" s="27"/>
      <c r="E87" s="27"/>
      <c r="F87" s="27"/>
      <c r="G87" s="27"/>
      <c r="H87" s="28"/>
      <c r="I87" s="29"/>
      <c r="J87" s="30"/>
      <c r="K87" s="73"/>
    </row>
    <row r="88" spans="1:11" ht="13.5">
      <c r="A88" s="168" t="s">
        <v>10</v>
      </c>
      <c r="B88" s="169"/>
      <c r="C88" s="169"/>
      <c r="D88" s="169"/>
      <c r="E88" s="169"/>
      <c r="F88" s="169"/>
      <c r="G88" s="169"/>
      <c r="H88" s="170"/>
      <c r="I88" s="14" t="s">
        <v>9</v>
      </c>
      <c r="J88" s="14" t="s">
        <v>8</v>
      </c>
      <c r="K88" s="73"/>
    </row>
    <row r="89" spans="1:11" ht="15.75">
      <c r="A89" s="171"/>
      <c r="B89" s="172"/>
      <c r="C89" s="172"/>
      <c r="D89" s="172"/>
      <c r="E89" s="172"/>
      <c r="F89" s="172"/>
      <c r="G89" s="172"/>
      <c r="H89" s="173"/>
      <c r="I89" s="15">
        <f>I54+I86</f>
        <v>0</v>
      </c>
      <c r="J89" s="15">
        <f>J54+J86</f>
        <v>0</v>
      </c>
      <c r="K89" s="73"/>
    </row>
    <row r="90" spans="1:11" ht="15.75">
      <c r="A90" s="59"/>
      <c r="B90" s="59"/>
      <c r="C90" s="59"/>
      <c r="D90" s="59"/>
      <c r="E90" s="59"/>
      <c r="F90" s="59"/>
      <c r="G90" s="59"/>
      <c r="H90" s="59"/>
      <c r="I90" s="17"/>
      <c r="J90" s="17"/>
      <c r="K90" s="73"/>
    </row>
    <row r="91" spans="1:11" ht="13.5">
      <c r="A91" s="168" t="s">
        <v>7</v>
      </c>
      <c r="B91" s="169"/>
      <c r="C91" s="169"/>
      <c r="D91" s="169"/>
      <c r="E91" s="169"/>
      <c r="F91" s="169"/>
      <c r="G91" s="169"/>
      <c r="H91" s="170"/>
      <c r="I91" s="14" t="s">
        <v>6</v>
      </c>
      <c r="J91" s="14" t="s">
        <v>5</v>
      </c>
      <c r="K91" s="73"/>
    </row>
    <row r="92" spans="1:11" ht="15.75">
      <c r="A92" s="171"/>
      <c r="B92" s="172"/>
      <c r="C92" s="172"/>
      <c r="D92" s="172"/>
      <c r="E92" s="172"/>
      <c r="F92" s="172"/>
      <c r="G92" s="172"/>
      <c r="H92" s="173"/>
      <c r="I92" s="15">
        <f>I12+I89</f>
        <v>0</v>
      </c>
      <c r="J92" s="15">
        <f>J12+J89</f>
        <v>0</v>
      </c>
      <c r="K92" s="73"/>
    </row>
    <row r="93" spans="1:11" ht="15.75">
      <c r="A93" s="16"/>
      <c r="B93" s="16"/>
      <c r="C93" s="16"/>
      <c r="D93" s="16"/>
      <c r="E93" s="16"/>
      <c r="F93" s="16"/>
      <c r="G93" s="16"/>
      <c r="H93" s="16"/>
      <c r="I93" s="17"/>
      <c r="J93" s="17"/>
      <c r="K93" s="1"/>
    </row>
    <row r="94" spans="1:11" ht="16.5" thickBot="1">
      <c r="A94" s="9" t="s">
        <v>4</v>
      </c>
      <c r="B94" s="8"/>
      <c r="C94" s="8"/>
      <c r="D94" s="8"/>
      <c r="E94" s="8"/>
      <c r="F94" s="8"/>
      <c r="G94" s="8"/>
      <c r="H94" s="8"/>
      <c r="I94" s="8"/>
      <c r="J94" s="8"/>
      <c r="K94" s="1"/>
    </row>
    <row r="95" spans="1:11" ht="15.75">
      <c r="A95" s="143" t="s">
        <v>41</v>
      </c>
      <c r="B95" s="44" t="s">
        <v>3</v>
      </c>
      <c r="C95" s="45"/>
      <c r="D95" s="46" t="s">
        <v>2</v>
      </c>
      <c r="E95" s="120" t="s">
        <v>35</v>
      </c>
      <c r="F95" s="121"/>
      <c r="G95" s="8"/>
      <c r="H95" s="8"/>
      <c r="I95" s="8"/>
      <c r="J95" s="8"/>
      <c r="K95" s="1"/>
    </row>
    <row r="96" spans="1:11" ht="15.75">
      <c r="A96" s="144"/>
      <c r="B96" s="140">
        <f>I92</f>
        <v>0</v>
      </c>
      <c r="C96" s="141"/>
      <c r="D96" s="21"/>
      <c r="E96" s="122"/>
      <c r="F96" s="123"/>
      <c r="G96" s="8"/>
      <c r="H96" s="8"/>
      <c r="I96" s="8"/>
      <c r="J96" s="8"/>
      <c r="K96" s="1"/>
    </row>
    <row r="97" spans="1:11" ht="15.75">
      <c r="A97" s="138" t="s">
        <v>44</v>
      </c>
      <c r="B97" s="77"/>
      <c r="C97" s="19"/>
      <c r="D97" s="20"/>
      <c r="E97" s="122" t="s">
        <v>36</v>
      </c>
      <c r="F97" s="123"/>
      <c r="G97" s="8"/>
      <c r="H97" s="8"/>
      <c r="I97" s="8"/>
      <c r="J97" s="8"/>
      <c r="K97" s="1"/>
    </row>
    <row r="98" spans="1:11" ht="15.75">
      <c r="A98" s="139"/>
      <c r="B98" s="140">
        <f>J92</f>
        <v>0</v>
      </c>
      <c r="C98" s="141"/>
      <c r="D98" s="21"/>
      <c r="E98" s="122"/>
      <c r="F98" s="123"/>
      <c r="G98" s="8"/>
      <c r="H98" s="8"/>
      <c r="I98" s="8"/>
      <c r="J98" s="8"/>
      <c r="K98" s="1"/>
    </row>
    <row r="99" spans="1:11" ht="15.75">
      <c r="A99" s="47" t="s">
        <v>1</v>
      </c>
      <c r="B99" s="134" t="s">
        <v>0</v>
      </c>
      <c r="C99" s="135"/>
      <c r="D99" s="20"/>
      <c r="E99" s="122" t="s">
        <v>37</v>
      </c>
      <c r="F99" s="123"/>
      <c r="G99" s="8"/>
      <c r="H99" s="8"/>
      <c r="I99" s="8"/>
      <c r="J99" s="8"/>
      <c r="K99" s="1"/>
    </row>
    <row r="100" spans="1:11" ht="15.75">
      <c r="A100" s="48" t="s">
        <v>45</v>
      </c>
      <c r="B100" s="136">
        <f>IF(B96-B98&lt;0,0,B96-B98)</f>
        <v>0</v>
      </c>
      <c r="C100" s="137"/>
      <c r="D100" s="38"/>
      <c r="E100" s="122"/>
      <c r="F100" s="123"/>
      <c r="G100" s="8"/>
      <c r="H100" s="8"/>
      <c r="I100" s="8"/>
      <c r="J100" s="8"/>
      <c r="K100" s="1"/>
    </row>
    <row r="101" spans="1:11" ht="18">
      <c r="A101" s="99" t="s">
        <v>33</v>
      </c>
      <c r="B101" s="111"/>
      <c r="C101" s="112"/>
      <c r="D101" s="113"/>
      <c r="E101" s="124" t="s">
        <v>38</v>
      </c>
      <c r="F101" s="125"/>
      <c r="G101" s="41"/>
      <c r="H101" s="41"/>
      <c r="I101" s="41"/>
      <c r="J101" s="41"/>
      <c r="K101" s="41"/>
    </row>
    <row r="102" spans="1:11" ht="18">
      <c r="A102" s="100"/>
      <c r="B102" s="114"/>
      <c r="C102" s="115"/>
      <c r="D102" s="116"/>
      <c r="E102" s="124"/>
      <c r="F102" s="125"/>
      <c r="G102" s="41"/>
      <c r="H102" s="41"/>
      <c r="I102" s="41"/>
      <c r="J102" s="41"/>
      <c r="K102" s="41"/>
    </row>
    <row r="103" spans="1:11" ht="13.5">
      <c r="A103" s="101" t="s">
        <v>42</v>
      </c>
      <c r="B103" s="117" t="s">
        <v>34</v>
      </c>
      <c r="C103" s="118"/>
      <c r="D103" s="119"/>
      <c r="E103" s="81" t="s">
        <v>39</v>
      </c>
      <c r="F103" s="82"/>
      <c r="G103" s="39"/>
      <c r="H103" s="39"/>
      <c r="I103" s="39"/>
      <c r="J103" s="39"/>
      <c r="K103" s="39"/>
    </row>
    <row r="104" spans="1:11" ht="18">
      <c r="A104" s="102"/>
      <c r="B104" s="89">
        <f>IF(B101&lt;=0,0,ROUNDDOWN(B101*5%,0))</f>
        <v>0</v>
      </c>
      <c r="C104" s="90"/>
      <c r="D104" s="91"/>
      <c r="E104" s="81"/>
      <c r="F104" s="82"/>
      <c r="G104" s="43"/>
      <c r="H104" s="43"/>
      <c r="I104" s="43"/>
      <c r="J104" s="43"/>
      <c r="K104" s="43"/>
    </row>
    <row r="105" spans="1:11" ht="14.25" thickBot="1">
      <c r="A105" s="92" t="s">
        <v>43</v>
      </c>
      <c r="B105" s="86">
        <f>MIN(B104,100000)</f>
        <v>0</v>
      </c>
      <c r="C105" s="87"/>
      <c r="D105" s="88"/>
      <c r="E105" s="81" t="s">
        <v>47</v>
      </c>
      <c r="F105" s="82"/>
      <c r="G105" s="39"/>
      <c r="H105" s="39"/>
      <c r="I105" s="39"/>
      <c r="J105" s="39"/>
      <c r="K105" s="39"/>
    </row>
    <row r="106" spans="1:11" ht="18.75" thickBot="1">
      <c r="A106" s="93"/>
      <c r="B106" s="89"/>
      <c r="C106" s="90"/>
      <c r="D106" s="91"/>
      <c r="E106" s="81"/>
      <c r="F106" s="82"/>
      <c r="G106" s="43"/>
      <c r="H106" s="43"/>
      <c r="I106" s="149" t="s">
        <v>50</v>
      </c>
      <c r="J106" s="150"/>
      <c r="K106" s="43"/>
    </row>
    <row r="107" spans="1:11" ht="15" thickBot="1" thickTop="1">
      <c r="A107" s="94" t="s">
        <v>46</v>
      </c>
      <c r="B107" s="103" t="s">
        <v>40</v>
      </c>
      <c r="C107" s="104"/>
      <c r="D107" s="105"/>
      <c r="E107" s="83" t="s">
        <v>48</v>
      </c>
      <c r="F107" s="82"/>
      <c r="G107" s="39"/>
      <c r="H107" s="39"/>
      <c r="I107" s="151"/>
      <c r="J107" s="152"/>
      <c r="K107" s="39"/>
    </row>
    <row r="108" spans="1:11" ht="18.75" thickBot="1">
      <c r="A108" s="95"/>
      <c r="B108" s="96">
        <f>IF(B100-B105&lt;=0,0,IF(B100-B105&gt;=2000000,2000000,B100-B105))</f>
        <v>0</v>
      </c>
      <c r="C108" s="97"/>
      <c r="D108" s="98"/>
      <c r="E108" s="84"/>
      <c r="F108" s="85"/>
      <c r="G108" s="49"/>
      <c r="H108" s="43"/>
      <c r="I108" s="43"/>
      <c r="J108" s="78" t="s">
        <v>55</v>
      </c>
      <c r="K108" s="43"/>
    </row>
  </sheetData>
  <sheetProtection password="F2F5" sheet="1"/>
  <mergeCells count="109">
    <mergeCell ref="I106:J107"/>
    <mergeCell ref="A107:A108"/>
    <mergeCell ref="B107:D107"/>
    <mergeCell ref="E107:F108"/>
    <mergeCell ref="B108:D108"/>
    <mergeCell ref="A103:A104"/>
    <mergeCell ref="B103:D103"/>
    <mergeCell ref="E103:F104"/>
    <mergeCell ref="B104:D104"/>
    <mergeCell ref="A105:A106"/>
    <mergeCell ref="B105:D106"/>
    <mergeCell ref="E105:F106"/>
    <mergeCell ref="B99:C99"/>
    <mergeCell ref="E99:F100"/>
    <mergeCell ref="B100:C100"/>
    <mergeCell ref="A101:A102"/>
    <mergeCell ref="B101:D102"/>
    <mergeCell ref="E101:F102"/>
    <mergeCell ref="A91:H92"/>
    <mergeCell ref="A95:A96"/>
    <mergeCell ref="E95:F96"/>
    <mergeCell ref="B96:C96"/>
    <mergeCell ref="A97:A98"/>
    <mergeCell ref="E97:F98"/>
    <mergeCell ref="B98:C98"/>
    <mergeCell ref="B82:G82"/>
    <mergeCell ref="B83:G83"/>
    <mergeCell ref="B84:G84"/>
    <mergeCell ref="B85:G85"/>
    <mergeCell ref="A86:H86"/>
    <mergeCell ref="A88:H89"/>
    <mergeCell ref="B76:G76"/>
    <mergeCell ref="B77:G77"/>
    <mergeCell ref="B78:G78"/>
    <mergeCell ref="B79:G79"/>
    <mergeCell ref="B80:G80"/>
    <mergeCell ref="B81:G81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C58"/>
    <mergeCell ref="D58:G58"/>
    <mergeCell ref="H58:J58"/>
    <mergeCell ref="B60:G60"/>
    <mergeCell ref="B62:G62"/>
    <mergeCell ref="B63:G63"/>
    <mergeCell ref="I55:J55"/>
    <mergeCell ref="A57:G57"/>
    <mergeCell ref="H57:J57"/>
    <mergeCell ref="B53:G53"/>
    <mergeCell ref="A54:H54"/>
    <mergeCell ref="B48:G48"/>
    <mergeCell ref="B49:G49"/>
    <mergeCell ref="B40:G40"/>
    <mergeCell ref="B52:G52"/>
    <mergeCell ref="B47:G47"/>
    <mergeCell ref="B41:G41"/>
    <mergeCell ref="B42:G42"/>
    <mergeCell ref="B43:G43"/>
    <mergeCell ref="B44:G44"/>
    <mergeCell ref="B45:G45"/>
    <mergeCell ref="B46:G46"/>
    <mergeCell ref="B50:G50"/>
    <mergeCell ref="B51:G51"/>
    <mergeCell ref="B32:G32"/>
    <mergeCell ref="B33:G33"/>
    <mergeCell ref="B34:G34"/>
    <mergeCell ref="B35:G35"/>
    <mergeCell ref="B36:G36"/>
    <mergeCell ref="B37:G37"/>
    <mergeCell ref="B38:G38"/>
    <mergeCell ref="B39:G39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C4:E4"/>
    <mergeCell ref="H6:H7"/>
    <mergeCell ref="I6:J7"/>
    <mergeCell ref="K10:K36"/>
    <mergeCell ref="A11:F13"/>
    <mergeCell ref="A14:C15"/>
    <mergeCell ref="D14:J15"/>
    <mergeCell ref="B16:G16"/>
    <mergeCell ref="B18:G18"/>
    <mergeCell ref="B19:G19"/>
    <mergeCell ref="A1:G1"/>
    <mergeCell ref="H1:J1"/>
    <mergeCell ref="B2:C2"/>
    <mergeCell ref="D2:G2"/>
    <mergeCell ref="H2:J2"/>
    <mergeCell ref="A3:J3"/>
  </mergeCells>
  <dataValidations count="1">
    <dataValidation type="list" allowBlank="1" showInputMessage="1" showErrorMessage="1" sqref="H18:H53 H87 H62:H85">
      <formula1>"診療・治療,介護保険サービス,医薬品購入,その他の医療費"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税務課</cp:lastModifiedBy>
  <cp:lastPrinted>2021-01-08T02:40:19Z</cp:lastPrinted>
  <dcterms:created xsi:type="dcterms:W3CDTF">2017-12-28T05:56:45Z</dcterms:created>
  <dcterms:modified xsi:type="dcterms:W3CDTF">2021-01-08T02:45:09Z</dcterms:modified>
  <cp:category/>
  <cp:version/>
  <cp:contentType/>
  <cp:contentStatus/>
</cp:coreProperties>
</file>