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H:\1 介護事業者係\3 有料老人ホーム\3.HPアップ用データ\HPアップ用\R3.8.1 指針・様式改正\"/>
    </mc:Choice>
  </mc:AlternateContent>
  <bookViews>
    <workbookView xWindow="0" yWindow="0" windowWidth="19200" windowHeight="10950" activeTab="1"/>
  </bookViews>
  <sheets>
    <sheet name="０作成にあたっての注意事項" sheetId="27" r:id="rId1"/>
    <sheet name="１事業主体　２事業概要" sheetId="1" r:id="rId2"/>
    <sheet name="３建物概要" sheetId="18" r:id="rId3"/>
    <sheet name="４サービス内容" sheetId="19" r:id="rId4"/>
    <sheet name="５職員体制" sheetId="20" r:id="rId5"/>
    <sheet name="６利用料金" sheetId="29" r:id="rId6"/>
    <sheet name="７入居者状況" sheetId="22" r:id="rId7"/>
    <sheet name="８苦情等体制　９情報開示" sheetId="23" r:id="rId8"/>
    <sheet name="10その他" sheetId="24" r:id="rId9"/>
    <sheet name="別添１" sheetId="2" r:id="rId10"/>
    <sheet name="別添２" sheetId="32" r:id="rId11"/>
    <sheet name="別添３" sheetId="33" r:id="rId12"/>
    <sheet name="別添４" sheetId="28" r:id="rId13"/>
  </sheets>
  <definedNames>
    <definedName name="_xlnm.Print_Area" localSheetId="8">'10その他'!$A$1:$L$45</definedName>
    <definedName name="_xlnm.Print_Area" localSheetId="1">'１事業主体　２事業概要'!$A$1:$I$49</definedName>
    <definedName name="_xlnm.Print_Area" localSheetId="2">'３建物概要'!$A$1:$L$37</definedName>
    <definedName name="_xlnm.Print_Area" localSheetId="3">'４サービス内容'!$A$1:$J$121</definedName>
    <definedName name="_xlnm.Print_Area" localSheetId="4">'５職員体制'!$A$1:$N$70</definedName>
    <definedName name="_xlnm.Print_Area" localSheetId="5">'６利用料金'!$A$1:$N$68</definedName>
    <definedName name="_xlnm.Print_Area" localSheetId="6">'７入居者状況'!$A$1:$L$40</definedName>
    <definedName name="_xlnm.Print_Area" localSheetId="7">'８苦情等体制　９情報開示'!$A$1:$L$53</definedName>
    <definedName name="_xlnm.Print_Area" localSheetId="9">別添１!$A$1:$F$47</definedName>
    <definedName name="_xlnm.Print_Area" localSheetId="10">別添２!$A$1:$I$31</definedName>
    <definedName name="_xlnm.Print_Area" localSheetId="11">別添３!$A$1:$N$86</definedName>
    <definedName name="_xlnm.Print_Area" localSheetId="12">別添４!$A$1:$L$50</definedName>
  </definedNames>
  <calcPr calcId="162913"/>
</workbook>
</file>

<file path=xl/calcChain.xml><?xml version="1.0" encoding="utf-8"?>
<calcChain xmlns="http://schemas.openxmlformats.org/spreadsheetml/2006/main">
  <c r="G18" i="33" l="1"/>
  <c r="G17" i="33"/>
  <c r="K10" i="28" l="1"/>
  <c r="I10" i="28"/>
  <c r="G10" i="28"/>
  <c r="K9" i="28"/>
  <c r="I9" i="28"/>
  <c r="G9" i="28"/>
  <c r="K8" i="28"/>
  <c r="I8" i="28"/>
  <c r="G8" i="28"/>
  <c r="K7" i="28"/>
  <c r="I7" i="28"/>
  <c r="G7" i="28"/>
  <c r="K6" i="28"/>
  <c r="I6" i="28"/>
  <c r="G6" i="28"/>
  <c r="K5" i="28"/>
  <c r="I5" i="28"/>
  <c r="G5" i="28"/>
  <c r="K4" i="28"/>
  <c r="I4" i="28"/>
  <c r="G4" i="28"/>
  <c r="L37" i="33"/>
  <c r="G37" i="33"/>
  <c r="H37" i="33" s="1"/>
  <c r="L36" i="33"/>
  <c r="I36" i="33"/>
  <c r="G36" i="33"/>
  <c r="J36" i="33" s="1"/>
  <c r="L35" i="33"/>
  <c r="G35" i="33"/>
  <c r="H35" i="33" s="1"/>
  <c r="L34" i="33"/>
  <c r="G34" i="33"/>
  <c r="J34" i="33" s="1"/>
  <c r="H33" i="33"/>
  <c r="G33" i="33"/>
  <c r="K33" i="33" s="1"/>
  <c r="L32" i="33"/>
  <c r="G32" i="33"/>
  <c r="I32" i="33" s="1"/>
  <c r="G31" i="33"/>
  <c r="H30" i="33"/>
  <c r="G30" i="33"/>
  <c r="K30" i="33" s="1"/>
  <c r="G29" i="33"/>
  <c r="G28" i="33"/>
  <c r="G27" i="33"/>
  <c r="J27" i="33" s="1"/>
  <c r="G26" i="33"/>
  <c r="K26" i="33" s="1"/>
  <c r="L25" i="33"/>
  <c r="G25" i="33"/>
  <c r="H25" i="33" s="1"/>
  <c r="L24" i="33"/>
  <c r="G24" i="33"/>
  <c r="K24" i="33" s="1"/>
  <c r="L23" i="33"/>
  <c r="G23" i="33"/>
  <c r="H23" i="33" s="1"/>
  <c r="L22" i="33"/>
  <c r="G22" i="33"/>
  <c r="K22" i="33" s="1"/>
  <c r="L21" i="33"/>
  <c r="G21" i="33"/>
  <c r="I21" i="33" s="1"/>
  <c r="L20" i="33"/>
  <c r="G20" i="33"/>
  <c r="I20" i="33" s="1"/>
  <c r="G19" i="33"/>
  <c r="H19" i="33" s="1"/>
  <c r="L18" i="33"/>
  <c r="J18" i="33"/>
  <c r="H3" i="33"/>
  <c r="H14" i="33" s="1"/>
  <c r="I14" i="33" s="1"/>
  <c r="I23" i="33" l="1"/>
  <c r="I25" i="33"/>
  <c r="H32" i="33"/>
  <c r="I18" i="33"/>
  <c r="H20" i="33"/>
  <c r="H21" i="33"/>
  <c r="H22" i="33"/>
  <c r="H24" i="33"/>
  <c r="I24" i="33" s="1"/>
  <c r="H26" i="33"/>
  <c r="J30" i="33"/>
  <c r="J32" i="33"/>
  <c r="K32" i="33" s="1"/>
  <c r="J33" i="33"/>
  <c r="J21" i="33"/>
  <c r="I22" i="33"/>
  <c r="I26" i="33"/>
  <c r="J22" i="33"/>
  <c r="J24" i="33"/>
  <c r="J26" i="33"/>
  <c r="I34" i="33"/>
  <c r="J17" i="33"/>
  <c r="K17" i="33" s="1"/>
  <c r="H17" i="33"/>
  <c r="I17" i="33" s="1"/>
  <c r="K18" i="33"/>
  <c r="I19" i="33"/>
  <c r="J23" i="33"/>
  <c r="J25" i="33"/>
  <c r="K27" i="33"/>
  <c r="K34" i="33"/>
  <c r="I35" i="33"/>
  <c r="K36" i="33"/>
  <c r="I37" i="33"/>
  <c r="J8" i="33"/>
  <c r="K8" i="33" s="1"/>
  <c r="J9" i="33"/>
  <c r="K9" i="33" s="1"/>
  <c r="J10" i="33"/>
  <c r="K10" i="33" s="1"/>
  <c r="J11" i="33"/>
  <c r="K11" i="33" s="1"/>
  <c r="J12" i="33"/>
  <c r="K12" i="33" s="1"/>
  <c r="J13" i="33"/>
  <c r="K13" i="33" s="1"/>
  <c r="J14" i="33"/>
  <c r="K14" i="33" s="1"/>
  <c r="H18" i="33"/>
  <c r="J19" i="33"/>
  <c r="K19" i="33" s="1"/>
  <c r="K21" i="33"/>
  <c r="K23" i="33"/>
  <c r="K25" i="33"/>
  <c r="H27" i="33"/>
  <c r="I27" i="33" s="1"/>
  <c r="I30" i="33"/>
  <c r="I33" i="33"/>
  <c r="H34" i="33"/>
  <c r="J35" i="33"/>
  <c r="H36" i="33"/>
  <c r="J37" i="33"/>
  <c r="J20" i="33"/>
  <c r="K20" i="33" s="1"/>
  <c r="K35" i="33"/>
  <c r="K37" i="33"/>
  <c r="H8" i="33"/>
  <c r="I8" i="33" s="1"/>
  <c r="H9" i="33"/>
  <c r="I9" i="33" s="1"/>
  <c r="H10" i="33"/>
  <c r="I10" i="33" s="1"/>
  <c r="H11" i="33"/>
  <c r="I11" i="33" s="1"/>
  <c r="H12" i="33"/>
  <c r="I12" i="33" s="1"/>
  <c r="H13" i="33"/>
  <c r="I13" i="33" s="1"/>
</calcChain>
</file>

<file path=xl/sharedStrings.xml><?xml version="1.0" encoding="utf-8"?>
<sst xmlns="http://schemas.openxmlformats.org/spreadsheetml/2006/main" count="940" uniqueCount="754">
  <si>
    <t>＜居宅サービス＞</t>
    <rPh sb="1" eb="3">
      <t>キョタク</t>
    </rPh>
    <phoneticPr fontId="2"/>
  </si>
  <si>
    <t>訪問介護</t>
    <rPh sb="0" eb="2">
      <t>ホウモン</t>
    </rPh>
    <rPh sb="2" eb="4">
      <t>カイゴ</t>
    </rPh>
    <phoneticPr fontId="2"/>
  </si>
  <si>
    <t>訪問入浴介護</t>
    <rPh sb="0" eb="2">
      <t>ホウモン</t>
    </rPh>
    <rPh sb="2" eb="4">
      <t>ニュウヨク</t>
    </rPh>
    <rPh sb="4" eb="6">
      <t>カイゴ</t>
    </rPh>
    <phoneticPr fontId="2"/>
  </si>
  <si>
    <t>訪問看護</t>
    <rPh sb="0" eb="2">
      <t>ホウモン</t>
    </rPh>
    <rPh sb="2" eb="4">
      <t>カンゴ</t>
    </rPh>
    <phoneticPr fontId="2"/>
  </si>
  <si>
    <t>訪問リハビリテーション</t>
    <rPh sb="0" eb="2">
      <t>ホウモン</t>
    </rPh>
    <phoneticPr fontId="2"/>
  </si>
  <si>
    <t>居宅療養管理指導</t>
    <rPh sb="0" eb="2">
      <t>キョタク</t>
    </rPh>
    <rPh sb="2" eb="4">
      <t>リョウヨウ</t>
    </rPh>
    <rPh sb="4" eb="6">
      <t>カンリ</t>
    </rPh>
    <rPh sb="6" eb="8">
      <t>シドウ</t>
    </rPh>
    <phoneticPr fontId="2"/>
  </si>
  <si>
    <t>通所介護</t>
    <rPh sb="0" eb="2">
      <t>ツウショ</t>
    </rPh>
    <rPh sb="2" eb="4">
      <t>カイゴ</t>
    </rPh>
    <phoneticPr fontId="2"/>
  </si>
  <si>
    <t>通所リハビリテーション</t>
    <rPh sb="0" eb="2">
      <t>ツウショ</t>
    </rPh>
    <phoneticPr fontId="2"/>
  </si>
  <si>
    <t>短期入所生活介護</t>
    <rPh sb="0" eb="2">
      <t>タンキ</t>
    </rPh>
    <rPh sb="2" eb="4">
      <t>ニュウショ</t>
    </rPh>
    <rPh sb="4" eb="6">
      <t>セイカツ</t>
    </rPh>
    <rPh sb="6" eb="8">
      <t>カイゴ</t>
    </rPh>
    <phoneticPr fontId="2"/>
  </si>
  <si>
    <t>短期入所療養介護</t>
    <rPh sb="0" eb="2">
      <t>タンキ</t>
    </rPh>
    <rPh sb="2" eb="4">
      <t>ニュウショ</t>
    </rPh>
    <rPh sb="4" eb="6">
      <t>リョウヨウ</t>
    </rPh>
    <rPh sb="6" eb="8">
      <t>カイゴ</t>
    </rPh>
    <phoneticPr fontId="2"/>
  </si>
  <si>
    <t>特定施設入居者生活介護</t>
    <rPh sb="0" eb="2">
      <t>トクテイ</t>
    </rPh>
    <rPh sb="2" eb="4">
      <t>シセツ</t>
    </rPh>
    <rPh sb="4" eb="7">
      <t>ニュウキョシャ</t>
    </rPh>
    <rPh sb="7" eb="9">
      <t>セイカツ</t>
    </rPh>
    <rPh sb="9" eb="11">
      <t>カイゴ</t>
    </rPh>
    <phoneticPr fontId="2"/>
  </si>
  <si>
    <t>福祉用具貸与</t>
    <rPh sb="0" eb="2">
      <t>フクシ</t>
    </rPh>
    <rPh sb="2" eb="4">
      <t>ヨウグ</t>
    </rPh>
    <rPh sb="4" eb="6">
      <t>タイヨ</t>
    </rPh>
    <phoneticPr fontId="2"/>
  </si>
  <si>
    <t>特定福祉用具販売</t>
    <rPh sb="0" eb="2">
      <t>トクテイ</t>
    </rPh>
    <rPh sb="2" eb="4">
      <t>フクシ</t>
    </rPh>
    <rPh sb="4" eb="6">
      <t>ヨウグ</t>
    </rPh>
    <rPh sb="6" eb="8">
      <t>ハンバイ</t>
    </rPh>
    <phoneticPr fontId="2"/>
  </si>
  <si>
    <t>＜地域密着型サービス＞</t>
    <rPh sb="1" eb="3">
      <t>チイキ</t>
    </rPh>
    <rPh sb="3" eb="5">
      <t>ミッチャク</t>
    </rPh>
    <rPh sb="5" eb="6">
      <t>ガタ</t>
    </rPh>
    <phoneticPr fontId="2"/>
  </si>
  <si>
    <t>夜間対応型訪問介護</t>
    <rPh sb="0" eb="2">
      <t>ヤカン</t>
    </rPh>
    <rPh sb="2" eb="4">
      <t>タイオウ</t>
    </rPh>
    <rPh sb="4" eb="5">
      <t>ガタ</t>
    </rPh>
    <rPh sb="5" eb="7">
      <t>ホウモン</t>
    </rPh>
    <rPh sb="7" eb="9">
      <t>カイゴ</t>
    </rPh>
    <phoneticPr fontId="2"/>
  </si>
  <si>
    <t>認知症対応型通所介護</t>
    <rPh sb="0" eb="3">
      <t>ニンチショウ</t>
    </rPh>
    <rPh sb="3" eb="6">
      <t>タイオウガタ</t>
    </rPh>
    <rPh sb="6" eb="8">
      <t>ツウショ</t>
    </rPh>
    <rPh sb="8" eb="10">
      <t>カイゴ</t>
    </rPh>
    <phoneticPr fontId="2"/>
  </si>
  <si>
    <t>認知症対応型共同生活介護</t>
    <rPh sb="0" eb="3">
      <t>ニンチショウ</t>
    </rPh>
    <rPh sb="3" eb="6">
      <t>タイオウガタ</t>
    </rPh>
    <rPh sb="6" eb="8">
      <t>キョウドウ</t>
    </rPh>
    <rPh sb="8" eb="10">
      <t>セイカツ</t>
    </rPh>
    <rPh sb="10" eb="12">
      <t>カイゴ</t>
    </rPh>
    <phoneticPr fontId="2"/>
  </si>
  <si>
    <t>地域密着型特定施設入居者生活介護</t>
    <rPh sb="0" eb="2">
      <t>チイキ</t>
    </rPh>
    <rPh sb="2" eb="4">
      <t>ミッチャク</t>
    </rPh>
    <rPh sb="4" eb="5">
      <t>ガタ</t>
    </rPh>
    <rPh sb="5" eb="7">
      <t>トクテイ</t>
    </rPh>
    <rPh sb="7" eb="9">
      <t>シセツ</t>
    </rPh>
    <rPh sb="9" eb="12">
      <t>ニュウキョシャ</t>
    </rPh>
    <rPh sb="12" eb="14">
      <t>セイカツ</t>
    </rPh>
    <rPh sb="14" eb="16">
      <t>カイゴ</t>
    </rPh>
    <phoneticPr fontId="2"/>
  </si>
  <si>
    <t>＜居宅介護予防サービス＞</t>
    <rPh sb="1" eb="3">
      <t>キョタク</t>
    </rPh>
    <rPh sb="3" eb="5">
      <t>カイゴ</t>
    </rPh>
    <rPh sb="5" eb="7">
      <t>ヨボウ</t>
    </rPh>
    <phoneticPr fontId="2"/>
  </si>
  <si>
    <t>介護予防訪問入浴介護</t>
    <rPh sb="0" eb="2">
      <t>カイゴ</t>
    </rPh>
    <rPh sb="2" eb="4">
      <t>ヨボウ</t>
    </rPh>
    <rPh sb="4" eb="6">
      <t>ホウモン</t>
    </rPh>
    <rPh sb="6" eb="8">
      <t>ニュウヨク</t>
    </rPh>
    <rPh sb="8" eb="10">
      <t>カイゴ</t>
    </rPh>
    <phoneticPr fontId="2"/>
  </si>
  <si>
    <t>介護予防訪問看護</t>
    <rPh sb="0" eb="2">
      <t>カイゴ</t>
    </rPh>
    <rPh sb="2" eb="4">
      <t>ヨボウ</t>
    </rPh>
    <rPh sb="4" eb="6">
      <t>ホウモン</t>
    </rPh>
    <rPh sb="6" eb="8">
      <t>カンゴ</t>
    </rPh>
    <phoneticPr fontId="2"/>
  </si>
  <si>
    <t>介護予防訪問リハビリテーション</t>
    <rPh sb="0" eb="2">
      <t>カイゴ</t>
    </rPh>
    <rPh sb="2" eb="4">
      <t>ヨボウ</t>
    </rPh>
    <rPh sb="4" eb="6">
      <t>ホウモン</t>
    </rPh>
    <phoneticPr fontId="2"/>
  </si>
  <si>
    <t>介護予防居宅療養管理指導</t>
    <rPh sb="0" eb="2">
      <t>カイゴ</t>
    </rPh>
    <rPh sb="2" eb="4">
      <t>ヨボウ</t>
    </rPh>
    <rPh sb="4" eb="6">
      <t>キョタク</t>
    </rPh>
    <rPh sb="6" eb="8">
      <t>リョウヨウ</t>
    </rPh>
    <rPh sb="8" eb="10">
      <t>カンリ</t>
    </rPh>
    <rPh sb="10" eb="12">
      <t>シドウ</t>
    </rPh>
    <phoneticPr fontId="2"/>
  </si>
  <si>
    <t>介護予防通所リハビリテーション</t>
    <rPh sb="0" eb="2">
      <t>カイゴ</t>
    </rPh>
    <rPh sb="2" eb="4">
      <t>ヨボウ</t>
    </rPh>
    <rPh sb="4" eb="6">
      <t>ツウショ</t>
    </rPh>
    <phoneticPr fontId="2"/>
  </si>
  <si>
    <t>介護予防短期入所生活介護</t>
    <rPh sb="0" eb="2">
      <t>カイゴ</t>
    </rPh>
    <rPh sb="2" eb="4">
      <t>ヨボウ</t>
    </rPh>
    <rPh sb="4" eb="6">
      <t>タンキ</t>
    </rPh>
    <rPh sb="6" eb="8">
      <t>ニュウショ</t>
    </rPh>
    <rPh sb="8" eb="10">
      <t>セイカツ</t>
    </rPh>
    <rPh sb="10" eb="12">
      <t>カイゴ</t>
    </rPh>
    <phoneticPr fontId="2"/>
  </si>
  <si>
    <t>介護予防短期入所療養介護</t>
    <rPh sb="0" eb="2">
      <t>カイゴ</t>
    </rPh>
    <rPh sb="2" eb="4">
      <t>ヨボウ</t>
    </rPh>
    <rPh sb="4" eb="6">
      <t>タンキ</t>
    </rPh>
    <rPh sb="6" eb="8">
      <t>ニュウショ</t>
    </rPh>
    <rPh sb="8" eb="10">
      <t>リョウヨウ</t>
    </rPh>
    <rPh sb="10" eb="12">
      <t>カイゴ</t>
    </rPh>
    <phoneticPr fontId="2"/>
  </si>
  <si>
    <t>介護予防福祉用具貸与</t>
    <rPh sb="0" eb="2">
      <t>カイゴ</t>
    </rPh>
    <rPh sb="2" eb="4">
      <t>ヨボウ</t>
    </rPh>
    <rPh sb="4" eb="6">
      <t>フクシ</t>
    </rPh>
    <rPh sb="6" eb="8">
      <t>ヨウグ</t>
    </rPh>
    <rPh sb="8" eb="10">
      <t>タイヨ</t>
    </rPh>
    <phoneticPr fontId="2"/>
  </si>
  <si>
    <t>＜地域密着型介護予防サービス＞</t>
    <rPh sb="1" eb="3">
      <t>チイキ</t>
    </rPh>
    <rPh sb="3" eb="5">
      <t>ミッチャク</t>
    </rPh>
    <rPh sb="5" eb="6">
      <t>ガタ</t>
    </rPh>
    <rPh sb="6" eb="8">
      <t>カイゴ</t>
    </rPh>
    <rPh sb="8" eb="10">
      <t>ヨボウ</t>
    </rPh>
    <phoneticPr fontId="2"/>
  </si>
  <si>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2"/>
  </si>
  <si>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2"/>
  </si>
  <si>
    <t>介護予防認知症対応型共同生活介護</t>
    <rPh sb="0" eb="2">
      <t>カイゴ</t>
    </rPh>
    <rPh sb="2" eb="4">
      <t>ヨボウ</t>
    </rPh>
    <rPh sb="4" eb="7">
      <t>ニンチショウ</t>
    </rPh>
    <rPh sb="7" eb="9">
      <t>タイオウ</t>
    </rPh>
    <rPh sb="9" eb="10">
      <t>ガタ</t>
    </rPh>
    <rPh sb="10" eb="12">
      <t>キョウドウ</t>
    </rPh>
    <rPh sb="12" eb="14">
      <t>セイカツ</t>
    </rPh>
    <rPh sb="14" eb="16">
      <t>カイゴ</t>
    </rPh>
    <phoneticPr fontId="2"/>
  </si>
  <si>
    <t>＜介護保険施設＞</t>
    <rPh sb="1" eb="3">
      <t>カイゴ</t>
    </rPh>
    <rPh sb="3" eb="5">
      <t>ホケン</t>
    </rPh>
    <rPh sb="5" eb="7">
      <t>シセツ</t>
    </rPh>
    <phoneticPr fontId="2"/>
  </si>
  <si>
    <t>介護老人福祉施設</t>
    <rPh sb="0" eb="2">
      <t>カイゴ</t>
    </rPh>
    <rPh sb="2" eb="4">
      <t>ロウジン</t>
    </rPh>
    <rPh sb="4" eb="6">
      <t>フクシ</t>
    </rPh>
    <rPh sb="6" eb="8">
      <t>シセツ</t>
    </rPh>
    <phoneticPr fontId="2"/>
  </si>
  <si>
    <t>介護老人保健施設</t>
    <rPh sb="0" eb="2">
      <t>カイゴ</t>
    </rPh>
    <rPh sb="2" eb="4">
      <t>ロウジン</t>
    </rPh>
    <rPh sb="4" eb="6">
      <t>ホケン</t>
    </rPh>
    <rPh sb="6" eb="8">
      <t>シセツ</t>
    </rPh>
    <phoneticPr fontId="2"/>
  </si>
  <si>
    <t>介護療養型医療施設</t>
    <rPh sb="0" eb="2">
      <t>カイゴ</t>
    </rPh>
    <rPh sb="2" eb="4">
      <t>リョウヨウ</t>
    </rPh>
    <rPh sb="4" eb="5">
      <t>ガタ</t>
    </rPh>
    <rPh sb="5" eb="7">
      <t>イリョウ</t>
    </rPh>
    <rPh sb="7" eb="9">
      <t>シセツ</t>
    </rPh>
    <phoneticPr fontId="2"/>
  </si>
  <si>
    <t>事業所の名称</t>
    <rPh sb="0" eb="3">
      <t>ジギョウショ</t>
    </rPh>
    <rPh sb="4" eb="6">
      <t>メイショウ</t>
    </rPh>
    <phoneticPr fontId="2"/>
  </si>
  <si>
    <t>名称</t>
    <rPh sb="0" eb="2">
      <t>メイショウ</t>
    </rPh>
    <phoneticPr fontId="2"/>
  </si>
  <si>
    <t>電話番号</t>
    <rPh sb="0" eb="2">
      <t>デンワ</t>
    </rPh>
    <rPh sb="2" eb="4">
      <t>バンゴウ</t>
    </rPh>
    <phoneticPr fontId="2"/>
  </si>
  <si>
    <t>常勤</t>
    <rPh sb="0" eb="2">
      <t>ジョウキン</t>
    </rPh>
    <phoneticPr fontId="2"/>
  </si>
  <si>
    <t>合計</t>
    <rPh sb="0" eb="2">
      <t>ゴウケイ</t>
    </rPh>
    <phoneticPr fontId="2"/>
  </si>
  <si>
    <t>非常勤</t>
    <rPh sb="0" eb="3">
      <t>ヒジョウキン</t>
    </rPh>
    <phoneticPr fontId="2"/>
  </si>
  <si>
    <t>生活相談員</t>
    <rPh sb="0" eb="2">
      <t>セイカツ</t>
    </rPh>
    <rPh sb="2" eb="5">
      <t>ソウダンイン</t>
    </rPh>
    <phoneticPr fontId="2"/>
  </si>
  <si>
    <t>介護職員</t>
    <rPh sb="0" eb="2">
      <t>カイゴ</t>
    </rPh>
    <rPh sb="2" eb="4">
      <t>ショクイン</t>
    </rPh>
    <phoneticPr fontId="2"/>
  </si>
  <si>
    <t>計画作成担当者</t>
    <rPh sb="0" eb="2">
      <t>ケイカク</t>
    </rPh>
    <rPh sb="2" eb="4">
      <t>サクセイ</t>
    </rPh>
    <rPh sb="4" eb="7">
      <t>タントウシャ</t>
    </rPh>
    <phoneticPr fontId="2"/>
  </si>
  <si>
    <t>居室利用権の取扱い</t>
    <rPh sb="0" eb="2">
      <t>キョシツ</t>
    </rPh>
    <rPh sb="2" eb="5">
      <t>リヨウケン</t>
    </rPh>
    <rPh sb="6" eb="8">
      <t>トリアツカ</t>
    </rPh>
    <phoneticPr fontId="2"/>
  </si>
  <si>
    <t>その他</t>
    <rPh sb="2" eb="3">
      <t>タ</t>
    </rPh>
    <phoneticPr fontId="2"/>
  </si>
  <si>
    <t>留意事項</t>
    <rPh sb="0" eb="2">
      <t>リュウイ</t>
    </rPh>
    <rPh sb="2" eb="4">
      <t>ジコウ</t>
    </rPh>
    <phoneticPr fontId="2"/>
  </si>
  <si>
    <t>契約の解除の内容</t>
    <rPh sb="0" eb="2">
      <t>ケイヤク</t>
    </rPh>
    <rPh sb="3" eb="5">
      <t>カイジョ</t>
    </rPh>
    <rPh sb="6" eb="8">
      <t>ナイヨウ</t>
    </rPh>
    <phoneticPr fontId="2"/>
  </si>
  <si>
    <t>自立</t>
    <rPh sb="0" eb="2">
      <t>ジリツ</t>
    </rPh>
    <phoneticPr fontId="2"/>
  </si>
  <si>
    <t>社会福祉施設</t>
    <rPh sb="0" eb="2">
      <t>シャカイ</t>
    </rPh>
    <rPh sb="2" eb="4">
      <t>フクシ</t>
    </rPh>
    <rPh sb="4" eb="6">
      <t>シセツ</t>
    </rPh>
    <phoneticPr fontId="2"/>
  </si>
  <si>
    <t>医療機関</t>
    <rPh sb="0" eb="2">
      <t>イリョウ</t>
    </rPh>
    <rPh sb="2" eb="4">
      <t>キカン</t>
    </rPh>
    <phoneticPr fontId="2"/>
  </si>
  <si>
    <t>自宅等</t>
    <rPh sb="0" eb="2">
      <t>ジタク</t>
    </rPh>
    <rPh sb="2" eb="3">
      <t>トウ</t>
    </rPh>
    <phoneticPr fontId="2"/>
  </si>
  <si>
    <t>男性</t>
    <rPh sb="0" eb="2">
      <t>ダンセイ</t>
    </rPh>
    <phoneticPr fontId="2"/>
  </si>
  <si>
    <t>居室の状況</t>
    <rPh sb="0" eb="2">
      <t>キョシツ</t>
    </rPh>
    <rPh sb="3" eb="5">
      <t>ジョウキョウ</t>
    </rPh>
    <phoneticPr fontId="2"/>
  </si>
  <si>
    <t>平日</t>
    <rPh sb="0" eb="2">
      <t>ヘイジツ</t>
    </rPh>
    <phoneticPr fontId="2"/>
  </si>
  <si>
    <t>土曜</t>
    <rPh sb="0" eb="2">
      <t>ドヨウ</t>
    </rPh>
    <phoneticPr fontId="2"/>
  </si>
  <si>
    <t>日曜・祝日</t>
    <rPh sb="0" eb="2">
      <t>ニチヨウ</t>
    </rPh>
    <rPh sb="3" eb="5">
      <t>シュクジツ</t>
    </rPh>
    <phoneticPr fontId="2"/>
  </si>
  <si>
    <t>食費</t>
    <rPh sb="0" eb="2">
      <t>ショクヒ</t>
    </rPh>
    <phoneticPr fontId="2"/>
  </si>
  <si>
    <t>様</t>
    <rPh sb="0" eb="1">
      <t>サマ</t>
    </rPh>
    <phoneticPr fontId="2"/>
  </si>
  <si>
    <t>所属・職名</t>
    <rPh sb="0" eb="2">
      <t>ショゾク</t>
    </rPh>
    <rPh sb="3" eb="5">
      <t>ショクメイ</t>
    </rPh>
    <phoneticPr fontId="2"/>
  </si>
  <si>
    <t>記入年月日</t>
    <rPh sb="0" eb="2">
      <t>キニュウ</t>
    </rPh>
    <rPh sb="2" eb="5">
      <t>ネンガッピ</t>
    </rPh>
    <phoneticPr fontId="2"/>
  </si>
  <si>
    <t>小規模多機能型居宅介護</t>
    <rPh sb="0" eb="3">
      <t>ショウキボ</t>
    </rPh>
    <rPh sb="3" eb="6">
      <t>タキノウ</t>
    </rPh>
    <rPh sb="6" eb="7">
      <t>ガタ</t>
    </rPh>
    <rPh sb="7" eb="9">
      <t>キョタク</t>
    </rPh>
    <rPh sb="9" eb="11">
      <t>カイゴ</t>
    </rPh>
    <phoneticPr fontId="2"/>
  </si>
  <si>
    <t>入居者の状況</t>
    <rPh sb="0" eb="3">
      <t>ニュウキョシャ</t>
    </rPh>
    <rPh sb="4" eb="6">
      <t>ジョウキョウ</t>
    </rPh>
    <phoneticPr fontId="2"/>
  </si>
  <si>
    <t>損害賠償責任保険の加入状況</t>
    <rPh sb="0" eb="2">
      <t>ソンガイ</t>
    </rPh>
    <rPh sb="2" eb="4">
      <t>バイショウ</t>
    </rPh>
    <rPh sb="4" eb="6">
      <t>セキニン</t>
    </rPh>
    <rPh sb="6" eb="8">
      <t>ホケン</t>
    </rPh>
    <rPh sb="9" eb="11">
      <t>カニュウ</t>
    </rPh>
    <rPh sb="11" eb="13">
      <t>ジョウキョウ</t>
    </rPh>
    <phoneticPr fontId="2"/>
  </si>
  <si>
    <t>居宅介護支援</t>
    <rPh sb="0" eb="2">
      <t>キョタク</t>
    </rPh>
    <rPh sb="2" eb="4">
      <t>カイゴ</t>
    </rPh>
    <rPh sb="4" eb="6">
      <t>シエン</t>
    </rPh>
    <phoneticPr fontId="2"/>
  </si>
  <si>
    <t>介護予防支援</t>
    <rPh sb="0" eb="2">
      <t>カイゴ</t>
    </rPh>
    <rPh sb="2" eb="4">
      <t>ヨボウ</t>
    </rPh>
    <rPh sb="4" eb="6">
      <t>シエン</t>
    </rPh>
    <phoneticPr fontId="2"/>
  </si>
  <si>
    <t>地域密着型介護老人福祉施設入所者生活介護</t>
    <rPh sb="0" eb="2">
      <t>チイキ</t>
    </rPh>
    <rPh sb="2" eb="4">
      <t>ミッチャク</t>
    </rPh>
    <rPh sb="4" eb="5">
      <t>ガタ</t>
    </rPh>
    <rPh sb="5" eb="7">
      <t>カイゴ</t>
    </rPh>
    <rPh sb="7" eb="9">
      <t>ロウジン</t>
    </rPh>
    <rPh sb="9" eb="11">
      <t>フクシ</t>
    </rPh>
    <rPh sb="11" eb="13">
      <t>シセツ</t>
    </rPh>
    <rPh sb="13" eb="16">
      <t>ニュウショシャ</t>
    </rPh>
    <rPh sb="16" eb="17">
      <t>ショウ</t>
    </rPh>
    <rPh sb="17" eb="18">
      <t>カツ</t>
    </rPh>
    <rPh sb="18" eb="20">
      <t>カイゴ</t>
    </rPh>
    <phoneticPr fontId="2"/>
  </si>
  <si>
    <t>敷金</t>
    <rPh sb="0" eb="2">
      <t>シキキン</t>
    </rPh>
    <phoneticPr fontId="2"/>
  </si>
  <si>
    <t>年齢に応じた金額設定</t>
    <rPh sb="0" eb="2">
      <t>ネンレイ</t>
    </rPh>
    <rPh sb="3" eb="4">
      <t>オウ</t>
    </rPh>
    <rPh sb="6" eb="8">
      <t>キンガク</t>
    </rPh>
    <rPh sb="8" eb="10">
      <t>セッテイ</t>
    </rPh>
    <phoneticPr fontId="2"/>
  </si>
  <si>
    <t>１ 事業主体概要</t>
    <rPh sb="2" eb="4">
      <t>ジギョウ</t>
    </rPh>
    <rPh sb="4" eb="6">
      <t>シュタイ</t>
    </rPh>
    <rPh sb="6" eb="8">
      <t>ガイヨウ</t>
    </rPh>
    <phoneticPr fontId="2"/>
  </si>
  <si>
    <t>主たる事務所の所在地</t>
    <rPh sb="0" eb="1">
      <t>シュ</t>
    </rPh>
    <rPh sb="3" eb="6">
      <t>ジムショ</t>
    </rPh>
    <rPh sb="7" eb="10">
      <t>ショザイチ</t>
    </rPh>
    <phoneticPr fontId="2"/>
  </si>
  <si>
    <t>連絡先</t>
    <rPh sb="0" eb="2">
      <t>レンラク</t>
    </rPh>
    <rPh sb="2" eb="3">
      <t>サキ</t>
    </rPh>
    <phoneticPr fontId="2"/>
  </si>
  <si>
    <t>ホームページアドレス</t>
    <phoneticPr fontId="2"/>
  </si>
  <si>
    <t>ＦＡＸ番号</t>
    <rPh sb="3" eb="5">
      <t>バンゴウ</t>
    </rPh>
    <phoneticPr fontId="2"/>
  </si>
  <si>
    <t>設立年月日</t>
    <rPh sb="0" eb="2">
      <t>セツリツ</t>
    </rPh>
    <rPh sb="2" eb="5">
      <t>ネンガッピ</t>
    </rPh>
    <phoneticPr fontId="2"/>
  </si>
  <si>
    <t>主な実施事業</t>
    <rPh sb="0" eb="1">
      <t>オモ</t>
    </rPh>
    <rPh sb="2" eb="4">
      <t>ジッシ</t>
    </rPh>
    <rPh sb="4" eb="6">
      <t>ジギョウ</t>
    </rPh>
    <phoneticPr fontId="2"/>
  </si>
  <si>
    <t>２</t>
    <phoneticPr fontId="2"/>
  </si>
  <si>
    <t>所在地</t>
    <rPh sb="0" eb="3">
      <t>ショザイチ</t>
    </rPh>
    <phoneticPr fontId="2"/>
  </si>
  <si>
    <t>管理者</t>
    <rPh sb="0" eb="3">
      <t>カンリシャ</t>
    </rPh>
    <phoneticPr fontId="2"/>
  </si>
  <si>
    <t>（住まいの概要）</t>
    <rPh sb="1" eb="2">
      <t>ス</t>
    </rPh>
    <rPh sb="5" eb="7">
      <t>ガイヨウ</t>
    </rPh>
    <phoneticPr fontId="2"/>
  </si>
  <si>
    <t>３　建物概要</t>
    <rPh sb="2" eb="4">
      <t>タテモノ</t>
    </rPh>
    <rPh sb="4" eb="6">
      <t>ガイヨウ</t>
    </rPh>
    <phoneticPr fontId="2"/>
  </si>
  <si>
    <t>土地</t>
    <rPh sb="0" eb="2">
      <t>トチ</t>
    </rPh>
    <phoneticPr fontId="2"/>
  </si>
  <si>
    <t>建物</t>
    <rPh sb="0" eb="2">
      <t>タテモノ</t>
    </rPh>
    <phoneticPr fontId="2"/>
  </si>
  <si>
    <t>耐火構造</t>
    <rPh sb="0" eb="2">
      <t>タイカ</t>
    </rPh>
    <rPh sb="2" eb="4">
      <t>コウゾウ</t>
    </rPh>
    <phoneticPr fontId="2"/>
  </si>
  <si>
    <t>建物概要</t>
    <rPh sb="0" eb="2">
      <t>タテモノ</t>
    </rPh>
    <rPh sb="2" eb="4">
      <t>ガイヨウ</t>
    </rPh>
    <phoneticPr fontId="2"/>
  </si>
  <si>
    <t>浴室</t>
    <rPh sb="0" eb="2">
      <t>ヨクシツ</t>
    </rPh>
    <phoneticPr fontId="2"/>
  </si>
  <si>
    <t>面積</t>
    <rPh sb="0" eb="2">
      <t>メンセキ</t>
    </rPh>
    <phoneticPr fontId="2"/>
  </si>
  <si>
    <t>共用施設</t>
    <rPh sb="0" eb="2">
      <t>キョウヨウ</t>
    </rPh>
    <rPh sb="2" eb="4">
      <t>シセツ</t>
    </rPh>
    <phoneticPr fontId="2"/>
  </si>
  <si>
    <t>共用浴室</t>
    <rPh sb="0" eb="2">
      <t>キョウヨウ</t>
    </rPh>
    <rPh sb="2" eb="4">
      <t>ヨクシツ</t>
    </rPh>
    <phoneticPr fontId="2"/>
  </si>
  <si>
    <t>共用浴室における介護浴槽</t>
    <rPh sb="0" eb="2">
      <t>キョウヨウ</t>
    </rPh>
    <rPh sb="2" eb="4">
      <t>ヨクシツ</t>
    </rPh>
    <rPh sb="8" eb="10">
      <t>カイゴ</t>
    </rPh>
    <rPh sb="10" eb="12">
      <t>ヨクソウ</t>
    </rPh>
    <phoneticPr fontId="2"/>
  </si>
  <si>
    <t>食堂</t>
    <rPh sb="0" eb="2">
      <t>ショクドウ</t>
    </rPh>
    <phoneticPr fontId="2"/>
  </si>
  <si>
    <t>エレベーター</t>
    <phoneticPr fontId="2"/>
  </si>
  <si>
    <t>消火器</t>
    <rPh sb="0" eb="3">
      <t>ショウカキ</t>
    </rPh>
    <phoneticPr fontId="2"/>
  </si>
  <si>
    <t>自動火災報知設備</t>
    <rPh sb="0" eb="2">
      <t>ジドウ</t>
    </rPh>
    <rPh sb="2" eb="4">
      <t>カサイ</t>
    </rPh>
    <rPh sb="4" eb="6">
      <t>ホウチ</t>
    </rPh>
    <rPh sb="6" eb="8">
      <t>セツビ</t>
    </rPh>
    <phoneticPr fontId="2"/>
  </si>
  <si>
    <t>４</t>
    <phoneticPr fontId="2"/>
  </si>
  <si>
    <t>サービスの内容</t>
    <rPh sb="5" eb="7">
      <t>ナイヨウ</t>
    </rPh>
    <phoneticPr fontId="2"/>
  </si>
  <si>
    <t>（全体の方針）</t>
    <rPh sb="1" eb="3">
      <t>ゼンタイ</t>
    </rPh>
    <rPh sb="4" eb="6">
      <t>ホウシン</t>
    </rPh>
    <phoneticPr fontId="2"/>
  </si>
  <si>
    <t>運営に関する方針</t>
    <rPh sb="0" eb="2">
      <t>ウンエイ</t>
    </rPh>
    <rPh sb="3" eb="4">
      <t>カン</t>
    </rPh>
    <rPh sb="6" eb="8">
      <t>ホウシン</t>
    </rPh>
    <phoneticPr fontId="2"/>
  </si>
  <si>
    <t>食事の提供</t>
    <rPh sb="0" eb="2">
      <t>ショクジ</t>
    </rPh>
    <rPh sb="3" eb="5">
      <t>テイキョウ</t>
    </rPh>
    <phoneticPr fontId="2"/>
  </si>
  <si>
    <t>特定施設入居者生活介護の加算の対象となるサービスの体制の有無</t>
    <rPh sb="0" eb="2">
      <t>トクテイ</t>
    </rPh>
    <rPh sb="2" eb="4">
      <t>シセツ</t>
    </rPh>
    <rPh sb="4" eb="7">
      <t>ニュウキョシャ</t>
    </rPh>
    <rPh sb="7" eb="9">
      <t>セイカツ</t>
    </rPh>
    <rPh sb="9" eb="11">
      <t>カイゴ</t>
    </rPh>
    <rPh sb="12" eb="14">
      <t>カサン</t>
    </rPh>
    <rPh sb="15" eb="17">
      <t>タイショウ</t>
    </rPh>
    <rPh sb="25" eb="27">
      <t>タイセイ</t>
    </rPh>
    <rPh sb="28" eb="30">
      <t>ウム</t>
    </rPh>
    <phoneticPr fontId="2"/>
  </si>
  <si>
    <t>個別機能訓練加算</t>
    <rPh sb="0" eb="2">
      <t>コベツ</t>
    </rPh>
    <rPh sb="2" eb="4">
      <t>キノウ</t>
    </rPh>
    <rPh sb="4" eb="6">
      <t>クンレン</t>
    </rPh>
    <rPh sb="6" eb="8">
      <t>カサン</t>
    </rPh>
    <phoneticPr fontId="2"/>
  </si>
  <si>
    <t>夜間看護体制加算</t>
    <rPh sb="0" eb="2">
      <t>ヤカン</t>
    </rPh>
    <rPh sb="2" eb="4">
      <t>カンゴ</t>
    </rPh>
    <rPh sb="4" eb="6">
      <t>タイセイ</t>
    </rPh>
    <rPh sb="6" eb="8">
      <t>カサン</t>
    </rPh>
    <phoneticPr fontId="2"/>
  </si>
  <si>
    <t>医療機関連携加算</t>
    <rPh sb="0" eb="2">
      <t>イリョウ</t>
    </rPh>
    <rPh sb="2" eb="4">
      <t>キカン</t>
    </rPh>
    <rPh sb="4" eb="6">
      <t>レンケイ</t>
    </rPh>
    <rPh sb="6" eb="8">
      <t>カサン</t>
    </rPh>
    <phoneticPr fontId="2"/>
  </si>
  <si>
    <t>看取り介護加算</t>
    <rPh sb="0" eb="2">
      <t>ミト</t>
    </rPh>
    <rPh sb="3" eb="5">
      <t>カイゴ</t>
    </rPh>
    <rPh sb="5" eb="7">
      <t>カサン</t>
    </rPh>
    <phoneticPr fontId="2"/>
  </si>
  <si>
    <t>認知症専門ケア加算</t>
    <rPh sb="0" eb="2">
      <t>ニンチ</t>
    </rPh>
    <rPh sb="2" eb="3">
      <t>ショウ</t>
    </rPh>
    <rPh sb="3" eb="5">
      <t>センモン</t>
    </rPh>
    <rPh sb="7" eb="9">
      <t>カサン</t>
    </rPh>
    <phoneticPr fontId="2"/>
  </si>
  <si>
    <t>サービス提供体制強化加算</t>
    <rPh sb="4" eb="6">
      <t>テイキョウ</t>
    </rPh>
    <rPh sb="6" eb="8">
      <t>タイセイ</t>
    </rPh>
    <rPh sb="8" eb="10">
      <t>キョウカ</t>
    </rPh>
    <rPh sb="10" eb="12">
      <t>カサン</t>
    </rPh>
    <phoneticPr fontId="2"/>
  </si>
  <si>
    <t>医療支援</t>
    <rPh sb="0" eb="2">
      <t>イリョウ</t>
    </rPh>
    <rPh sb="2" eb="4">
      <t>シエン</t>
    </rPh>
    <phoneticPr fontId="2"/>
  </si>
  <si>
    <t>住所</t>
    <rPh sb="0" eb="2">
      <t>ジュウショ</t>
    </rPh>
    <phoneticPr fontId="2"/>
  </si>
  <si>
    <t>診療科目</t>
    <rPh sb="0" eb="2">
      <t>シンリョウ</t>
    </rPh>
    <rPh sb="2" eb="4">
      <t>カモク</t>
    </rPh>
    <phoneticPr fontId="2"/>
  </si>
  <si>
    <t>協力内容</t>
    <rPh sb="0" eb="2">
      <t>キョウリョク</t>
    </rPh>
    <rPh sb="2" eb="4">
      <t>ナイヨウ</t>
    </rPh>
    <phoneticPr fontId="2"/>
  </si>
  <si>
    <t>協力歯科医療機関</t>
    <rPh sb="0" eb="2">
      <t>キョウリョク</t>
    </rPh>
    <rPh sb="2" eb="4">
      <t>シカ</t>
    </rPh>
    <rPh sb="4" eb="6">
      <t>イリョウ</t>
    </rPh>
    <rPh sb="6" eb="8">
      <t>キカン</t>
    </rPh>
    <phoneticPr fontId="2"/>
  </si>
  <si>
    <t>入居後に居室を住み替える場合</t>
    <rPh sb="0" eb="2">
      <t>ニュウキョ</t>
    </rPh>
    <rPh sb="2" eb="3">
      <t>ゴ</t>
    </rPh>
    <rPh sb="4" eb="6">
      <t>キョシツ</t>
    </rPh>
    <rPh sb="7" eb="8">
      <t>ス</t>
    </rPh>
    <rPh sb="9" eb="10">
      <t>カ</t>
    </rPh>
    <rPh sb="12" eb="14">
      <t>バアイ</t>
    </rPh>
    <phoneticPr fontId="2"/>
  </si>
  <si>
    <t>判断基準の内容</t>
    <rPh sb="0" eb="2">
      <t>ハンダン</t>
    </rPh>
    <rPh sb="2" eb="4">
      <t>キジュン</t>
    </rPh>
    <rPh sb="5" eb="7">
      <t>ナイヨウ</t>
    </rPh>
    <phoneticPr fontId="2"/>
  </si>
  <si>
    <t>手続の内容</t>
    <rPh sb="0" eb="2">
      <t>テツヅキ</t>
    </rPh>
    <rPh sb="3" eb="5">
      <t>ナイヨウ</t>
    </rPh>
    <phoneticPr fontId="2"/>
  </si>
  <si>
    <t>追加的費用の有無</t>
    <rPh sb="0" eb="3">
      <t>ツイカテキ</t>
    </rPh>
    <rPh sb="3" eb="5">
      <t>ヒヨウ</t>
    </rPh>
    <rPh sb="6" eb="8">
      <t>ウム</t>
    </rPh>
    <phoneticPr fontId="2"/>
  </si>
  <si>
    <t>前払金償却の調整の有無</t>
    <rPh sb="0" eb="2">
      <t>マエバラ</t>
    </rPh>
    <rPh sb="2" eb="3">
      <t>キン</t>
    </rPh>
    <rPh sb="3" eb="5">
      <t>ショウキャク</t>
    </rPh>
    <rPh sb="6" eb="8">
      <t>チョウセイ</t>
    </rPh>
    <rPh sb="9" eb="11">
      <t>ウム</t>
    </rPh>
    <phoneticPr fontId="2"/>
  </si>
  <si>
    <t>面積の増減</t>
    <rPh sb="0" eb="2">
      <t>メンセキ</t>
    </rPh>
    <rPh sb="3" eb="5">
      <t>ゾウゲン</t>
    </rPh>
    <phoneticPr fontId="2"/>
  </si>
  <si>
    <t>便所の変更</t>
    <rPh sb="0" eb="2">
      <t>ベンジョ</t>
    </rPh>
    <rPh sb="3" eb="5">
      <t>ヘンコウ</t>
    </rPh>
    <phoneticPr fontId="2"/>
  </si>
  <si>
    <t>浴室の変更</t>
    <rPh sb="0" eb="2">
      <t>ヨクシツ</t>
    </rPh>
    <rPh sb="3" eb="5">
      <t>ヘンコウ</t>
    </rPh>
    <phoneticPr fontId="2"/>
  </si>
  <si>
    <t>洗面所の変更</t>
    <rPh sb="0" eb="2">
      <t>センメン</t>
    </rPh>
    <rPh sb="2" eb="3">
      <t>ジョ</t>
    </rPh>
    <rPh sb="4" eb="6">
      <t>ヘンコウ</t>
    </rPh>
    <phoneticPr fontId="2"/>
  </si>
  <si>
    <t>その他の変更</t>
    <rPh sb="2" eb="3">
      <t>タ</t>
    </rPh>
    <rPh sb="4" eb="6">
      <t>ヘンコウ</t>
    </rPh>
    <phoneticPr fontId="2"/>
  </si>
  <si>
    <t>従前の居室との仕様の変更</t>
    <rPh sb="0" eb="2">
      <t>ジュウゼン</t>
    </rPh>
    <rPh sb="3" eb="5">
      <t>キョシツ</t>
    </rPh>
    <rPh sb="7" eb="9">
      <t>シヨウ</t>
    </rPh>
    <rPh sb="10" eb="12">
      <t>ヘンコウ</t>
    </rPh>
    <phoneticPr fontId="2"/>
  </si>
  <si>
    <t>（入居に関する要件）</t>
    <rPh sb="1" eb="3">
      <t>ニュウキョ</t>
    </rPh>
    <rPh sb="4" eb="5">
      <t>カン</t>
    </rPh>
    <rPh sb="7" eb="9">
      <t>ヨウケン</t>
    </rPh>
    <phoneticPr fontId="2"/>
  </si>
  <si>
    <t>入居対象となる者</t>
    <rPh sb="0" eb="2">
      <t>ニュウキョ</t>
    </rPh>
    <rPh sb="2" eb="4">
      <t>タイショウ</t>
    </rPh>
    <rPh sb="7" eb="8">
      <t>モノ</t>
    </rPh>
    <phoneticPr fontId="2"/>
  </si>
  <si>
    <t>事業主体から解約を求める場合</t>
    <rPh sb="0" eb="2">
      <t>ジギョウ</t>
    </rPh>
    <rPh sb="2" eb="4">
      <t>シュタイ</t>
    </rPh>
    <rPh sb="6" eb="8">
      <t>カイヤク</t>
    </rPh>
    <rPh sb="9" eb="10">
      <t>モト</t>
    </rPh>
    <rPh sb="12" eb="14">
      <t>バアイ</t>
    </rPh>
    <phoneticPr fontId="2"/>
  </si>
  <si>
    <t>解約条項</t>
    <rPh sb="0" eb="2">
      <t>カイヤク</t>
    </rPh>
    <rPh sb="2" eb="4">
      <t>ジョウコウ</t>
    </rPh>
    <phoneticPr fontId="2"/>
  </si>
  <si>
    <t>解約予告期間</t>
    <rPh sb="0" eb="2">
      <t>カイヤク</t>
    </rPh>
    <rPh sb="2" eb="4">
      <t>ヨコク</t>
    </rPh>
    <rPh sb="4" eb="6">
      <t>キカン</t>
    </rPh>
    <phoneticPr fontId="2"/>
  </si>
  <si>
    <t>入居者からの解約予告期間</t>
    <rPh sb="0" eb="3">
      <t>ニュウキョシャ</t>
    </rPh>
    <rPh sb="6" eb="8">
      <t>カイヤク</t>
    </rPh>
    <rPh sb="8" eb="10">
      <t>ヨコク</t>
    </rPh>
    <rPh sb="10" eb="12">
      <t>キカン</t>
    </rPh>
    <phoneticPr fontId="2"/>
  </si>
  <si>
    <t>５</t>
    <phoneticPr fontId="2"/>
  </si>
  <si>
    <t>直接処遇職員</t>
    <rPh sb="0" eb="2">
      <t>チョクセツ</t>
    </rPh>
    <rPh sb="2" eb="4">
      <t>ショグウ</t>
    </rPh>
    <rPh sb="4" eb="6">
      <t>ショクイン</t>
    </rPh>
    <phoneticPr fontId="2"/>
  </si>
  <si>
    <t>看護職員</t>
    <rPh sb="0" eb="2">
      <t>カンゴ</t>
    </rPh>
    <rPh sb="2" eb="4">
      <t>ショクイン</t>
    </rPh>
    <phoneticPr fontId="2"/>
  </si>
  <si>
    <t>機能訓練指導員</t>
    <rPh sb="0" eb="2">
      <t>キノウ</t>
    </rPh>
    <rPh sb="2" eb="4">
      <t>クンレン</t>
    </rPh>
    <rPh sb="4" eb="7">
      <t>シドウイン</t>
    </rPh>
    <phoneticPr fontId="2"/>
  </si>
  <si>
    <t>栄養士</t>
    <rPh sb="0" eb="3">
      <t>エイヨウシ</t>
    </rPh>
    <phoneticPr fontId="2"/>
  </si>
  <si>
    <t>調理員</t>
    <rPh sb="0" eb="3">
      <t>チョウリイン</t>
    </rPh>
    <phoneticPr fontId="2"/>
  </si>
  <si>
    <t>事務員</t>
    <rPh sb="0" eb="3">
      <t>ジムイン</t>
    </rPh>
    <phoneticPr fontId="2"/>
  </si>
  <si>
    <t>その他職員</t>
    <rPh sb="2" eb="3">
      <t>タ</t>
    </rPh>
    <rPh sb="3" eb="5">
      <t>ショクイン</t>
    </rPh>
    <phoneticPr fontId="2"/>
  </si>
  <si>
    <t>１年未満</t>
    <rPh sb="1" eb="2">
      <t>ネン</t>
    </rPh>
    <rPh sb="2" eb="4">
      <t>ミマン</t>
    </rPh>
    <phoneticPr fontId="2"/>
  </si>
  <si>
    <t>１年以上
３年未満</t>
    <rPh sb="1" eb="4">
      <t>ネンイジョウ</t>
    </rPh>
    <rPh sb="6" eb="7">
      <t>ネン</t>
    </rPh>
    <rPh sb="7" eb="9">
      <t>ミマン</t>
    </rPh>
    <phoneticPr fontId="2"/>
  </si>
  <si>
    <t>３年以上
５年未満</t>
    <rPh sb="1" eb="4">
      <t>ネンイジョウ</t>
    </rPh>
    <rPh sb="6" eb="7">
      <t>ネン</t>
    </rPh>
    <rPh sb="7" eb="9">
      <t>ミマン</t>
    </rPh>
    <phoneticPr fontId="2"/>
  </si>
  <si>
    <t>５年以上
１０年未満</t>
    <rPh sb="1" eb="4">
      <t>ネンイジョウ</t>
    </rPh>
    <rPh sb="7" eb="8">
      <t>ネン</t>
    </rPh>
    <rPh sb="8" eb="10">
      <t>ミマン</t>
    </rPh>
    <phoneticPr fontId="2"/>
  </si>
  <si>
    <t>従業者の健康診断の実施状況</t>
    <rPh sb="0" eb="3">
      <t>ジュウギョウシャ</t>
    </rPh>
    <rPh sb="4" eb="6">
      <t>ケンコウ</t>
    </rPh>
    <rPh sb="6" eb="8">
      <t>シンダン</t>
    </rPh>
    <rPh sb="9" eb="11">
      <t>ジッシ</t>
    </rPh>
    <rPh sb="11" eb="13">
      <t>ジョウキョウ</t>
    </rPh>
    <phoneticPr fontId="2"/>
  </si>
  <si>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2"/>
  </si>
  <si>
    <t>他の職務との兼務</t>
    <rPh sb="0" eb="1">
      <t>タ</t>
    </rPh>
    <rPh sb="2" eb="4">
      <t>ショクム</t>
    </rPh>
    <rPh sb="6" eb="8">
      <t>ケンム</t>
    </rPh>
    <phoneticPr fontId="2"/>
  </si>
  <si>
    <t>資格等の名称</t>
    <rPh sb="0" eb="3">
      <t>シカクトウ</t>
    </rPh>
    <rPh sb="4" eb="6">
      <t>メイショウ</t>
    </rPh>
    <phoneticPr fontId="2"/>
  </si>
  <si>
    <t>職員数（実人数）</t>
    <rPh sb="0" eb="3">
      <t>ショクインスウ</t>
    </rPh>
    <rPh sb="4" eb="5">
      <t>ジツ</t>
    </rPh>
    <rPh sb="5" eb="7">
      <t>ニンズウ</t>
    </rPh>
    <phoneticPr fontId="2"/>
  </si>
  <si>
    <t>（職種別の職員数）</t>
    <rPh sb="1" eb="4">
      <t>ショクシュベツ</t>
    </rPh>
    <rPh sb="5" eb="8">
      <t>ショクインスウ</t>
    </rPh>
    <phoneticPr fontId="2"/>
  </si>
  <si>
    <t>（資格を有している介護職員の人数）</t>
    <rPh sb="1" eb="3">
      <t>シカク</t>
    </rPh>
    <rPh sb="4" eb="5">
      <t>ユウ</t>
    </rPh>
    <rPh sb="9" eb="11">
      <t>カイゴ</t>
    </rPh>
    <rPh sb="11" eb="13">
      <t>ショクイン</t>
    </rPh>
    <rPh sb="14" eb="16">
      <t>ニンズウ</t>
    </rPh>
    <phoneticPr fontId="2"/>
  </si>
  <si>
    <t>６</t>
    <phoneticPr fontId="2"/>
  </si>
  <si>
    <t>利用料金</t>
    <rPh sb="0" eb="2">
      <t>リヨウ</t>
    </rPh>
    <rPh sb="2" eb="4">
      <t>リョウキン</t>
    </rPh>
    <phoneticPr fontId="2"/>
  </si>
  <si>
    <t>（利用料金の支払い方法）</t>
    <rPh sb="1" eb="3">
      <t>リヨウ</t>
    </rPh>
    <rPh sb="3" eb="5">
      <t>リョウキン</t>
    </rPh>
    <rPh sb="6" eb="8">
      <t>シハラ</t>
    </rPh>
    <rPh sb="9" eb="11">
      <t>ホウホウ</t>
    </rPh>
    <phoneticPr fontId="2"/>
  </si>
  <si>
    <t>居住の権利形態</t>
    <rPh sb="0" eb="2">
      <t>キョジュウ</t>
    </rPh>
    <rPh sb="3" eb="5">
      <t>ケンリ</t>
    </rPh>
    <rPh sb="5" eb="7">
      <t>ケイタイ</t>
    </rPh>
    <phoneticPr fontId="2"/>
  </si>
  <si>
    <t>利用料金の支払い方式</t>
    <rPh sb="0" eb="2">
      <t>リヨウ</t>
    </rPh>
    <rPh sb="2" eb="4">
      <t>リョウキン</t>
    </rPh>
    <rPh sb="5" eb="7">
      <t>シハラ</t>
    </rPh>
    <rPh sb="8" eb="10">
      <t>ホウシキ</t>
    </rPh>
    <phoneticPr fontId="2"/>
  </si>
  <si>
    <t>要介護状態に応じた金額設定</t>
    <rPh sb="0" eb="3">
      <t>ヨウカイゴ</t>
    </rPh>
    <rPh sb="3" eb="5">
      <t>ジョウタイ</t>
    </rPh>
    <rPh sb="6" eb="7">
      <t>オウ</t>
    </rPh>
    <rPh sb="9" eb="11">
      <t>キンガク</t>
    </rPh>
    <rPh sb="11" eb="13">
      <t>セッテイ</t>
    </rPh>
    <phoneticPr fontId="2"/>
  </si>
  <si>
    <t>入院等による不在時における利用料金（月払い）の取扱い</t>
    <rPh sb="0" eb="3">
      <t>ニュウイントウ</t>
    </rPh>
    <rPh sb="6" eb="8">
      <t>フザイ</t>
    </rPh>
    <rPh sb="8" eb="9">
      <t>ジ</t>
    </rPh>
    <rPh sb="13" eb="15">
      <t>リヨウ</t>
    </rPh>
    <rPh sb="15" eb="17">
      <t>リョウキン</t>
    </rPh>
    <rPh sb="18" eb="20">
      <t>ツキバラ</t>
    </rPh>
    <rPh sb="23" eb="25">
      <t>トリアツカ</t>
    </rPh>
    <phoneticPr fontId="2"/>
  </si>
  <si>
    <t>利用料金の改定</t>
    <rPh sb="0" eb="2">
      <t>リヨウ</t>
    </rPh>
    <rPh sb="2" eb="4">
      <t>リョウキン</t>
    </rPh>
    <rPh sb="5" eb="7">
      <t>カイテイ</t>
    </rPh>
    <phoneticPr fontId="2"/>
  </si>
  <si>
    <t>条件</t>
    <rPh sb="0" eb="2">
      <t>ジョウケン</t>
    </rPh>
    <phoneticPr fontId="2"/>
  </si>
  <si>
    <t>（資格を有している機能訓練指導員の人数）</t>
    <rPh sb="1" eb="3">
      <t>シカク</t>
    </rPh>
    <rPh sb="4" eb="5">
      <t>ユウ</t>
    </rPh>
    <rPh sb="9" eb="13">
      <t>キノウクンレン</t>
    </rPh>
    <rPh sb="13" eb="16">
      <t>シドウイン</t>
    </rPh>
    <rPh sb="17" eb="19">
      <t>ニンズウ</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</si>
  <si>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</si>
  <si>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</si>
  <si>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4">
      <t>チョウカク</t>
    </rPh>
    <rPh sb="4" eb="5">
      <t>シ</t>
    </rPh>
    <phoneticPr fontId="2"/>
  </si>
  <si>
    <t>柔道整復士</t>
    <rPh sb="0" eb="2">
      <t>ジュウドウ</t>
    </rPh>
    <rPh sb="2" eb="4">
      <t>セイフク</t>
    </rPh>
    <rPh sb="4" eb="5">
      <t>シ</t>
    </rPh>
    <phoneticPr fontId="2"/>
  </si>
  <si>
    <t>平均人数</t>
    <rPh sb="0" eb="2">
      <t>ヘイキン</t>
    </rPh>
    <rPh sb="2" eb="3">
      <t>ニン</t>
    </rPh>
    <rPh sb="3" eb="4">
      <t>カズ</t>
    </rPh>
    <phoneticPr fontId="2"/>
  </si>
  <si>
    <t>実際の配置比率</t>
    <rPh sb="0" eb="2">
      <t>ジッサイ</t>
    </rPh>
    <rPh sb="3" eb="5">
      <t>ハイチ</t>
    </rPh>
    <rPh sb="5" eb="7">
      <t>ヒリツ</t>
    </rPh>
    <phoneticPr fontId="2"/>
  </si>
  <si>
    <t>（記入日時点での利用者数：常勤換算職員数）</t>
    <rPh sb="1" eb="3">
      <t>キニュウ</t>
    </rPh>
    <rPh sb="3" eb="4">
      <t>ビ</t>
    </rPh>
    <rPh sb="4" eb="6">
      <t>ジテン</t>
    </rPh>
    <rPh sb="8" eb="10">
      <t>リヨウ</t>
    </rPh>
    <rPh sb="10" eb="11">
      <t>シャ</t>
    </rPh>
    <rPh sb="11" eb="12">
      <t>スウ</t>
    </rPh>
    <rPh sb="13" eb="15">
      <t>ジョウキン</t>
    </rPh>
    <rPh sb="15" eb="17">
      <t>カンザン</t>
    </rPh>
    <rPh sb="17" eb="20">
      <t>ショクインスウ</t>
    </rPh>
    <phoneticPr fontId="2"/>
  </si>
  <si>
    <t>ホームの職員数</t>
    <rPh sb="4" eb="7">
      <t>ショクインスウ</t>
    </rPh>
    <phoneticPr fontId="2"/>
  </si>
  <si>
    <t>訪問介護事業所の名称</t>
    <rPh sb="0" eb="2">
      <t>ホウモン</t>
    </rPh>
    <rPh sb="2" eb="4">
      <t>カイゴ</t>
    </rPh>
    <rPh sb="4" eb="7">
      <t>ジギョウショ</t>
    </rPh>
    <rPh sb="8" eb="10">
      <t>メイショウ</t>
    </rPh>
    <phoneticPr fontId="2"/>
  </si>
  <si>
    <t>訪問看護事業所の名称</t>
    <rPh sb="0" eb="2">
      <t>ホウモン</t>
    </rPh>
    <rPh sb="2" eb="4">
      <t>カンゴ</t>
    </rPh>
    <rPh sb="4" eb="7">
      <t>ジギョウショ</t>
    </rPh>
    <rPh sb="8" eb="10">
      <t>メイショウ</t>
    </rPh>
    <phoneticPr fontId="2"/>
  </si>
  <si>
    <t>通所介護事業所の名称</t>
    <rPh sb="0" eb="1">
      <t>ツウ</t>
    </rPh>
    <rPh sb="1" eb="2">
      <t>ショ</t>
    </rPh>
    <rPh sb="2" eb="4">
      <t>カイゴ</t>
    </rPh>
    <rPh sb="4" eb="7">
      <t>ジギョウショ</t>
    </rPh>
    <rPh sb="8" eb="10">
      <t>メイショウ</t>
    </rPh>
    <phoneticPr fontId="2"/>
  </si>
  <si>
    <t>（職員の状況）</t>
    <rPh sb="1" eb="3">
      <t>ショクイン</t>
    </rPh>
    <rPh sb="4" eb="6">
      <t>ジョウキョウ</t>
    </rPh>
    <phoneticPr fontId="2"/>
  </si>
  <si>
    <t>要介護度</t>
    <rPh sb="0" eb="3">
      <t>ヨウカイゴ</t>
    </rPh>
    <rPh sb="3" eb="4">
      <t>ド</t>
    </rPh>
    <phoneticPr fontId="2"/>
  </si>
  <si>
    <t>年齢</t>
    <rPh sb="0" eb="2">
      <t>ネンレイ</t>
    </rPh>
    <phoneticPr fontId="2"/>
  </si>
  <si>
    <t>前払金</t>
    <rPh sb="0" eb="2">
      <t>マエバラ</t>
    </rPh>
    <rPh sb="2" eb="3">
      <t>キン</t>
    </rPh>
    <phoneticPr fontId="2"/>
  </si>
  <si>
    <t>家賃</t>
    <rPh sb="0" eb="2">
      <t>ヤチン</t>
    </rPh>
    <phoneticPr fontId="2"/>
  </si>
  <si>
    <t>プラン１</t>
    <phoneticPr fontId="2"/>
  </si>
  <si>
    <t>プラン２</t>
    <phoneticPr fontId="2"/>
  </si>
  <si>
    <t>利用者の個別的な選択によるサービス利用料</t>
    <rPh sb="0" eb="3">
      <t>リヨウシャ</t>
    </rPh>
    <rPh sb="4" eb="7">
      <t>コベツテキ</t>
    </rPh>
    <rPh sb="8" eb="10">
      <t>センタク</t>
    </rPh>
    <rPh sb="17" eb="20">
      <t>リヨウリョウ</t>
    </rPh>
    <phoneticPr fontId="2"/>
  </si>
  <si>
    <t>その他のサービス利用料</t>
    <rPh sb="2" eb="3">
      <t>タ</t>
    </rPh>
    <rPh sb="8" eb="11">
      <t>リヨウリョウ</t>
    </rPh>
    <phoneticPr fontId="2"/>
  </si>
  <si>
    <t>別添２</t>
    <rPh sb="0" eb="2">
      <t>ベッテン</t>
    </rPh>
    <phoneticPr fontId="2"/>
  </si>
  <si>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2"/>
  </si>
  <si>
    <t>想定居住期間（償却年月数）</t>
    <rPh sb="0" eb="2">
      <t>ソウテイ</t>
    </rPh>
    <rPh sb="2" eb="4">
      <t>キョジュウ</t>
    </rPh>
    <rPh sb="4" eb="6">
      <t>キカン</t>
    </rPh>
    <rPh sb="7" eb="9">
      <t>ショウキャク</t>
    </rPh>
    <rPh sb="9" eb="11">
      <t>ネンゲツ</t>
    </rPh>
    <rPh sb="11" eb="12">
      <t>スウ</t>
    </rPh>
    <phoneticPr fontId="2"/>
  </si>
  <si>
    <t>償却の開始日</t>
    <rPh sb="0" eb="2">
      <t>ショウキャク</t>
    </rPh>
    <rPh sb="3" eb="6">
      <t>カイシビ</t>
    </rPh>
    <phoneticPr fontId="2"/>
  </si>
  <si>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4">
      <t>ショウキャクガク</t>
    </rPh>
    <phoneticPr fontId="2"/>
  </si>
  <si>
    <t>返還金の算定方法</t>
    <rPh sb="0" eb="2">
      <t>ヘンカン</t>
    </rPh>
    <rPh sb="2" eb="3">
      <t>キン</t>
    </rPh>
    <rPh sb="4" eb="6">
      <t>サンテイ</t>
    </rPh>
    <rPh sb="6" eb="8">
      <t>ホウホウ</t>
    </rPh>
    <phoneticPr fontId="2"/>
  </si>
  <si>
    <t>前払金の保全先</t>
    <rPh sb="0" eb="2">
      <t>マエバラ</t>
    </rPh>
    <rPh sb="2" eb="3">
      <t>キン</t>
    </rPh>
    <rPh sb="4" eb="6">
      <t>ホゼン</t>
    </rPh>
    <rPh sb="6" eb="7">
      <t>サキ</t>
    </rPh>
    <phoneticPr fontId="2"/>
  </si>
  <si>
    <t>入居後３月以内の契約終了</t>
    <rPh sb="0" eb="2">
      <t>ニュウキョ</t>
    </rPh>
    <rPh sb="2" eb="3">
      <t>ゴ</t>
    </rPh>
    <rPh sb="4" eb="5">
      <t>ツキ</t>
    </rPh>
    <rPh sb="5" eb="7">
      <t>イナイ</t>
    </rPh>
    <rPh sb="8" eb="10">
      <t>ケイヤク</t>
    </rPh>
    <rPh sb="10" eb="12">
      <t>シュウリョウ</t>
    </rPh>
    <phoneticPr fontId="2"/>
  </si>
  <si>
    <t>入居後３月を超えた契約終了</t>
    <rPh sb="0" eb="2">
      <t>ニュウキョ</t>
    </rPh>
    <rPh sb="2" eb="3">
      <t>ゴ</t>
    </rPh>
    <rPh sb="4" eb="5">
      <t>ツキ</t>
    </rPh>
    <rPh sb="6" eb="7">
      <t>コ</t>
    </rPh>
    <rPh sb="9" eb="11">
      <t>ケイヤク</t>
    </rPh>
    <rPh sb="11" eb="13">
      <t>シュウリョウ</t>
    </rPh>
    <phoneticPr fontId="2"/>
  </si>
  <si>
    <t>性別</t>
    <rPh sb="0" eb="2">
      <t>セイベツ</t>
    </rPh>
    <phoneticPr fontId="2"/>
  </si>
  <si>
    <t>６５歳未満</t>
    <rPh sb="2" eb="3">
      <t>サイ</t>
    </rPh>
    <rPh sb="3" eb="5">
      <t>ミマン</t>
    </rPh>
    <phoneticPr fontId="2"/>
  </si>
  <si>
    <t>６５歳以上７５歳未満</t>
    <rPh sb="2" eb="5">
      <t>サイイジョウ</t>
    </rPh>
    <rPh sb="7" eb="8">
      <t>サイ</t>
    </rPh>
    <rPh sb="8" eb="10">
      <t>ミマン</t>
    </rPh>
    <phoneticPr fontId="2"/>
  </si>
  <si>
    <t>７５歳以上８５歳未満</t>
    <rPh sb="2" eb="5">
      <t>サイイジョウ</t>
    </rPh>
    <rPh sb="7" eb="8">
      <t>サイ</t>
    </rPh>
    <rPh sb="8" eb="10">
      <t>ミマン</t>
    </rPh>
    <phoneticPr fontId="2"/>
  </si>
  <si>
    <t>８５歳以上</t>
    <rPh sb="2" eb="5">
      <t>サイイジョウ</t>
    </rPh>
    <phoneticPr fontId="2"/>
  </si>
  <si>
    <t>年齢別</t>
    <rPh sb="0" eb="2">
      <t>ネンレイ</t>
    </rPh>
    <rPh sb="2" eb="3">
      <t>ベツ</t>
    </rPh>
    <phoneticPr fontId="2"/>
  </si>
  <si>
    <t>要支援１</t>
    <rPh sb="0" eb="3">
      <t>ヨウシエン</t>
    </rPh>
    <phoneticPr fontId="2"/>
  </si>
  <si>
    <t>要支援２</t>
    <rPh sb="0" eb="3">
      <t>ヨウシエン</t>
    </rPh>
    <phoneticPr fontId="2"/>
  </si>
  <si>
    <t>要介護１</t>
    <rPh sb="0" eb="3">
      <t>ヨウカイゴ</t>
    </rPh>
    <phoneticPr fontId="2"/>
  </si>
  <si>
    <t>要介護２</t>
    <rPh sb="0" eb="3">
      <t>ヨウカイゴ</t>
    </rPh>
    <phoneticPr fontId="2"/>
  </si>
  <si>
    <t>要介護３</t>
    <rPh sb="0" eb="3">
      <t>ヨウカイゴ</t>
    </rPh>
    <phoneticPr fontId="2"/>
  </si>
  <si>
    <t>要介護４</t>
    <rPh sb="0" eb="3">
      <t>ヨウカイゴ</t>
    </rPh>
    <phoneticPr fontId="2"/>
  </si>
  <si>
    <t>要介護５</t>
    <rPh sb="0" eb="3">
      <t>ヨウカイゴ</t>
    </rPh>
    <phoneticPr fontId="2"/>
  </si>
  <si>
    <t>入居期間別</t>
    <rPh sb="0" eb="2">
      <t>ニュウキョ</t>
    </rPh>
    <rPh sb="2" eb="4">
      <t>キカン</t>
    </rPh>
    <rPh sb="4" eb="5">
      <t>ベツ</t>
    </rPh>
    <phoneticPr fontId="2"/>
  </si>
  <si>
    <t>６か月未満</t>
    <rPh sb="2" eb="3">
      <t>ゲツ</t>
    </rPh>
    <rPh sb="3" eb="5">
      <t>ミマン</t>
    </rPh>
    <phoneticPr fontId="2"/>
  </si>
  <si>
    <t>６か月以上１年未満</t>
    <rPh sb="2" eb="5">
      <t>ゲツイジョウ</t>
    </rPh>
    <rPh sb="6" eb="7">
      <t>ネン</t>
    </rPh>
    <rPh sb="7" eb="9">
      <t>ミマン</t>
    </rPh>
    <phoneticPr fontId="2"/>
  </si>
  <si>
    <t>１年以上５年未満</t>
    <rPh sb="1" eb="4">
      <t>ネンイジョウ</t>
    </rPh>
    <rPh sb="5" eb="6">
      <t>ネン</t>
    </rPh>
    <rPh sb="6" eb="8">
      <t>ミマン</t>
    </rPh>
    <phoneticPr fontId="2"/>
  </si>
  <si>
    <t>平均年齢</t>
    <rPh sb="0" eb="2">
      <t>ヘイキン</t>
    </rPh>
    <rPh sb="2" eb="4">
      <t>ネンレイ</t>
    </rPh>
    <phoneticPr fontId="2"/>
  </si>
  <si>
    <t>（前年度における退去者の状況）</t>
    <rPh sb="1" eb="4">
      <t>ゼンネンド</t>
    </rPh>
    <rPh sb="8" eb="11">
      <t>タイキョシャ</t>
    </rPh>
    <rPh sb="12" eb="14">
      <t>ジョウキョウ</t>
    </rPh>
    <phoneticPr fontId="2"/>
  </si>
  <si>
    <t>退去先別の人数</t>
    <rPh sb="0" eb="2">
      <t>タイキョ</t>
    </rPh>
    <rPh sb="2" eb="3">
      <t>サキ</t>
    </rPh>
    <rPh sb="3" eb="4">
      <t>ベツ</t>
    </rPh>
    <rPh sb="5" eb="7">
      <t>ニンズウ</t>
    </rPh>
    <phoneticPr fontId="2"/>
  </si>
  <si>
    <t>生前解約の状況</t>
    <rPh sb="0" eb="2">
      <t>セイゼン</t>
    </rPh>
    <rPh sb="2" eb="4">
      <t>カイヤク</t>
    </rPh>
    <rPh sb="5" eb="7">
      <t>ジョウキョウ</t>
    </rPh>
    <phoneticPr fontId="2"/>
  </si>
  <si>
    <t>死亡者</t>
    <rPh sb="0" eb="3">
      <t>シボウシャ</t>
    </rPh>
    <phoneticPr fontId="2"/>
  </si>
  <si>
    <t>施設側の申し出</t>
    <rPh sb="0" eb="2">
      <t>シセツ</t>
    </rPh>
    <rPh sb="2" eb="3">
      <t>ガワ</t>
    </rPh>
    <rPh sb="4" eb="5">
      <t>モウ</t>
    </rPh>
    <rPh sb="6" eb="7">
      <t>デ</t>
    </rPh>
    <phoneticPr fontId="2"/>
  </si>
  <si>
    <t>入居者側の申し出</t>
    <rPh sb="0" eb="3">
      <t>ニュウキョシャ</t>
    </rPh>
    <rPh sb="3" eb="4">
      <t>ガワ</t>
    </rPh>
    <rPh sb="5" eb="6">
      <t>モウ</t>
    </rPh>
    <rPh sb="7" eb="8">
      <t>デ</t>
    </rPh>
    <phoneticPr fontId="2"/>
  </si>
  <si>
    <t>苦情・事故等に関する体制</t>
    <rPh sb="0" eb="2">
      <t>クジョウ</t>
    </rPh>
    <rPh sb="3" eb="6">
      <t>ジコトウ</t>
    </rPh>
    <rPh sb="7" eb="8">
      <t>カン</t>
    </rPh>
    <rPh sb="10" eb="12">
      <t>タイセイ</t>
    </rPh>
    <phoneticPr fontId="2"/>
  </si>
  <si>
    <t>対応している時間</t>
    <rPh sb="0" eb="2">
      <t>タイオウ</t>
    </rPh>
    <rPh sb="6" eb="8">
      <t>ジカン</t>
    </rPh>
    <phoneticPr fontId="2"/>
  </si>
  <si>
    <t>定休日</t>
    <rPh sb="0" eb="3">
      <t>テイキュウビ</t>
    </rPh>
    <phoneticPr fontId="2"/>
  </si>
  <si>
    <t>（サービスの提供により賠償すべき事故が発生したときの対応）</t>
    <rPh sb="6" eb="8">
      <t>テイキョウ</t>
    </rPh>
    <rPh sb="11" eb="13">
      <t>バイショウ</t>
    </rPh>
    <rPh sb="16" eb="18">
      <t>ジコ</t>
    </rPh>
    <rPh sb="19" eb="21">
      <t>ハッセイ</t>
    </rPh>
    <rPh sb="26" eb="28">
      <t>タイオウ</t>
    </rPh>
    <phoneticPr fontId="2"/>
  </si>
  <si>
    <t>事故対応及びその予防のための指針</t>
    <rPh sb="0" eb="2">
      <t>ジコ</t>
    </rPh>
    <rPh sb="2" eb="4">
      <t>タイオウ</t>
    </rPh>
    <rPh sb="4" eb="5">
      <t>オヨ</t>
    </rPh>
    <rPh sb="8" eb="10">
      <t>ヨボウ</t>
    </rPh>
    <rPh sb="14" eb="16">
      <t>シシン</t>
    </rPh>
    <phoneticPr fontId="2"/>
  </si>
  <si>
    <t>（利用者等の意見を把握する体制、第三者による評価の実施状況等）</t>
    <rPh sb="1" eb="5">
      <t>リヨウシャトウ</t>
    </rPh>
    <rPh sb="6" eb="8">
      <t>イケン</t>
    </rPh>
    <rPh sb="9" eb="11">
      <t>ハアク</t>
    </rPh>
    <rPh sb="13" eb="15">
      <t>タイセイ</t>
    </rPh>
    <rPh sb="16" eb="17">
      <t>ダイ</t>
    </rPh>
    <rPh sb="17" eb="19">
      <t>サンシャ</t>
    </rPh>
    <rPh sb="22" eb="24">
      <t>ヒョウカ</t>
    </rPh>
    <rPh sb="25" eb="27">
      <t>ジッシ</t>
    </rPh>
    <rPh sb="27" eb="29">
      <t>ジョウキョウ</t>
    </rPh>
    <rPh sb="29" eb="30">
      <t>トウ</t>
    </rPh>
    <phoneticPr fontId="2"/>
  </si>
  <si>
    <t>第三者による評価の実施状況</t>
    <rPh sb="0" eb="1">
      <t>ダイ</t>
    </rPh>
    <rPh sb="1" eb="3">
      <t>サンシャ</t>
    </rPh>
    <rPh sb="6" eb="8">
      <t>ヒョウカ</t>
    </rPh>
    <rPh sb="9" eb="11">
      <t>ジッシ</t>
    </rPh>
    <rPh sb="11" eb="13">
      <t>ジョウキョウ</t>
    </rPh>
    <phoneticPr fontId="2"/>
  </si>
  <si>
    <t>実施日</t>
    <rPh sb="0" eb="3">
      <t>ジッシビ</t>
    </rPh>
    <phoneticPr fontId="2"/>
  </si>
  <si>
    <t>結果の開示</t>
    <rPh sb="0" eb="2">
      <t>ケッカ</t>
    </rPh>
    <rPh sb="3" eb="5">
      <t>カイジ</t>
    </rPh>
    <phoneticPr fontId="2"/>
  </si>
  <si>
    <t>評価機関名称</t>
    <rPh sb="0" eb="2">
      <t>ヒョウカ</t>
    </rPh>
    <rPh sb="2" eb="4">
      <t>キカン</t>
    </rPh>
    <rPh sb="4" eb="6">
      <t>メイショウ</t>
    </rPh>
    <phoneticPr fontId="2"/>
  </si>
  <si>
    <t>合致しない事項がある場合の内容</t>
    <rPh sb="0" eb="2">
      <t>ガッチ</t>
    </rPh>
    <rPh sb="5" eb="7">
      <t>ジコウ</t>
    </rPh>
    <rPh sb="10" eb="12">
      <t>バアイ</t>
    </rPh>
    <rPh sb="13" eb="15">
      <t>ナイヨウ</t>
    </rPh>
    <phoneticPr fontId="2"/>
  </si>
  <si>
    <t>９</t>
    <phoneticPr fontId="2"/>
  </si>
  <si>
    <t>入居希望者への事前の情報開示</t>
    <rPh sb="0" eb="2">
      <t>ニュウキョ</t>
    </rPh>
    <rPh sb="2" eb="5">
      <t>キボウシャ</t>
    </rPh>
    <rPh sb="7" eb="9">
      <t>ジゼン</t>
    </rPh>
    <rPh sb="10" eb="12">
      <t>ジョウホウ</t>
    </rPh>
    <rPh sb="12" eb="14">
      <t>カイジ</t>
    </rPh>
    <phoneticPr fontId="2"/>
  </si>
  <si>
    <t>入居契約書の雛形</t>
    <rPh sb="0" eb="2">
      <t>ニュウキョ</t>
    </rPh>
    <rPh sb="2" eb="5">
      <t>ケイヤクショ</t>
    </rPh>
    <rPh sb="6" eb="8">
      <t>ヒナガタ</t>
    </rPh>
    <phoneticPr fontId="2"/>
  </si>
  <si>
    <t>管理規程</t>
    <rPh sb="0" eb="2">
      <t>カンリ</t>
    </rPh>
    <rPh sb="2" eb="4">
      <t>キテイ</t>
    </rPh>
    <phoneticPr fontId="2"/>
  </si>
  <si>
    <t>事業収支計画書</t>
    <rPh sb="0" eb="2">
      <t>ジギョウ</t>
    </rPh>
    <rPh sb="2" eb="4">
      <t>シュウシ</t>
    </rPh>
    <rPh sb="4" eb="7">
      <t>ケイカクショ</t>
    </rPh>
    <phoneticPr fontId="2"/>
  </si>
  <si>
    <t>財務諸表の要旨</t>
    <rPh sb="0" eb="2">
      <t>ザイム</t>
    </rPh>
    <rPh sb="2" eb="4">
      <t>ショヒョウ</t>
    </rPh>
    <rPh sb="5" eb="7">
      <t>ヨウシ</t>
    </rPh>
    <phoneticPr fontId="2"/>
  </si>
  <si>
    <t>財務諸表の原本</t>
    <rPh sb="0" eb="2">
      <t>ザイム</t>
    </rPh>
    <rPh sb="2" eb="4">
      <t>ショヒョウ</t>
    </rPh>
    <rPh sb="5" eb="7">
      <t>ゲンポン</t>
    </rPh>
    <phoneticPr fontId="2"/>
  </si>
  <si>
    <t>※　サービス付き高齢者向け住宅の登録を受けている有料老人ホームについては、「登録申請　</t>
    <rPh sb="6" eb="7">
      <t>ツ</t>
    </rPh>
    <rPh sb="8" eb="11">
      <t>コウレイシャ</t>
    </rPh>
    <rPh sb="11" eb="12">
      <t>ム</t>
    </rPh>
    <rPh sb="13" eb="15">
      <t>ジュウタク</t>
    </rPh>
    <rPh sb="16" eb="18">
      <t>トウロク</t>
    </rPh>
    <rPh sb="19" eb="20">
      <t>ウ</t>
    </rPh>
    <rPh sb="24" eb="26">
      <t>ユウリョウ</t>
    </rPh>
    <rPh sb="26" eb="28">
      <t>ロウジン</t>
    </rPh>
    <rPh sb="38" eb="40">
      <t>トウロク</t>
    </rPh>
    <rPh sb="40" eb="42">
      <t>シンセイ</t>
    </rPh>
    <phoneticPr fontId="2"/>
  </si>
  <si>
    <t>　書の添付書類等の参考とする様式について（平成２３年１０月７日付け厚生労働省老健局高</t>
    <rPh sb="1" eb="2">
      <t>ショ</t>
    </rPh>
    <rPh sb="3" eb="5">
      <t>テンプ</t>
    </rPh>
    <rPh sb="5" eb="8">
      <t>ショルイトウ</t>
    </rPh>
    <rPh sb="9" eb="11">
      <t>サンコウ</t>
    </rPh>
    <rPh sb="14" eb="16">
      <t>ヨウシキ</t>
    </rPh>
    <rPh sb="21" eb="23">
      <t>ヘイセイ</t>
    </rPh>
    <rPh sb="25" eb="26">
      <t>ネン</t>
    </rPh>
    <rPh sb="28" eb="29">
      <t>ガツ</t>
    </rPh>
    <rPh sb="30" eb="31">
      <t>カ</t>
    </rPh>
    <rPh sb="31" eb="32">
      <t>ツ</t>
    </rPh>
    <rPh sb="33" eb="35">
      <t>コウセイ</t>
    </rPh>
    <rPh sb="35" eb="38">
      <t>ロウドウショウ</t>
    </rPh>
    <rPh sb="38" eb="39">
      <t>ロウ</t>
    </rPh>
    <rPh sb="39" eb="40">
      <t>ケン</t>
    </rPh>
    <rPh sb="40" eb="41">
      <t>キョク</t>
    </rPh>
    <rPh sb="41" eb="42">
      <t>ダカ</t>
    </rPh>
    <phoneticPr fontId="2"/>
  </si>
  <si>
    <t>　齢者支援課長・国土交通省住宅局安心居住推進課長事務連絡）」の別紙４の記載内容を合わ</t>
    <rPh sb="1" eb="2">
      <t>ヨワイ</t>
    </rPh>
    <rPh sb="2" eb="3">
      <t>シャ</t>
    </rPh>
    <rPh sb="3" eb="6">
      <t>シエンカ</t>
    </rPh>
    <rPh sb="6" eb="7">
      <t>チョウ</t>
    </rPh>
    <rPh sb="8" eb="13">
      <t>コクドコウツウショウ</t>
    </rPh>
    <rPh sb="13" eb="15">
      <t>ジュウタク</t>
    </rPh>
    <rPh sb="15" eb="16">
      <t>キョク</t>
    </rPh>
    <rPh sb="16" eb="18">
      <t>アンシン</t>
    </rPh>
    <rPh sb="18" eb="20">
      <t>キョジュウ</t>
    </rPh>
    <rPh sb="20" eb="22">
      <t>スイシン</t>
    </rPh>
    <rPh sb="22" eb="24">
      <t>カチョウ</t>
    </rPh>
    <rPh sb="24" eb="26">
      <t>ジム</t>
    </rPh>
    <rPh sb="26" eb="28">
      <t>レンラク</t>
    </rPh>
    <rPh sb="31" eb="33">
      <t>ベッシ</t>
    </rPh>
    <rPh sb="35" eb="37">
      <t>キサイ</t>
    </rPh>
    <rPh sb="37" eb="39">
      <t>ナイヨウ</t>
    </rPh>
    <rPh sb="40" eb="41">
      <t>ア</t>
    </rPh>
    <phoneticPr fontId="2"/>
  </si>
  <si>
    <t>　せて記載して差し支えありません。その場合、以下の１から３まで及び６の内容については、</t>
    <rPh sb="3" eb="5">
      <t>キサイ</t>
    </rPh>
    <rPh sb="7" eb="8">
      <t>サ</t>
    </rPh>
    <rPh sb="9" eb="10">
      <t>ツカ</t>
    </rPh>
    <rPh sb="19" eb="21">
      <t>バアイ</t>
    </rPh>
    <rPh sb="22" eb="24">
      <t>イカ</t>
    </rPh>
    <rPh sb="31" eb="32">
      <t>オヨ</t>
    </rPh>
    <rPh sb="35" eb="37">
      <t>ナイヨウ</t>
    </rPh>
    <phoneticPr fontId="2"/>
  </si>
  <si>
    <t>　別紙４の記載内容で説明されているものとみなし、欄自体を削除して差し支えありません。</t>
    <rPh sb="1" eb="3">
      <t>ベッシ</t>
    </rPh>
    <rPh sb="5" eb="7">
      <t>キサイ</t>
    </rPh>
    <rPh sb="7" eb="9">
      <t>ナイヨウ</t>
    </rPh>
    <rPh sb="10" eb="12">
      <t>セツメイ</t>
    </rPh>
    <rPh sb="24" eb="25">
      <t>ラン</t>
    </rPh>
    <rPh sb="25" eb="27">
      <t>ジタイ</t>
    </rPh>
    <rPh sb="28" eb="30">
      <t>サクジョ</t>
    </rPh>
    <rPh sb="32" eb="33">
      <t>サ</t>
    </rPh>
    <rPh sb="34" eb="35">
      <t>ツカ</t>
    </rPh>
    <phoneticPr fontId="2"/>
  </si>
  <si>
    <t>（入居者の人数）</t>
    <rPh sb="1" eb="4">
      <t>ニュウキョシャ</t>
    </rPh>
    <rPh sb="5" eb="7">
      <t>ニンズウ</t>
    </rPh>
    <phoneticPr fontId="2"/>
  </si>
  <si>
    <t>女性</t>
    <rPh sb="0" eb="2">
      <t>ジョセイ</t>
    </rPh>
    <phoneticPr fontId="2"/>
  </si>
  <si>
    <t>（入居者の属性）</t>
    <rPh sb="1" eb="4">
      <t>ニュウキョシャ</t>
    </rPh>
    <rPh sb="5" eb="7">
      <t>ゾクセイ</t>
    </rPh>
    <phoneticPr fontId="2"/>
  </si>
  <si>
    <t>提携ホームへの移行</t>
    <rPh sb="0" eb="2">
      <t>テイケイ</t>
    </rPh>
    <rPh sb="7" eb="9">
      <t>イコウ</t>
    </rPh>
    <phoneticPr fontId="2"/>
  </si>
  <si>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2"/>
  </si>
  <si>
    <t>看護小規模多機能型居宅介護</t>
    <rPh sb="0" eb="2">
      <t>カンゴ</t>
    </rPh>
    <rPh sb="2" eb="5">
      <t>ショウキボ</t>
    </rPh>
    <rPh sb="5" eb="9">
      <t>タキノウガタ</t>
    </rPh>
    <rPh sb="9" eb="11">
      <t>キョタク</t>
    </rPh>
    <rPh sb="11" eb="13">
      <t>カイゴ</t>
    </rPh>
    <phoneticPr fontId="2"/>
  </si>
  <si>
    <t>１０年以上</t>
    <rPh sb="2" eb="3">
      <t>ネン</t>
    </rPh>
    <rPh sb="3" eb="5">
      <t>イジョウ</t>
    </rPh>
    <phoneticPr fontId="2"/>
  </si>
  <si>
    <t>有料老人ホームの類型</t>
    <rPh sb="0" eb="7">
      <t>ユ</t>
    </rPh>
    <rPh sb="8" eb="10">
      <t>ルイケイ</t>
    </rPh>
    <phoneticPr fontId="2"/>
  </si>
  <si>
    <t>代表者（職名／氏名）</t>
    <rPh sb="0" eb="3">
      <t>ダイヒョウシャ</t>
    </rPh>
    <phoneticPr fontId="2"/>
  </si>
  <si>
    <t>権利形態</t>
    <rPh sb="0" eb="2">
      <t>ケンリ</t>
    </rPh>
    <rPh sb="2" eb="4">
      <t>ケイタイ</t>
    </rPh>
    <phoneticPr fontId="2"/>
  </si>
  <si>
    <t>抵当権</t>
    <rPh sb="0" eb="3">
      <t>テイトウケン</t>
    </rPh>
    <phoneticPr fontId="2"/>
  </si>
  <si>
    <t>㎡</t>
    <phoneticPr fontId="2"/>
  </si>
  <si>
    <t>延床面積</t>
    <rPh sb="0" eb="4">
      <t>ノベユカメンセキ</t>
    </rPh>
    <phoneticPr fontId="2"/>
  </si>
  <si>
    <t>構造</t>
    <phoneticPr fontId="2"/>
  </si>
  <si>
    <t>階数</t>
    <rPh sb="0" eb="2">
      <t>カイスウ</t>
    </rPh>
    <phoneticPr fontId="2"/>
  </si>
  <si>
    <t>竣工日</t>
    <rPh sb="0" eb="2">
      <t>シュンコウ</t>
    </rPh>
    <rPh sb="2" eb="3">
      <t>ビ</t>
    </rPh>
    <phoneticPr fontId="2"/>
  </si>
  <si>
    <t>総戸数</t>
    <rPh sb="0" eb="3">
      <t>ソウコスウ</t>
    </rPh>
    <phoneticPr fontId="2"/>
  </si>
  <si>
    <t>トイレ</t>
    <phoneticPr fontId="2"/>
  </si>
  <si>
    <t>洗面</t>
    <rPh sb="0" eb="2">
      <t>センメン</t>
    </rPh>
    <phoneticPr fontId="2"/>
  </si>
  <si>
    <t>賃貸借契約の期間</t>
    <rPh sb="0" eb="3">
      <t>チンタイシャク</t>
    </rPh>
    <rPh sb="3" eb="5">
      <t>ケイヤク</t>
    </rPh>
    <rPh sb="6" eb="8">
      <t>キカン</t>
    </rPh>
    <phoneticPr fontId="2"/>
  </si>
  <si>
    <t>廊下</t>
    <rPh sb="0" eb="2">
      <t>ロウカ</t>
    </rPh>
    <phoneticPr fontId="2"/>
  </si>
  <si>
    <t>サービスの種類</t>
    <rPh sb="5" eb="7">
      <t>シュルイ</t>
    </rPh>
    <phoneticPr fontId="2"/>
  </si>
  <si>
    <t>提供形態</t>
    <rPh sb="0" eb="2">
      <t>テイキョウ</t>
    </rPh>
    <rPh sb="2" eb="4">
      <t>ケイタイ</t>
    </rPh>
    <phoneticPr fontId="2"/>
  </si>
  <si>
    <t>健康診断の定期検診</t>
    <rPh sb="0" eb="2">
      <t>ケンコウ</t>
    </rPh>
    <rPh sb="2" eb="4">
      <t>シンダン</t>
    </rPh>
    <rPh sb="5" eb="7">
      <t>テイキ</t>
    </rPh>
    <rPh sb="7" eb="9">
      <t>ケンシン</t>
    </rPh>
    <phoneticPr fontId="2"/>
  </si>
  <si>
    <t>追加費用</t>
    <rPh sb="0" eb="2">
      <t>ツイカ</t>
    </rPh>
    <rPh sb="2" eb="4">
      <t>ヒヨウ</t>
    </rPh>
    <phoneticPr fontId="2"/>
  </si>
  <si>
    <t>調整後の内容</t>
    <rPh sb="0" eb="3">
      <t>チョウセイゴ</t>
    </rPh>
    <rPh sb="4" eb="6">
      <t>ナイヨウ</t>
    </rPh>
    <phoneticPr fontId="2"/>
  </si>
  <si>
    <t>業務に係る
資格等</t>
    <rPh sb="0" eb="2">
      <t>ギョウム</t>
    </rPh>
    <rPh sb="3" eb="4">
      <t>カカ</t>
    </rPh>
    <rPh sb="6" eb="9">
      <t>シカクトウ</t>
    </rPh>
    <phoneticPr fontId="2"/>
  </si>
  <si>
    <t>中廊下</t>
    <rPh sb="0" eb="1">
      <t>ナカ</t>
    </rPh>
    <rPh sb="1" eb="3">
      <t>ロウカ</t>
    </rPh>
    <phoneticPr fontId="2"/>
  </si>
  <si>
    <t>ｍ</t>
    <phoneticPr fontId="2"/>
  </si>
  <si>
    <t>片廊下</t>
    <rPh sb="0" eb="1">
      <t>カタ</t>
    </rPh>
    <rPh sb="1" eb="3">
      <t>ロウカ</t>
    </rPh>
    <phoneticPr fontId="2"/>
  </si>
  <si>
    <t>内容</t>
    <rPh sb="0" eb="2">
      <t>ナイヨウ</t>
    </rPh>
    <phoneticPr fontId="2"/>
  </si>
  <si>
    <t>提供方法</t>
    <rPh sb="0" eb="2">
      <t>テイキョウ</t>
    </rPh>
    <rPh sb="2" eb="4">
      <t>ホウホウ</t>
    </rPh>
    <phoneticPr fontId="2"/>
  </si>
  <si>
    <t>（前払金の受領）　※前払金を受領していない場合は省略</t>
    <rPh sb="1" eb="3">
      <t>マエバラ</t>
    </rPh>
    <rPh sb="3" eb="4">
      <t>キン</t>
    </rPh>
    <rPh sb="5" eb="7">
      <t>ジュリョウ</t>
    </rPh>
    <rPh sb="10" eb="12">
      <t>マエバラ</t>
    </rPh>
    <rPh sb="12" eb="13">
      <t>キン</t>
    </rPh>
    <rPh sb="14" eb="16">
      <t>ジュリョウ</t>
    </rPh>
    <rPh sb="21" eb="23">
      <t>バアイ</t>
    </rPh>
    <rPh sb="24" eb="26">
      <t>ショウリャク</t>
    </rPh>
    <phoneticPr fontId="2"/>
  </si>
  <si>
    <t>解約時の対応</t>
    <rPh sb="0" eb="2">
      <t>カイヤク</t>
    </rPh>
    <rPh sb="2" eb="3">
      <t>ジ</t>
    </rPh>
    <rPh sb="4" eb="6">
      <t>タイオウ</t>
    </rPh>
    <phoneticPr fontId="2"/>
  </si>
  <si>
    <t>男女比率</t>
    <rPh sb="0" eb="2">
      <t>ダンジョ</t>
    </rPh>
    <rPh sb="2" eb="4">
      <t>ヒリツ</t>
    </rPh>
    <phoneticPr fontId="2"/>
  </si>
  <si>
    <t>入居率</t>
    <rPh sb="0" eb="2">
      <t>ニュウキョ</t>
    </rPh>
    <rPh sb="2" eb="3">
      <t>リツ</t>
    </rPh>
    <phoneticPr fontId="2"/>
  </si>
  <si>
    <t>％</t>
    <phoneticPr fontId="2"/>
  </si>
  <si>
    <t>窓口の名称（有料老人ホーム所管庁）</t>
    <rPh sb="0" eb="2">
      <t>マドグチ</t>
    </rPh>
    <rPh sb="3" eb="5">
      <t>メイショウ</t>
    </rPh>
    <rPh sb="6" eb="13">
      <t>ユ</t>
    </rPh>
    <rPh sb="13" eb="15">
      <t>ショカン</t>
    </rPh>
    <rPh sb="15" eb="16">
      <t>チョウ</t>
    </rPh>
    <phoneticPr fontId="2"/>
  </si>
  <si>
    <t>窓口の名称（虐待の場合）</t>
    <rPh sb="0" eb="2">
      <t>マドグチ</t>
    </rPh>
    <rPh sb="3" eb="5">
      <t>メイショウ</t>
    </rPh>
    <rPh sb="6" eb="8">
      <t>ギャクタイ</t>
    </rPh>
    <rPh sb="9" eb="11">
      <t>バアイ</t>
    </rPh>
    <phoneticPr fontId="2"/>
  </si>
  <si>
    <t>なしの場合の代替措置の内容</t>
    <rPh sb="3" eb="5">
      <t>バアイ</t>
    </rPh>
    <rPh sb="11" eb="13">
      <t>ナイヨウ</t>
    </rPh>
    <phoneticPr fontId="2"/>
  </si>
  <si>
    <t>サービスの提供内容に関する特色</t>
    <rPh sb="5" eb="7">
      <t>テイキョウ</t>
    </rPh>
    <rPh sb="7" eb="9">
      <t>ナイヨウ</t>
    </rPh>
    <rPh sb="10" eb="11">
      <t>カン</t>
    </rPh>
    <rPh sb="13" eb="15">
      <t>トクショク</t>
    </rPh>
    <phoneticPr fontId="2"/>
  </si>
  <si>
    <t>利用者の個別的な選択によるサービス</t>
    <rPh sb="0" eb="3">
      <t>リヨウシャ</t>
    </rPh>
    <rPh sb="4" eb="7">
      <t>コベツテキ</t>
    </rPh>
    <rPh sb="8" eb="10">
      <t>センタク</t>
    </rPh>
    <phoneticPr fontId="2"/>
  </si>
  <si>
    <t>変更の内容</t>
    <rPh sb="0" eb="2">
      <t>ヘンコウ</t>
    </rPh>
    <rPh sb="3" eb="5">
      <t>ナイヨウ</t>
    </rPh>
    <phoneticPr fontId="2"/>
  </si>
  <si>
    <t>特定施設入居者生活介護の利用者に対する看護・介護職員の割合
（一般型特定施設以外の場合、本欄は省略）</t>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1" eb="34">
      <t>イッパンガタ</t>
    </rPh>
    <rPh sb="34" eb="36">
      <t>トクテイ</t>
    </rPh>
    <rPh sb="36" eb="38">
      <t>シセツ</t>
    </rPh>
    <rPh sb="38" eb="40">
      <t>イガイ</t>
    </rPh>
    <rPh sb="41" eb="43">
      <t>バアイ</t>
    </rPh>
    <rPh sb="44" eb="46">
      <t>ホンラン</t>
    </rPh>
    <rPh sb="47" eb="49">
      <t>ショウリャク</t>
    </rPh>
    <phoneticPr fontId="2"/>
  </si>
  <si>
    <t>外部サービス利用型特定施設である有料老人ホームの介護サービス提供体制（外部サービス利用型特定施設以外の場合、本欄は省略）</t>
    <rPh sb="0" eb="2">
      <t>ガイブ</t>
    </rPh>
    <rPh sb="6" eb="9">
      <t>リヨウガタ</t>
    </rPh>
    <rPh sb="9" eb="11">
      <t>トクテイ</t>
    </rPh>
    <rPh sb="11" eb="13">
      <t>シセツ</t>
    </rPh>
    <rPh sb="16" eb="18">
      <t>ユウリョウ</t>
    </rPh>
    <rPh sb="18" eb="20">
      <t>ロウジン</t>
    </rPh>
    <rPh sb="24" eb="26">
      <t>カイゴ</t>
    </rPh>
    <rPh sb="30" eb="32">
      <t>テイキョウ</t>
    </rPh>
    <rPh sb="32" eb="34">
      <t>タイセイ</t>
    </rPh>
    <rPh sb="35" eb="37">
      <t>ガイブ</t>
    </rPh>
    <rPh sb="41" eb="44">
      <t>リヨウガタ</t>
    </rPh>
    <rPh sb="44" eb="46">
      <t>トクテイ</t>
    </rPh>
    <rPh sb="46" eb="48">
      <t>シセツ</t>
    </rPh>
    <rPh sb="48" eb="50">
      <t>イガイ</t>
    </rPh>
    <rPh sb="51" eb="53">
      <t>バアイ</t>
    </rPh>
    <rPh sb="54" eb="56">
      <t>ホンラン</t>
    </rPh>
    <rPh sb="57" eb="59">
      <t>ショウリャク</t>
    </rPh>
    <phoneticPr fontId="2"/>
  </si>
  <si>
    <t>前年度１年間の採用者数</t>
    <rPh sb="0" eb="3">
      <t>ゼンネンド</t>
    </rPh>
    <rPh sb="4" eb="6">
      <t>ネンカン</t>
    </rPh>
    <rPh sb="7" eb="10">
      <t>サイヨウシャ</t>
    </rPh>
    <rPh sb="10" eb="11">
      <t>スウ</t>
    </rPh>
    <phoneticPr fontId="2"/>
  </si>
  <si>
    <t>前年度１年間の退職者数</t>
    <rPh sb="0" eb="3">
      <t>ゼンネンド</t>
    </rPh>
    <rPh sb="4" eb="6">
      <t>ネンカン</t>
    </rPh>
    <rPh sb="7" eb="10">
      <t>タイショクシャ</t>
    </rPh>
    <rPh sb="10" eb="11">
      <t>スウ</t>
    </rPh>
    <phoneticPr fontId="2"/>
  </si>
  <si>
    <t>サービス費用</t>
    <rPh sb="4" eb="6">
      <t>ヒヨウ</t>
    </rPh>
    <phoneticPr fontId="2"/>
  </si>
  <si>
    <t>％</t>
    <phoneticPr fontId="2"/>
  </si>
  <si>
    <t>※　介護予防・地域密着型の場合を含む。</t>
    <rPh sb="2" eb="4">
      <t>カイゴ</t>
    </rPh>
    <rPh sb="4" eb="6">
      <t>ヨボウ</t>
    </rPh>
    <rPh sb="7" eb="9">
      <t>チイキ</t>
    </rPh>
    <rPh sb="9" eb="12">
      <t>ミッチャクガタ</t>
    </rPh>
    <rPh sb="13" eb="15">
      <t>バアイ</t>
    </rPh>
    <rPh sb="16" eb="17">
      <t>フク</t>
    </rPh>
    <phoneticPr fontId="2"/>
  </si>
  <si>
    <t>実施日</t>
    <phoneticPr fontId="2"/>
  </si>
  <si>
    <t>結果の開示</t>
    <phoneticPr fontId="2"/>
  </si>
  <si>
    <t>ありの場合</t>
    <rPh sb="3" eb="5">
      <t>バアイ</t>
    </rPh>
    <phoneticPr fontId="2"/>
  </si>
  <si>
    <t>開示の方法</t>
    <rPh sb="0" eb="2">
      <t>カイジ</t>
    </rPh>
    <rPh sb="3" eb="5">
      <t>ホウホウ</t>
    </rPh>
    <phoneticPr fontId="2"/>
  </si>
  <si>
    <t>構成員</t>
    <phoneticPr fontId="2"/>
  </si>
  <si>
    <t>開催頻度</t>
    <rPh sb="0" eb="2">
      <t>カイサイ</t>
    </rPh>
    <rPh sb="2" eb="4">
      <t>ヒンド</t>
    </rPh>
    <phoneticPr fontId="2"/>
  </si>
  <si>
    <t>運営懇談会</t>
    <phoneticPr fontId="2"/>
  </si>
  <si>
    <t>ありの場合の提携ホーム名</t>
    <rPh sb="3" eb="5">
      <t>バアイ</t>
    </rPh>
    <rPh sb="6" eb="8">
      <t>テイケイ</t>
    </rPh>
    <rPh sb="11" eb="12">
      <t>メイ</t>
    </rPh>
    <phoneticPr fontId="2"/>
  </si>
  <si>
    <t>所在地</t>
    <rPh sb="0" eb="1">
      <t>トコロ</t>
    </rPh>
    <rPh sb="1" eb="2">
      <t>ザイ</t>
    </rPh>
    <rPh sb="2" eb="3">
      <t>チ</t>
    </rPh>
    <phoneticPr fontId="2"/>
  </si>
  <si>
    <t>歳</t>
    <rPh sb="0" eb="1">
      <t>サイ</t>
    </rPh>
    <phoneticPr fontId="2"/>
  </si>
  <si>
    <t>管理者（職名／氏名）</t>
    <rPh sb="0" eb="3">
      <t>カンリシャ</t>
    </rPh>
    <phoneticPr fontId="2"/>
  </si>
  <si>
    <t>汚物処理室</t>
    <rPh sb="0" eb="2">
      <t>オブツ</t>
    </rPh>
    <rPh sb="2" eb="4">
      <t>ショリ</t>
    </rPh>
    <rPh sb="4" eb="5">
      <t>シツ</t>
    </rPh>
    <phoneticPr fontId="2"/>
  </si>
  <si>
    <t>緊急通報装置</t>
    <rPh sb="0" eb="2">
      <t>キンキュウ</t>
    </rPh>
    <rPh sb="2" eb="4">
      <t>ツウホウ</t>
    </rPh>
    <rPh sb="4" eb="6">
      <t>ソウチ</t>
    </rPh>
    <phoneticPr fontId="2"/>
  </si>
  <si>
    <t>居室</t>
    <rPh sb="0" eb="2">
      <t>キョシツ</t>
    </rPh>
    <phoneticPr fontId="2"/>
  </si>
  <si>
    <t>トイレ</t>
    <phoneticPr fontId="2"/>
  </si>
  <si>
    <t>介護保険サービスの種類</t>
    <rPh sb="0" eb="2">
      <t>カイゴ</t>
    </rPh>
    <rPh sb="2" eb="4">
      <t>ホケン</t>
    </rPh>
    <rPh sb="9" eb="11">
      <t>シュルイ</t>
    </rPh>
    <phoneticPr fontId="2"/>
  </si>
  <si>
    <t>サ高住に登録している場合、登録基準への適合性</t>
    <rPh sb="4" eb="6">
      <t>トウロク</t>
    </rPh>
    <rPh sb="10" eb="12">
      <t>バアイ</t>
    </rPh>
    <rPh sb="19" eb="22">
      <t>テキゴウセイ</t>
    </rPh>
    <phoneticPr fontId="2"/>
  </si>
  <si>
    <t>※別添２（有料老人ホーム・サービス付き高齢者向け住宅が提供するサービスの一覧表）</t>
    <phoneticPr fontId="2"/>
  </si>
  <si>
    <t>～</t>
    <phoneticPr fontId="2"/>
  </si>
  <si>
    <t>届出・登録の区分</t>
    <rPh sb="0" eb="2">
      <t>トドケデ</t>
    </rPh>
    <rPh sb="3" eb="5">
      <t>トウロク</t>
    </rPh>
    <rPh sb="6" eb="8">
      <t>クブン</t>
    </rPh>
    <phoneticPr fontId="2"/>
  </si>
  <si>
    <t>主な利用交通手段</t>
    <rPh sb="0" eb="1">
      <t>オモ</t>
    </rPh>
    <rPh sb="2" eb="4">
      <t>リヨウ</t>
    </rPh>
    <rPh sb="4" eb="6">
      <t>コウツウ</t>
    </rPh>
    <rPh sb="6" eb="8">
      <t>シュダン</t>
    </rPh>
    <phoneticPr fontId="2"/>
  </si>
  <si>
    <t>介護予防
特定施設入居者生活介護
介護保険事業者番号</t>
    <phoneticPr fontId="2"/>
  </si>
  <si>
    <t>その他の場合：</t>
    <phoneticPr fontId="2"/>
  </si>
  <si>
    <t>階）</t>
    <phoneticPr fontId="2"/>
  </si>
  <si>
    <t>　㎡）</t>
    <phoneticPr fontId="2"/>
  </si>
  <si>
    <t>部屋タイプ</t>
    <rPh sb="0" eb="2">
      <t>ヘヤ</t>
    </rPh>
    <phoneticPr fontId="2"/>
  </si>
  <si>
    <t>火災通報設備</t>
    <phoneticPr fontId="2"/>
  </si>
  <si>
    <t>スプリンクラー</t>
    <phoneticPr fontId="2"/>
  </si>
  <si>
    <t>その他：</t>
    <phoneticPr fontId="2"/>
  </si>
  <si>
    <t>居室の
状況</t>
    <rPh sb="0" eb="2">
      <t>キョシツ</t>
    </rPh>
    <rPh sb="4" eb="6">
      <t>ジョウキョウ</t>
    </rPh>
    <phoneticPr fontId="2"/>
  </si>
  <si>
    <t>消防用
設備等</t>
    <rPh sb="0" eb="3">
      <t>ショウボウヨウ</t>
    </rPh>
    <rPh sb="4" eb="7">
      <t>セツビトウ</t>
    </rPh>
    <phoneticPr fontId="2"/>
  </si>
  <si>
    <t>なしの場合
（改善予定時期）</t>
    <rPh sb="9" eb="11">
      <t>ヨテイ</t>
    </rPh>
    <rPh sb="11" eb="13">
      <t>ジキ</t>
    </rPh>
    <phoneticPr fontId="2"/>
  </si>
  <si>
    <t>通報先</t>
    <rPh sb="0" eb="2">
      <t>ツウホウ</t>
    </rPh>
    <rPh sb="2" eb="3">
      <t>サキ</t>
    </rPh>
    <phoneticPr fontId="2"/>
  </si>
  <si>
    <t>人</t>
    <phoneticPr fontId="2"/>
  </si>
  <si>
    <t>人</t>
    <phoneticPr fontId="2"/>
  </si>
  <si>
    <t>人</t>
    <rPh sb="0" eb="1">
      <t>ヒト</t>
    </rPh>
    <phoneticPr fontId="2"/>
  </si>
  <si>
    <t>家賃の</t>
    <rPh sb="0" eb="2">
      <t>ヤチン</t>
    </rPh>
    <phoneticPr fontId="2"/>
  </si>
  <si>
    <t>人</t>
    <phoneticPr fontId="2"/>
  </si>
  <si>
    <t>７</t>
    <phoneticPr fontId="2"/>
  </si>
  <si>
    <t>８</t>
    <phoneticPr fontId="2"/>
  </si>
  <si>
    <t>（利用者からの苦情・虐待に対する窓口等の状況）　</t>
    <rPh sb="1" eb="4">
      <t>リヨウシャ</t>
    </rPh>
    <rPh sb="7" eb="9">
      <t>クジョウ</t>
    </rPh>
    <rPh sb="10" eb="12">
      <t>ギャクタイ</t>
    </rPh>
    <rPh sb="13" eb="14">
      <t>タイ</t>
    </rPh>
    <rPh sb="16" eb="19">
      <t>マドグチトウ</t>
    </rPh>
    <rPh sb="20" eb="22">
      <t>ジョウキョウ</t>
    </rPh>
    <phoneticPr fontId="2"/>
  </si>
  <si>
    <t>説明者署名</t>
    <rPh sb="0" eb="3">
      <t>セツメイシャ</t>
    </rPh>
    <rPh sb="3" eb="5">
      <t>ショメイ</t>
    </rPh>
    <phoneticPr fontId="2"/>
  </si>
  <si>
    <t>（介護・看護職員の配置率）</t>
    <rPh sb="1" eb="3">
      <t>カイゴ</t>
    </rPh>
    <rPh sb="4" eb="6">
      <t>カンゴ</t>
    </rPh>
    <rPh sb="6" eb="8">
      <t>ショクイン</t>
    </rPh>
    <rPh sb="9" eb="11">
      <t>ハイチ</t>
    </rPh>
    <rPh sb="11" eb="12">
      <t>リツ</t>
    </rPh>
    <phoneticPr fontId="2"/>
  </si>
  <si>
    <t>：　1</t>
    <phoneticPr fontId="2"/>
  </si>
  <si>
    <t>階</t>
    <rPh sb="0" eb="1">
      <t>カイ</t>
    </rPh>
    <phoneticPr fontId="2"/>
  </si>
  <si>
    <t>提供内容</t>
    <rPh sb="0" eb="2">
      <t>テイキョウ</t>
    </rPh>
    <rPh sb="2" eb="4">
      <t>ナイヨウ</t>
    </rPh>
    <phoneticPr fontId="2"/>
  </si>
  <si>
    <t>その他の場合：</t>
    <rPh sb="2" eb="3">
      <t>タ</t>
    </rPh>
    <rPh sb="4" eb="6">
      <t>バアイ</t>
    </rPh>
    <phoneticPr fontId="2"/>
  </si>
  <si>
    <t>（解約事由の例）</t>
    <rPh sb="1" eb="3">
      <t>カイヤク</t>
    </rPh>
    <rPh sb="3" eb="5">
      <t>ジユウ</t>
    </rPh>
    <rPh sb="6" eb="7">
      <t>レイ</t>
    </rPh>
    <phoneticPr fontId="2"/>
  </si>
  <si>
    <t>年</t>
    <phoneticPr fontId="2"/>
  </si>
  <si>
    <t>回</t>
    <phoneticPr fontId="2"/>
  </si>
  <si>
    <t>：1</t>
    <phoneticPr fontId="2"/>
  </si>
  <si>
    <t>収納</t>
    <rPh sb="0" eb="2">
      <t>シュウノウ</t>
    </rPh>
    <phoneticPr fontId="2"/>
  </si>
  <si>
    <t>有料老人ホーム事業の概要</t>
    <phoneticPr fontId="2"/>
  </si>
  <si>
    <t>（地上</t>
    <phoneticPr fontId="2"/>
  </si>
  <si>
    <t>階、地階</t>
    <phoneticPr fontId="2"/>
  </si>
  <si>
    <t>入浴、排せつ又は食事の介護</t>
    <rPh sb="0" eb="2">
      <t>ニュウヨク</t>
    </rPh>
    <rPh sb="3" eb="4">
      <t>ハイ</t>
    </rPh>
    <rPh sb="6" eb="7">
      <t>マタ</t>
    </rPh>
    <rPh sb="8" eb="10">
      <t>ショクジ</t>
    </rPh>
    <rPh sb="11" eb="13">
      <t>カイゴ</t>
    </rPh>
    <phoneticPr fontId="2"/>
  </si>
  <si>
    <t>状況把握及び生活相談サービス費</t>
    <rPh sb="0" eb="2">
      <t>ジョウキョウ</t>
    </rPh>
    <rPh sb="2" eb="4">
      <t>ハアク</t>
    </rPh>
    <rPh sb="4" eb="5">
      <t>オヨ</t>
    </rPh>
    <rPh sb="6" eb="8">
      <t>セイカツ</t>
    </rPh>
    <rPh sb="8" eb="10">
      <t>ソウダン</t>
    </rPh>
    <rPh sb="14" eb="15">
      <t>ヒ</t>
    </rPh>
    <phoneticPr fontId="2"/>
  </si>
  <si>
    <t>状況把握及び生活相談サービス費</t>
    <phoneticPr fontId="2"/>
  </si>
  <si>
    <t>人</t>
    <phoneticPr fontId="2"/>
  </si>
  <si>
    <t>入居者数</t>
    <rPh sb="0" eb="3">
      <t>ニュウキョシャ</t>
    </rPh>
    <rPh sb="3" eb="4">
      <t>スウ</t>
    </rPh>
    <phoneticPr fontId="2"/>
  </si>
  <si>
    <t>平均介護度</t>
    <rPh sb="0" eb="2">
      <t>ヘイキン</t>
    </rPh>
    <rPh sb="2" eb="4">
      <t>カイゴ</t>
    </rPh>
    <rPh sb="4" eb="5">
      <t>ド</t>
    </rPh>
    <phoneticPr fontId="2"/>
  </si>
  <si>
    <t>説明年月日</t>
    <rPh sb="0" eb="2">
      <t>セツメイ</t>
    </rPh>
    <rPh sb="2" eb="5">
      <t>ネンガッピ</t>
    </rPh>
    <phoneticPr fontId="2"/>
  </si>
  <si>
    <t>（代表的な利用料金のプラン）</t>
    <rPh sb="1" eb="4">
      <t>ダイヒョウテキ</t>
    </rPh>
    <rPh sb="5" eb="7">
      <t>リヨウ</t>
    </rPh>
    <rPh sb="7" eb="9">
      <t>リョウキン</t>
    </rPh>
    <phoneticPr fontId="2"/>
  </si>
  <si>
    <t>脱衣室</t>
    <rPh sb="0" eb="3">
      <t>ダツイシツ</t>
    </rPh>
    <phoneticPr fontId="2"/>
  </si>
  <si>
    <t>状況把握・生活相談サービス</t>
    <rPh sb="0" eb="2">
      <t>ジョウキョウ</t>
    </rPh>
    <rPh sb="2" eb="4">
      <t>ハアク</t>
    </rPh>
    <phoneticPr fontId="2"/>
  </si>
  <si>
    <t>契約の自動更新</t>
    <rPh sb="0" eb="2">
      <t>ケイヤク</t>
    </rPh>
    <rPh sb="3" eb="5">
      <t>ジドウ</t>
    </rPh>
    <rPh sb="5" eb="7">
      <t>コウシン</t>
    </rPh>
    <phoneticPr fontId="2"/>
  </si>
  <si>
    <t>電話番号／ＦＡＸ番号</t>
    <rPh sb="0" eb="2">
      <t>デンワ</t>
    </rPh>
    <rPh sb="2" eb="4">
      <t>バンゴウ</t>
    </rPh>
    <phoneticPr fontId="2"/>
  </si>
  <si>
    <t>メールアドレス</t>
    <phoneticPr fontId="2"/>
  </si>
  <si>
    <t>備考（部屋タイプ、相部屋の定員数等）</t>
    <rPh sb="0" eb="2">
      <t>ビコウ</t>
    </rPh>
    <rPh sb="3" eb="5">
      <t>ヘヤ</t>
    </rPh>
    <rPh sb="9" eb="12">
      <t>アイベヤ</t>
    </rPh>
    <rPh sb="13" eb="16">
      <t>テイインスウ</t>
    </rPh>
    <rPh sb="16" eb="17">
      <t>トウ</t>
    </rPh>
    <phoneticPr fontId="2"/>
  </si>
  <si>
    <t>用途区分</t>
    <rPh sb="0" eb="2">
      <t>ヨウト</t>
    </rPh>
    <rPh sb="2" eb="4">
      <t>クブン</t>
    </rPh>
    <phoneticPr fontId="2"/>
  </si>
  <si>
    <t>不適合の場合
の内容</t>
    <rPh sb="0" eb="3">
      <t>フテキゴウ</t>
    </rPh>
    <rPh sb="4" eb="6">
      <t>バアイ</t>
    </rPh>
    <rPh sb="8" eb="10">
      <t>ナイヨウ</t>
    </rPh>
    <phoneticPr fontId="2"/>
  </si>
  <si>
    <t>／</t>
    <phoneticPr fontId="2"/>
  </si>
  <si>
    <t>〒</t>
    <phoneticPr fontId="2"/>
  </si>
  <si>
    <t>http://</t>
    <phoneticPr fontId="2"/>
  </si>
  <si>
    <t>／</t>
    <phoneticPr fontId="2"/>
  </si>
  <si>
    <t>（ふりがな）</t>
    <phoneticPr fontId="2"/>
  </si>
  <si>
    <t>（ふりがな）</t>
    <phoneticPr fontId="2"/>
  </si>
  <si>
    <t>（ふりがな）</t>
    <phoneticPr fontId="2"/>
  </si>
  <si>
    <t>内容：</t>
    <rPh sb="0" eb="2">
      <t>ナイヨウ</t>
    </rPh>
    <phoneticPr fontId="2"/>
  </si>
  <si>
    <t>1</t>
    <phoneticPr fontId="2"/>
  </si>
  <si>
    <t>http://</t>
    <phoneticPr fontId="2"/>
  </si>
  <si>
    <t>調理、洗濯、掃除等の家事の供与</t>
    <rPh sb="0" eb="2">
      <t>チョウリ</t>
    </rPh>
    <rPh sb="3" eb="5">
      <t>センタク</t>
    </rPh>
    <rPh sb="6" eb="9">
      <t>ソウジトウ</t>
    </rPh>
    <rPh sb="10" eb="12">
      <t>カジ</t>
    </rPh>
    <rPh sb="13" eb="15">
      <t>キョウヨ</t>
    </rPh>
    <phoneticPr fontId="2"/>
  </si>
  <si>
    <t>契約上の職員配置比率　</t>
    <rPh sb="0" eb="2">
      <t>ケイヤク</t>
    </rPh>
    <rPh sb="2" eb="3">
      <t>ジョウ</t>
    </rPh>
    <rPh sb="4" eb="6">
      <t>ショクイン</t>
    </rPh>
    <rPh sb="6" eb="8">
      <t>ハイチ</t>
    </rPh>
    <rPh sb="8" eb="10">
      <t>ヒリツ</t>
    </rPh>
    <phoneticPr fontId="2"/>
  </si>
  <si>
    <t>人員配置が手厚い介護サービスの実施</t>
    <rPh sb="0" eb="2">
      <t>ジンイン</t>
    </rPh>
    <rPh sb="2" eb="4">
      <t>ハイチ</t>
    </rPh>
    <rPh sb="5" eb="7">
      <t>テアツ</t>
    </rPh>
    <rPh sb="8" eb="10">
      <t>カイゴ</t>
    </rPh>
    <rPh sb="15" eb="17">
      <t>ジッシ</t>
    </rPh>
    <phoneticPr fontId="2"/>
  </si>
  <si>
    <t>入居定員</t>
    <rPh sb="0" eb="2">
      <t>ニュウキョ</t>
    </rPh>
    <rPh sb="2" eb="4">
      <t>テイイン</t>
    </rPh>
    <phoneticPr fontId="2"/>
  </si>
  <si>
    <t>人</t>
    <rPh sb="0" eb="1">
      <t>ニン</t>
    </rPh>
    <phoneticPr fontId="2"/>
  </si>
  <si>
    <t>以上</t>
    <rPh sb="0" eb="2">
      <t>イジョウ</t>
    </rPh>
    <phoneticPr fontId="2"/>
  </si>
  <si>
    <t>事業所名称</t>
    <rPh sb="0" eb="3">
      <t>ジギョウショ</t>
    </rPh>
    <rPh sb="3" eb="5">
      <t>メイショウ</t>
    </rPh>
    <phoneticPr fontId="2"/>
  </si>
  <si>
    <t>事務者名</t>
    <rPh sb="0" eb="2">
      <t>ジム</t>
    </rPh>
    <rPh sb="2" eb="3">
      <t>シャ</t>
    </rPh>
    <rPh sb="3" eb="4">
      <t>メイ</t>
    </rPh>
    <phoneticPr fontId="2"/>
  </si>
  <si>
    <t>初期償却額</t>
    <rPh sb="0" eb="2">
      <t>ショキ</t>
    </rPh>
    <rPh sb="2" eb="5">
      <t>ショウキャクガク</t>
    </rPh>
    <phoneticPr fontId="2"/>
  </si>
  <si>
    <t>　</t>
    <phoneticPr fontId="2"/>
  </si>
  <si>
    <t>不適合事項がある場合の入居者への説明</t>
    <rPh sb="0" eb="3">
      <t>フテキゴウ</t>
    </rPh>
    <rPh sb="3" eb="5">
      <t>ジコウ</t>
    </rPh>
    <rPh sb="8" eb="10">
      <t>バアイ</t>
    </rPh>
    <phoneticPr fontId="2"/>
  </si>
  <si>
    <t>所管している自治体名</t>
    <phoneticPr fontId="2"/>
  </si>
  <si>
    <t>通報先から居室までの到着予定時間</t>
    <rPh sb="0" eb="2">
      <t>ツウホウ</t>
    </rPh>
    <rPh sb="2" eb="3">
      <t>サキ</t>
    </rPh>
    <rPh sb="5" eb="7">
      <t>キョシツ</t>
    </rPh>
    <rPh sb="10" eb="12">
      <t>トウチャク</t>
    </rPh>
    <rPh sb="12" eb="14">
      <t>ヨテイ</t>
    </rPh>
    <rPh sb="14" eb="16">
      <t>ジカン</t>
    </rPh>
    <phoneticPr fontId="2"/>
  </si>
  <si>
    <t>防火管理者</t>
    <rPh sb="0" eb="2">
      <t>ボウカ</t>
    </rPh>
    <rPh sb="2" eb="5">
      <t>カンリシャ</t>
    </rPh>
    <phoneticPr fontId="2"/>
  </si>
  <si>
    <t>体験入居</t>
    <rPh sb="0" eb="2">
      <t>タイケン</t>
    </rPh>
    <rPh sb="2" eb="4">
      <t>ニュウキョ</t>
    </rPh>
    <phoneticPr fontId="2"/>
  </si>
  <si>
    <t>看護師又は准看護師</t>
    <rPh sb="0" eb="3">
      <t>カンゴシ</t>
    </rPh>
    <rPh sb="3" eb="4">
      <t>マタ</t>
    </rPh>
    <rPh sb="5" eb="6">
      <t>ジュン</t>
    </rPh>
    <rPh sb="6" eb="9">
      <t>カンゴシ</t>
    </rPh>
    <phoneticPr fontId="2"/>
  </si>
  <si>
    <t>（利用料金の算定根拠等）</t>
    <rPh sb="1" eb="3">
      <t>リヨウ</t>
    </rPh>
    <rPh sb="3" eb="5">
      <t>リョウキン</t>
    </rPh>
    <rPh sb="6" eb="8">
      <t>サンテイ</t>
    </rPh>
    <rPh sb="8" eb="10">
      <t>コンキョ</t>
    </rPh>
    <rPh sb="10" eb="11">
      <t>トウ</t>
    </rPh>
    <phoneticPr fontId="2"/>
  </si>
  <si>
    <t>サ高住の場合、常駐する者</t>
    <rPh sb="4" eb="6">
      <t>バアイ</t>
    </rPh>
    <rPh sb="7" eb="9">
      <t>ジョウチュウ</t>
    </rPh>
    <rPh sb="11" eb="12">
      <t>シャ</t>
    </rPh>
    <phoneticPr fontId="2"/>
  </si>
  <si>
    <t>（夜勤を行う看護・介護職員等の人数）</t>
    <rPh sb="1" eb="3">
      <t>ヤキン</t>
    </rPh>
    <rPh sb="4" eb="5">
      <t>オコナ</t>
    </rPh>
    <rPh sb="6" eb="8">
      <t>カンゴ</t>
    </rPh>
    <rPh sb="9" eb="11">
      <t>カイゴ</t>
    </rPh>
    <rPh sb="11" eb="13">
      <t>ショクイン</t>
    </rPh>
    <rPh sb="13" eb="14">
      <t>トウ</t>
    </rPh>
    <rPh sb="15" eb="17">
      <t>ニンズウ</t>
    </rPh>
    <phoneticPr fontId="2"/>
  </si>
  <si>
    <t>備考</t>
    <rPh sb="0" eb="2">
      <t>ビコウ</t>
    </rPh>
    <phoneticPr fontId="2"/>
  </si>
  <si>
    <t>所管している自治体名</t>
    <rPh sb="0" eb="2">
      <t>ショカン</t>
    </rPh>
    <phoneticPr fontId="2"/>
  </si>
  <si>
    <t>健康管理の支援（供与）</t>
    <rPh sb="0" eb="2">
      <t>ケンコウ</t>
    </rPh>
    <rPh sb="2" eb="4">
      <t>カンリ</t>
    </rPh>
    <rPh sb="5" eb="7">
      <t>シエン</t>
    </rPh>
    <rPh sb="8" eb="10">
      <t>キョウヨ</t>
    </rPh>
    <phoneticPr fontId="2"/>
  </si>
  <si>
    <t xml:space="preserve">協力医療機関
</t>
    <rPh sb="0" eb="2">
      <t>キョウリョク</t>
    </rPh>
    <rPh sb="2" eb="4">
      <t>イリョウ</t>
    </rPh>
    <rPh sb="4" eb="6">
      <t>キカン</t>
    </rPh>
    <phoneticPr fontId="2"/>
  </si>
  <si>
    <t>（併設している高齢者居宅生活支援事業者）</t>
    <rPh sb="1" eb="3">
      <t>ヘイセツ</t>
    </rPh>
    <rPh sb="7" eb="10">
      <t>コウレイシャ</t>
    </rPh>
    <rPh sb="10" eb="12">
      <t>キョタク</t>
    </rPh>
    <rPh sb="12" eb="14">
      <t>セイカツ</t>
    </rPh>
    <rPh sb="14" eb="16">
      <t>シエン</t>
    </rPh>
    <rPh sb="16" eb="19">
      <t>ジギョウシャ</t>
    </rPh>
    <phoneticPr fontId="2"/>
  </si>
  <si>
    <t>併設内容</t>
    <phoneticPr fontId="2"/>
  </si>
  <si>
    <t>連携内容</t>
  </si>
  <si>
    <t>（連携及び協力している高齢者居宅生活支援事業者）</t>
    <rPh sb="1" eb="3">
      <t>レンケイ</t>
    </rPh>
    <rPh sb="3" eb="4">
      <t>オヨ</t>
    </rPh>
    <rPh sb="5" eb="7">
      <t>キョウリョク</t>
    </rPh>
    <rPh sb="11" eb="14">
      <t>コウレイシャ</t>
    </rPh>
    <rPh sb="14" eb="16">
      <t>キョタク</t>
    </rPh>
    <rPh sb="16" eb="18">
      <t>セイカツ</t>
    </rPh>
    <rPh sb="18" eb="20">
      <t>シエン</t>
    </rPh>
    <rPh sb="20" eb="23">
      <t>ジギョウシャ</t>
    </rPh>
    <phoneticPr fontId="2"/>
  </si>
  <si>
    <t>職員体制</t>
    <rPh sb="0" eb="2">
      <t>ショクイン</t>
    </rPh>
    <rPh sb="2" eb="4">
      <t>タイセイ</t>
    </rPh>
    <phoneticPr fontId="2"/>
  </si>
  <si>
    <t>戸</t>
    <rPh sb="0" eb="1">
      <t>コ</t>
    </rPh>
    <phoneticPr fontId="2"/>
  </si>
  <si>
    <t>最少時人数（宿直者・休憩者等を除く）</t>
    <rPh sb="0" eb="2">
      <t>サイショウ</t>
    </rPh>
    <rPh sb="2" eb="3">
      <t>ジ</t>
    </rPh>
    <rPh sb="3" eb="5">
      <t>ニンズウ</t>
    </rPh>
    <rPh sb="6" eb="9">
      <t>シュクチョクシャ</t>
    </rPh>
    <rPh sb="10" eb="12">
      <t>キュウケイ</t>
    </rPh>
    <rPh sb="12" eb="13">
      <t>モノ</t>
    </rPh>
    <rPh sb="13" eb="14">
      <t>トウ</t>
    </rPh>
    <rPh sb="15" eb="16">
      <t>ノゾ</t>
    </rPh>
    <phoneticPr fontId="2"/>
  </si>
  <si>
    <t>上記項目以外で合致しない事項</t>
    <rPh sb="0" eb="2">
      <t>ジョウキ</t>
    </rPh>
    <rPh sb="2" eb="4">
      <t>コウモク</t>
    </rPh>
    <rPh sb="4" eb="6">
      <t>イガイ</t>
    </rPh>
    <phoneticPr fontId="2"/>
  </si>
  <si>
    <t>合致しない事項の内容</t>
    <rPh sb="0" eb="2">
      <t>ガッチ</t>
    </rPh>
    <rPh sb="5" eb="7">
      <t>ジコウ</t>
    </rPh>
    <rPh sb="8" eb="10">
      <t>ナイヨウ</t>
    </rPh>
    <phoneticPr fontId="2"/>
  </si>
  <si>
    <t>代替措置等の内容</t>
    <rPh sb="0" eb="2">
      <t>ダイタイ</t>
    </rPh>
    <rPh sb="2" eb="4">
      <t>ソチ</t>
    </rPh>
    <rPh sb="4" eb="5">
      <t>トウ</t>
    </rPh>
    <rPh sb="6" eb="8">
      <t>ナイヨウ</t>
    </rPh>
    <phoneticPr fontId="2"/>
  </si>
  <si>
    <t>委託業者名等</t>
    <rPh sb="0" eb="2">
      <t>イタク</t>
    </rPh>
    <rPh sb="2" eb="4">
      <t>ギョウシャ</t>
    </rPh>
    <rPh sb="4" eb="5">
      <t>メイ</t>
    </rPh>
    <rPh sb="5" eb="6">
      <t>トウ</t>
    </rPh>
    <phoneticPr fontId="2"/>
  </si>
  <si>
    <t>記入者名</t>
    <rPh sb="0" eb="2">
      <t>キニュウ</t>
    </rPh>
    <rPh sb="2" eb="3">
      <t>シャ</t>
    </rPh>
    <rPh sb="3" eb="4">
      <t>メイ</t>
    </rPh>
    <phoneticPr fontId="2"/>
  </si>
  <si>
    <t>手続き</t>
    <rPh sb="0" eb="2">
      <t>テツヅキ</t>
    </rPh>
    <phoneticPr fontId="2"/>
  </si>
  <si>
    <t>（医療連携の内容）※治療費は自己負担</t>
    <rPh sb="1" eb="3">
      <t>イリョウ</t>
    </rPh>
    <rPh sb="3" eb="5">
      <t>レンケイ</t>
    </rPh>
    <rPh sb="6" eb="8">
      <t>ナイヨウ</t>
    </rPh>
    <phoneticPr fontId="2"/>
  </si>
  <si>
    <t>特定施設入居者生活介護
介護保険事業者番号</t>
    <rPh sb="12" eb="14">
      <t>カイゴ</t>
    </rPh>
    <rPh sb="14" eb="16">
      <t>ホケン</t>
    </rPh>
    <rPh sb="16" eb="18">
      <t>ジギョウ</t>
    </rPh>
    <rPh sb="18" eb="19">
      <t>シャ</t>
    </rPh>
    <rPh sb="19" eb="21">
      <t>バンゴウ</t>
    </rPh>
    <phoneticPr fontId="2"/>
  </si>
  <si>
    <t>回</t>
    <rPh sb="0" eb="1">
      <t>カイ</t>
    </rPh>
    <phoneticPr fontId="2"/>
  </si>
  <si>
    <t>避難訓練の年間回数</t>
    <rPh sb="0" eb="2">
      <t>ヒナン</t>
    </rPh>
    <rPh sb="2" eb="4">
      <t>クンレン</t>
    </rPh>
    <rPh sb="5" eb="7">
      <t>ネンカン</t>
    </rPh>
    <rPh sb="7" eb="9">
      <t>カイスウ</t>
    </rPh>
    <phoneticPr fontId="2"/>
  </si>
  <si>
    <t>緊急時等における対応方法</t>
    <rPh sb="2" eb="3">
      <t>ジ</t>
    </rPh>
    <rPh sb="3" eb="4">
      <t>トウ</t>
    </rPh>
    <rPh sb="8" eb="10">
      <t>タイオウ</t>
    </rPh>
    <rPh sb="10" eb="12">
      <t>ホウホウ</t>
    </rPh>
    <phoneticPr fontId="2"/>
  </si>
  <si>
    <t>その他運営に関する重要事項</t>
    <phoneticPr fontId="2"/>
  </si>
  <si>
    <t>常勤換算人数</t>
    <rPh sb="0" eb="2">
      <t>ジョウキン</t>
    </rPh>
    <rPh sb="2" eb="4">
      <t>カンサン</t>
    </rPh>
    <rPh sb="4" eb="6">
      <t>ニンズウ</t>
    </rPh>
    <phoneticPr fontId="2"/>
  </si>
  <si>
    <t>時間</t>
    <rPh sb="0" eb="2">
      <t>ジカン</t>
    </rPh>
    <phoneticPr fontId="2"/>
  </si>
  <si>
    <t>ヶ月分</t>
    <phoneticPr fontId="2"/>
  </si>
  <si>
    <t>ヶ月</t>
    <phoneticPr fontId="2"/>
  </si>
  <si>
    <t>ヶ所</t>
    <rPh sb="1" eb="2">
      <t>ショ</t>
    </rPh>
    <phoneticPr fontId="2"/>
  </si>
  <si>
    <t>ヶ所</t>
    <phoneticPr fontId="2"/>
  </si>
  <si>
    <t>うち車椅子等の対応が可能なトイレ</t>
    <rPh sb="3" eb="5">
      <t>イス</t>
    </rPh>
    <phoneticPr fontId="2"/>
  </si>
  <si>
    <t>共用トイレ</t>
    <rPh sb="0" eb="2">
      <t>キョウヨウ</t>
    </rPh>
    <phoneticPr fontId="2"/>
  </si>
  <si>
    <t>うち男女別の対応が可能なトイレ</t>
    <phoneticPr fontId="2"/>
  </si>
  <si>
    <t>床面積</t>
    <rPh sb="0" eb="3">
      <t>ユカメンセキ</t>
    </rPh>
    <phoneticPr fontId="2"/>
  </si>
  <si>
    <t>利用者アンケート調査、意見箱等利用者の意見等を把握する取組の状況</t>
    <rPh sb="0" eb="3">
      <t>リヨウシャ</t>
    </rPh>
    <rPh sb="8" eb="10">
      <t>チョウサ</t>
    </rPh>
    <rPh sb="11" eb="13">
      <t>イケン</t>
    </rPh>
    <rPh sb="13" eb="14">
      <t>バコ</t>
    </rPh>
    <rPh sb="14" eb="15">
      <t>トウ</t>
    </rPh>
    <rPh sb="15" eb="18">
      <t>リヨウシャ</t>
    </rPh>
    <rPh sb="19" eb="22">
      <t>イケントウ</t>
    </rPh>
    <rPh sb="23" eb="25">
      <t>ハアク</t>
    </rPh>
    <rPh sb="27" eb="28">
      <t>ト</t>
    </rPh>
    <rPh sb="28" eb="29">
      <t>ク</t>
    </rPh>
    <rPh sb="30" eb="32">
      <t>ジョウキョウ</t>
    </rPh>
    <phoneticPr fontId="2"/>
  </si>
  <si>
    <t>（入居者）</t>
    <rPh sb="1" eb="4">
      <t>ニュウキョシャ</t>
    </rPh>
    <phoneticPr fontId="2"/>
  </si>
  <si>
    <t>住　所</t>
    <rPh sb="0" eb="1">
      <t>ジュウ</t>
    </rPh>
    <rPh sb="2" eb="3">
      <t>ショ</t>
    </rPh>
    <phoneticPr fontId="2"/>
  </si>
  <si>
    <t>氏　名</t>
    <rPh sb="0" eb="1">
      <t>シ</t>
    </rPh>
    <rPh sb="2" eb="3">
      <t>メイ</t>
    </rPh>
    <phoneticPr fontId="2"/>
  </si>
  <si>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2"/>
  </si>
  <si>
    <t>施設の利用に当たっての留意事項</t>
    <phoneticPr fontId="2"/>
  </si>
  <si>
    <t>（入居者代理人）</t>
    <rPh sb="1" eb="4">
      <t>ニュウキョシャ</t>
    </rPh>
    <rPh sb="4" eb="7">
      <t>ダイリニン</t>
    </rPh>
    <phoneticPr fontId="2"/>
  </si>
  <si>
    <t>重要事項説明書</t>
    <rPh sb="0" eb="1">
      <t>シゲル</t>
    </rPh>
    <rPh sb="1" eb="2">
      <t>ヨウ</t>
    </rPh>
    <rPh sb="2" eb="3">
      <t>コト</t>
    </rPh>
    <rPh sb="3" eb="4">
      <t>コウ</t>
    </rPh>
    <rPh sb="4" eb="5">
      <t>セツ</t>
    </rPh>
    <rPh sb="5" eb="6">
      <t>メイ</t>
    </rPh>
    <rPh sb="6" eb="7">
      <t>ショ</t>
    </rPh>
    <phoneticPr fontId="2"/>
  </si>
  <si>
    <t>年</t>
    <rPh sb="0" eb="1">
      <t>ネン</t>
    </rPh>
    <phoneticPr fontId="2"/>
  </si>
  <si>
    <t>月</t>
    <rPh sb="0" eb="1">
      <t>ツキ</t>
    </rPh>
    <phoneticPr fontId="2"/>
  </si>
  <si>
    <t>日</t>
    <rPh sb="0" eb="1">
      <t>ヒ</t>
    </rPh>
    <phoneticPr fontId="2"/>
  </si>
  <si>
    <t>台所</t>
    <rPh sb="0" eb="2">
      <t>ダイドコロ</t>
    </rPh>
    <phoneticPr fontId="2"/>
  </si>
  <si>
    <t>台所の変更</t>
    <rPh sb="3" eb="5">
      <t>ヘンコウ</t>
    </rPh>
    <phoneticPr fontId="2"/>
  </si>
  <si>
    <t>特定施設サービス計画及び介護予防特定施設サービス計画等の作成</t>
    <phoneticPr fontId="2"/>
  </si>
  <si>
    <t>室数</t>
    <rPh sb="0" eb="1">
      <t>シツ</t>
    </rPh>
    <rPh sb="1" eb="2">
      <t>スウ</t>
    </rPh>
    <phoneticPr fontId="2"/>
  </si>
  <si>
    <t>電話番号　/　ＦＡＸ</t>
    <rPh sb="0" eb="2">
      <t>デンワ</t>
    </rPh>
    <rPh sb="2" eb="4">
      <t>バンゴウ</t>
    </rPh>
    <phoneticPr fontId="2"/>
  </si>
  <si>
    <t>１　重要事項説明書等を作成するにあたっての心構え</t>
    <rPh sb="2" eb="4">
      <t>ジュウヨウ</t>
    </rPh>
    <rPh sb="4" eb="6">
      <t>ジコウ</t>
    </rPh>
    <rPh sb="6" eb="9">
      <t>セツメイショ</t>
    </rPh>
    <rPh sb="9" eb="10">
      <t>トウ</t>
    </rPh>
    <rPh sb="11" eb="13">
      <t>サクセイ</t>
    </rPh>
    <rPh sb="21" eb="23">
      <t>ココロガマ</t>
    </rPh>
    <phoneticPr fontId="2"/>
  </si>
  <si>
    <t>短期利用特定施設入居者生活介護の提供</t>
    <rPh sb="0" eb="2">
      <t>タンキ</t>
    </rPh>
    <rPh sb="2" eb="4">
      <t>リヨウ</t>
    </rPh>
    <rPh sb="4" eb="6">
      <t>トクテイ</t>
    </rPh>
    <rPh sb="6" eb="8">
      <t>シセツ</t>
    </rPh>
    <rPh sb="8" eb="11">
      <t>ニュウキョシャ</t>
    </rPh>
    <rPh sb="11" eb="13">
      <t>セイカツ</t>
    </rPh>
    <rPh sb="13" eb="15">
      <t>カイゴ</t>
    </rPh>
    <rPh sb="16" eb="18">
      <t>テイキョウ</t>
    </rPh>
    <phoneticPr fontId="2"/>
  </si>
  <si>
    <t>1級地</t>
    <rPh sb="1" eb="2">
      <t>キュウ</t>
    </rPh>
    <rPh sb="2" eb="3">
      <t>チ</t>
    </rPh>
    <phoneticPr fontId="2"/>
  </si>
  <si>
    <t>当施設の地域区分単価</t>
    <rPh sb="0" eb="1">
      <t>トウ</t>
    </rPh>
    <rPh sb="1" eb="3">
      <t>シセツ</t>
    </rPh>
    <rPh sb="4" eb="6">
      <t>チイキ</t>
    </rPh>
    <rPh sb="6" eb="8">
      <t>クブン</t>
    </rPh>
    <rPh sb="8" eb="10">
      <t>タンカ</t>
    </rPh>
    <phoneticPr fontId="2"/>
  </si>
  <si>
    <t>2級地</t>
    <rPh sb="1" eb="2">
      <t>キュウ</t>
    </rPh>
    <rPh sb="2" eb="3">
      <t>チ</t>
    </rPh>
    <phoneticPr fontId="2"/>
  </si>
  <si>
    <t>3級地</t>
    <rPh sb="1" eb="2">
      <t>キュウ</t>
    </rPh>
    <rPh sb="2" eb="3">
      <t>チ</t>
    </rPh>
    <phoneticPr fontId="2"/>
  </si>
  <si>
    <t>基本費用</t>
    <rPh sb="0" eb="2">
      <t>キホン</t>
    </rPh>
    <rPh sb="2" eb="4">
      <t>ヒヨウ</t>
    </rPh>
    <phoneticPr fontId="2"/>
  </si>
  <si>
    <t>30</t>
    <phoneticPr fontId="2"/>
  </si>
  <si>
    <t>4級地</t>
    <rPh sb="1" eb="2">
      <t>キュウ</t>
    </rPh>
    <rPh sb="2" eb="3">
      <t>チ</t>
    </rPh>
    <phoneticPr fontId="2"/>
  </si>
  <si>
    <t>単位数</t>
    <rPh sb="0" eb="3">
      <t>タンイスウ</t>
    </rPh>
    <phoneticPr fontId="2"/>
  </si>
  <si>
    <t>利用料</t>
    <rPh sb="0" eb="3">
      <t>リヨウリョウ</t>
    </rPh>
    <phoneticPr fontId="2"/>
  </si>
  <si>
    <t>利用者負担額</t>
    <rPh sb="0" eb="3">
      <t>リヨウシャ</t>
    </rPh>
    <rPh sb="3" eb="5">
      <t>フタン</t>
    </rPh>
    <rPh sb="5" eb="6">
      <t>ガク</t>
    </rPh>
    <phoneticPr fontId="2"/>
  </si>
  <si>
    <t>5級地</t>
    <rPh sb="1" eb="2">
      <t>キュウ</t>
    </rPh>
    <rPh sb="2" eb="3">
      <t>チ</t>
    </rPh>
    <phoneticPr fontId="2"/>
  </si>
  <si>
    <t>6級地</t>
    <rPh sb="1" eb="2">
      <t>キュウ</t>
    </rPh>
    <rPh sb="2" eb="3">
      <t>チ</t>
    </rPh>
    <phoneticPr fontId="2"/>
  </si>
  <si>
    <t>7級地</t>
    <rPh sb="1" eb="2">
      <t>キュウ</t>
    </rPh>
    <rPh sb="2" eb="3">
      <t>チ</t>
    </rPh>
    <phoneticPr fontId="2"/>
  </si>
  <si>
    <t>個別機能</t>
    <rPh sb="0" eb="2">
      <t>コベツ</t>
    </rPh>
    <rPh sb="2" eb="4">
      <t>キノウ</t>
    </rPh>
    <phoneticPr fontId="2"/>
  </si>
  <si>
    <t>夜間</t>
    <rPh sb="0" eb="2">
      <t>ヤカン</t>
    </rPh>
    <phoneticPr fontId="2"/>
  </si>
  <si>
    <t>加算費用</t>
    <rPh sb="0" eb="2">
      <t>カサン</t>
    </rPh>
    <rPh sb="2" eb="4">
      <t>ヒヨウ</t>
    </rPh>
    <phoneticPr fontId="2"/>
  </si>
  <si>
    <t>看取り１</t>
    <rPh sb="0" eb="2">
      <t>ミト</t>
    </rPh>
    <phoneticPr fontId="2"/>
  </si>
  <si>
    <t>認知症</t>
    <rPh sb="0" eb="3">
      <t>ニンチショウ</t>
    </rPh>
    <phoneticPr fontId="2"/>
  </si>
  <si>
    <t>サ提強化</t>
    <rPh sb="1" eb="2">
      <t>ツツミ</t>
    </rPh>
    <rPh sb="2" eb="4">
      <t>キョウカ</t>
    </rPh>
    <phoneticPr fontId="2"/>
  </si>
  <si>
    <t>処遇改善</t>
    <rPh sb="0" eb="2">
      <t>ショグウ</t>
    </rPh>
    <rPh sb="2" eb="4">
      <t>カイゼン</t>
    </rPh>
    <phoneticPr fontId="2"/>
  </si>
  <si>
    <t>（加算の概要）　</t>
    <rPh sb="1" eb="3">
      <t>カサン</t>
    </rPh>
    <rPh sb="4" eb="6">
      <t>ガイヨウ</t>
    </rPh>
    <phoneticPr fontId="2"/>
  </si>
  <si>
    <t>・サービス提供体制強化加算（Ⅱ）</t>
    <rPh sb="5" eb="7">
      <t>テイキョウ</t>
    </rPh>
    <rPh sb="7" eb="9">
      <t>タイセイ</t>
    </rPh>
    <rPh sb="9" eb="11">
      <t>キョウカ</t>
    </rPh>
    <rPh sb="11" eb="13">
      <t>カサン</t>
    </rPh>
    <phoneticPr fontId="2"/>
  </si>
  <si>
    <t>・サービス提供体制強化加算（Ⅲ）</t>
    <rPh sb="5" eb="7">
      <t>テイキョウ</t>
    </rPh>
    <rPh sb="7" eb="9">
      <t>タイセイ</t>
    </rPh>
    <rPh sb="9" eb="11">
      <t>キョウカ</t>
    </rPh>
    <rPh sb="11" eb="13">
      <t>カサン</t>
    </rPh>
    <phoneticPr fontId="2"/>
  </si>
  <si>
    <t>／</t>
    <phoneticPr fontId="2"/>
  </si>
  <si>
    <r>
      <t xml:space="preserve">選択方式の内容
</t>
    </r>
    <r>
      <rPr>
        <sz val="9"/>
        <rFont val="ＭＳ 明朝"/>
        <family val="1"/>
        <charset val="128"/>
      </rPr>
      <t>※該当する方式を全て選択</t>
    </r>
    <rPh sb="0" eb="2">
      <t>センタク</t>
    </rPh>
    <rPh sb="2" eb="4">
      <t>ホウシキ</t>
    </rPh>
    <rPh sb="5" eb="7">
      <t>ナイヨウ</t>
    </rPh>
    <rPh sb="9" eb="11">
      <t>ガイトウ</t>
    </rPh>
    <rPh sb="13" eb="15">
      <t>ホウシキ</t>
    </rPh>
    <rPh sb="16" eb="17">
      <t>スベ</t>
    </rPh>
    <rPh sb="18" eb="20">
      <t>センタク</t>
    </rPh>
    <phoneticPr fontId="2"/>
  </si>
  <si>
    <r>
      <t>特定施設入居者生活介護</t>
    </r>
    <r>
      <rPr>
        <sz val="9"/>
        <rFont val="ＭＳ 明朝"/>
        <family val="1"/>
        <charset val="128"/>
      </rPr>
      <t>※</t>
    </r>
    <r>
      <rPr>
        <sz val="11"/>
        <rFont val="ＭＳ 明朝"/>
        <family val="1"/>
        <charset val="128"/>
      </rPr>
      <t>に対する自己負担</t>
    </r>
    <rPh sb="0" eb="2">
      <t>トクテイ</t>
    </rPh>
    <rPh sb="2" eb="4">
      <t>シセツ</t>
    </rPh>
    <rPh sb="4" eb="7">
      <t>ニュウキョシャ</t>
    </rPh>
    <rPh sb="7" eb="9">
      <t>セイカツ</t>
    </rPh>
    <rPh sb="9" eb="11">
      <t>カイゴ</t>
    </rPh>
    <rPh sb="13" eb="14">
      <t>タイ</t>
    </rPh>
    <rPh sb="16" eb="18">
      <t>ジコ</t>
    </rPh>
    <rPh sb="18" eb="20">
      <t>フタン</t>
    </rPh>
    <phoneticPr fontId="2"/>
  </si>
  <si>
    <r>
      <t>特定施設入居者生活介護</t>
    </r>
    <r>
      <rPr>
        <sz val="9"/>
        <rFont val="ＭＳ 明朝"/>
        <family val="1"/>
        <charset val="128"/>
      </rPr>
      <t>※</t>
    </r>
    <r>
      <rPr>
        <sz val="11"/>
        <rFont val="ＭＳ 明朝"/>
        <family val="1"/>
        <charset val="128"/>
      </rPr>
      <t>における人員配置が手厚い場合の介護サービス（上乗せサービス）</t>
    </r>
    <rPh sb="0" eb="2">
      <t>トクテイ</t>
    </rPh>
    <rPh sb="2" eb="4">
      <t>シセツ</t>
    </rPh>
    <rPh sb="4" eb="7">
      <t>ニュウキョシャ</t>
    </rPh>
    <rPh sb="7" eb="9">
      <t>セイカツ</t>
    </rPh>
    <rPh sb="9" eb="11">
      <t>カイゴ</t>
    </rPh>
    <rPh sb="16" eb="18">
      <t>ジンイン</t>
    </rPh>
    <rPh sb="18" eb="20">
      <t>ハイチ</t>
    </rPh>
    <rPh sb="21" eb="23">
      <t>テアツ</t>
    </rPh>
    <rPh sb="24" eb="26">
      <t>バアイ</t>
    </rPh>
    <rPh sb="27" eb="29">
      <t>カイゴ</t>
    </rPh>
    <rPh sb="34" eb="36">
      <t>ウワノ</t>
    </rPh>
    <phoneticPr fontId="2"/>
  </si>
  <si>
    <t>入居時点で必要な費用</t>
    <rPh sb="0" eb="2">
      <t>ニュウキョ</t>
    </rPh>
    <rPh sb="2" eb="4">
      <t>ジテン</t>
    </rPh>
    <rPh sb="5" eb="7">
      <t>ヒツヨウ</t>
    </rPh>
    <rPh sb="8" eb="10">
      <t>ヒヨウ</t>
    </rPh>
    <phoneticPr fontId="2"/>
  </si>
  <si>
    <t>月額費用の合計</t>
    <rPh sb="0" eb="2">
      <t>ゲツガク</t>
    </rPh>
    <rPh sb="2" eb="4">
      <t>ヒヨウ</t>
    </rPh>
    <rPh sb="5" eb="7">
      <t>ゴウケイ</t>
    </rPh>
    <phoneticPr fontId="2"/>
  </si>
  <si>
    <t>（介護サービスの内容）</t>
    <rPh sb="1" eb="3">
      <t>カイゴ</t>
    </rPh>
    <phoneticPr fontId="2"/>
  </si>
  <si>
    <t>（特定施設入居者生活介護の指定）</t>
    <phoneticPr fontId="2"/>
  </si>
  <si>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2"/>
  </si>
  <si>
    <t>特定施設入居者生活介護※の費用</t>
    <rPh sb="0" eb="2">
      <t>トクテイ</t>
    </rPh>
    <rPh sb="2" eb="4">
      <t>シセツ</t>
    </rPh>
    <rPh sb="4" eb="7">
      <t>ニュウキョシャ</t>
    </rPh>
    <rPh sb="7" eb="9">
      <t>セイカツ</t>
    </rPh>
    <rPh sb="9" eb="11">
      <t>カイゴ</t>
    </rPh>
    <rPh sb="13" eb="15">
      <t>ヒヨウ</t>
    </rPh>
    <phoneticPr fontId="2"/>
  </si>
  <si>
    <t>介護保険外</t>
    <rPh sb="0" eb="2">
      <t>カイゴ</t>
    </rPh>
    <rPh sb="2" eb="4">
      <t>ホケン</t>
    </rPh>
    <rPh sb="4" eb="5">
      <t>ガイ</t>
    </rPh>
    <phoneticPr fontId="2"/>
  </si>
  <si>
    <t>・夜間看護体制加算【要支援は除く】</t>
    <rPh sb="1" eb="3">
      <t>ヤカン</t>
    </rPh>
    <rPh sb="3" eb="5">
      <t>カンゴ</t>
    </rPh>
    <rPh sb="5" eb="7">
      <t>タイセイ</t>
    </rPh>
    <rPh sb="7" eb="9">
      <t>カサン</t>
    </rPh>
    <rPh sb="10" eb="13">
      <t>ヨウシエン</t>
    </rPh>
    <rPh sb="14" eb="15">
      <t>ノゾ</t>
    </rPh>
    <phoneticPr fontId="2"/>
  </si>
  <si>
    <t>・医療機関連携加算【短期利用（地域密着含む）は除く】</t>
    <rPh sb="1" eb="3">
      <t>イリョウ</t>
    </rPh>
    <rPh sb="3" eb="5">
      <t>キカン</t>
    </rPh>
    <rPh sb="5" eb="7">
      <t>レンケイ</t>
    </rPh>
    <rPh sb="7" eb="9">
      <t>カサン</t>
    </rPh>
    <phoneticPr fontId="2"/>
  </si>
  <si>
    <t>・認知症専門ケア加算（Ⅰ）【短期利用（地域密着含む）は除く】</t>
    <rPh sb="1" eb="4">
      <t>ニンチショウ</t>
    </rPh>
    <rPh sb="4" eb="6">
      <t>センモン</t>
    </rPh>
    <rPh sb="8" eb="10">
      <t>カサン</t>
    </rPh>
    <phoneticPr fontId="2"/>
  </si>
  <si>
    <t>・認知症専門ケア加算（Ⅱ）【短期利用（地域密着含む）は除く】</t>
    <rPh sb="1" eb="4">
      <t>ニンチショウ</t>
    </rPh>
    <rPh sb="4" eb="6">
      <t>センモン</t>
    </rPh>
    <rPh sb="8" eb="10">
      <t>カサン</t>
    </rPh>
    <phoneticPr fontId="2"/>
  </si>
  <si>
    <t>（短期利用特定施設入居者生活介護の概要：以下の要件全てに該当すること）【要支援は除く】</t>
    <rPh sb="1" eb="3">
      <t>タンキ</t>
    </rPh>
    <rPh sb="3" eb="5">
      <t>リヨウ</t>
    </rPh>
    <rPh sb="5" eb="7">
      <t>トクテイ</t>
    </rPh>
    <rPh sb="7" eb="9">
      <t>シセツ</t>
    </rPh>
    <rPh sb="9" eb="12">
      <t>ニュウキョシャ</t>
    </rPh>
    <rPh sb="12" eb="14">
      <t>セイカツ</t>
    </rPh>
    <rPh sb="14" eb="16">
      <t>カイゴ</t>
    </rPh>
    <rPh sb="17" eb="19">
      <t>ガイヨウ</t>
    </rPh>
    <rPh sb="20" eb="22">
      <t>イカ</t>
    </rPh>
    <rPh sb="23" eb="25">
      <t>ヨウケン</t>
    </rPh>
    <rPh sb="25" eb="26">
      <t>スベ</t>
    </rPh>
    <rPh sb="28" eb="30">
      <t>ガイトウ</t>
    </rPh>
    <rPh sb="36" eb="39">
      <t>ヨウシエン</t>
    </rPh>
    <rPh sb="40" eb="41">
      <t>ノゾ</t>
    </rPh>
    <phoneticPr fontId="2"/>
  </si>
  <si>
    <t>（ふりがな）</t>
  </si>
  <si>
    <t>賠償すべき事故が発生したときの対応</t>
    <rPh sb="0" eb="2">
      <t>バイショウ</t>
    </rPh>
    <rPh sb="5" eb="7">
      <t>ジコ</t>
    </rPh>
    <rPh sb="8" eb="10">
      <t>ハッセイ</t>
    </rPh>
    <rPh sb="15" eb="17">
      <t>タイオウ</t>
    </rPh>
    <phoneticPr fontId="2"/>
  </si>
  <si>
    <t>介護保険外費用</t>
    <rPh sb="0" eb="2">
      <t>カイゴ</t>
    </rPh>
    <rPh sb="2" eb="4">
      <t>ホケン</t>
    </rPh>
    <rPh sb="4" eb="5">
      <t>ガイ</t>
    </rPh>
    <rPh sb="5" eb="7">
      <t>ヒヨウ</t>
    </rPh>
    <phoneticPr fontId="2"/>
  </si>
  <si>
    <t>要支援1</t>
  </si>
  <si>
    <t>要支援2</t>
  </si>
  <si>
    <t>要介護1</t>
  </si>
  <si>
    <t>要介護2</t>
  </si>
  <si>
    <t>要介護3</t>
  </si>
  <si>
    <t>要介護4</t>
  </si>
  <si>
    <t>要介護5</t>
  </si>
  <si>
    <t>夜間看護体制加算</t>
  </si>
  <si>
    <t>医療機関連携加算</t>
  </si>
  <si>
    <t>介護報酬</t>
  </si>
  <si>
    <t>要支援１</t>
  </si>
  <si>
    <t>要支援２</t>
  </si>
  <si>
    <t>要介護１</t>
  </si>
  <si>
    <t>要介護２</t>
  </si>
  <si>
    <t>要介護３</t>
  </si>
  <si>
    <t>要介護４</t>
  </si>
  <si>
    <t>自己負担</t>
  </si>
  <si>
    <t>大阪府福祉のまちづくり条例に定める基準の適合性</t>
    <rPh sb="0" eb="3">
      <t>オオサカフ</t>
    </rPh>
    <rPh sb="3" eb="5">
      <t>フクシ</t>
    </rPh>
    <rPh sb="11" eb="13">
      <t>ジョウレイ</t>
    </rPh>
    <rPh sb="14" eb="15">
      <t>サダ</t>
    </rPh>
    <rPh sb="17" eb="19">
      <t>キジュン</t>
    </rPh>
    <rPh sb="20" eb="22">
      <t>テキゴウ</t>
    </rPh>
    <rPh sb="22" eb="23">
      <t>セイ</t>
    </rPh>
    <phoneticPr fontId="2"/>
  </si>
  <si>
    <t>２　重要事項説明書等を入力するにあたっての注意事項及び記入例の解説</t>
    <phoneticPr fontId="2"/>
  </si>
  <si>
    <t xml:space="preserve">※別添１（別に実施する介護サービス一覧表）
</t>
    <rPh sb="1" eb="3">
      <t>ベッテン</t>
    </rPh>
    <rPh sb="5" eb="6">
      <t>ベツ</t>
    </rPh>
    <rPh sb="7" eb="9">
      <t>ジッシ</t>
    </rPh>
    <rPh sb="11" eb="13">
      <t>カイゴ</t>
    </rPh>
    <rPh sb="17" eb="19">
      <t>イチラン</t>
    </rPh>
    <rPh sb="19" eb="20">
      <t>ヒョウ</t>
    </rPh>
    <phoneticPr fontId="2"/>
  </si>
  <si>
    <t>夜勤帯の設定時間（  時～  時）</t>
    <rPh sb="0" eb="2">
      <t>ヤキン</t>
    </rPh>
    <rPh sb="2" eb="3">
      <t>タイ</t>
    </rPh>
    <rPh sb="4" eb="6">
      <t>セッテイ</t>
    </rPh>
    <rPh sb="6" eb="8">
      <t>ジカン</t>
    </rPh>
    <rPh sb="11" eb="12">
      <t>ジ</t>
    </rPh>
    <rPh sb="15" eb="16">
      <t>ジ</t>
    </rPh>
    <phoneticPr fontId="2"/>
  </si>
  <si>
    <t>個人情報の保護</t>
    <rPh sb="0" eb="2">
      <t>コジン</t>
    </rPh>
    <rPh sb="2" eb="4">
      <t>ジョウホウ</t>
    </rPh>
    <rPh sb="5" eb="7">
      <t>ホゴ</t>
    </rPh>
    <phoneticPr fontId="2"/>
  </si>
  <si>
    <t>身体的拘束</t>
    <rPh sb="0" eb="3">
      <t>シンタイテキ</t>
    </rPh>
    <rPh sb="3" eb="5">
      <t>コウソク</t>
    </rPh>
    <phoneticPr fontId="2"/>
  </si>
  <si>
    <t>虐待防止</t>
    <rPh sb="0" eb="2">
      <t>ギャクタイ</t>
    </rPh>
    <rPh sb="2" eb="4">
      <t>ボウシ</t>
    </rPh>
    <phoneticPr fontId="2"/>
  </si>
  <si>
    <t>人</t>
    <phoneticPr fontId="2"/>
  </si>
  <si>
    <t>人　　／</t>
    <rPh sb="0" eb="1">
      <t>ニン</t>
    </rPh>
    <phoneticPr fontId="2"/>
  </si>
  <si>
    <t>喀痰吸引の必要な人／経管栄養の必要な人</t>
    <rPh sb="0" eb="2">
      <t>カクタン</t>
    </rPh>
    <rPh sb="2" eb="4">
      <t>キュウイン</t>
    </rPh>
    <rPh sb="5" eb="7">
      <t>ヒツヨウ</t>
    </rPh>
    <rPh sb="8" eb="9">
      <t>ヒト</t>
    </rPh>
    <rPh sb="10" eb="14">
      <t>ケイカンエイヨウ</t>
    </rPh>
    <rPh sb="15" eb="17">
      <t>ヒツヨウ</t>
    </rPh>
    <rPh sb="18" eb="19">
      <t>ヒト</t>
    </rPh>
    <phoneticPr fontId="2"/>
  </si>
  <si>
    <t>／</t>
    <phoneticPr fontId="2"/>
  </si>
  <si>
    <t>要介護度別</t>
    <rPh sb="0" eb="3">
      <t>ヨウカイゴ</t>
    </rPh>
    <rPh sb="3" eb="4">
      <t>ド</t>
    </rPh>
    <rPh sb="4" eb="5">
      <t>ベツ</t>
    </rPh>
    <phoneticPr fontId="2"/>
  </si>
  <si>
    <t>㎡（うち有料老人ホーム部分</t>
    <rPh sb="4" eb="11">
      <t>ユ</t>
    </rPh>
    <rPh sb="11" eb="13">
      <t>ブブン</t>
    </rPh>
    <phoneticPr fontId="2"/>
  </si>
  <si>
    <t>地域密着型通所介護</t>
    <rPh sb="0" eb="2">
      <t>チイキ</t>
    </rPh>
    <rPh sb="2" eb="5">
      <t>ミッチャクガタ</t>
    </rPh>
    <rPh sb="5" eb="7">
      <t>ツウショ</t>
    </rPh>
    <rPh sb="7" eb="9">
      <t>カイゴ</t>
    </rPh>
    <phoneticPr fontId="2"/>
  </si>
  <si>
    <t>個別の利用料で実施するサービス</t>
    <rPh sb="0" eb="2">
      <t>コベツ</t>
    </rPh>
    <rPh sb="3" eb="5">
      <t>リヨウ</t>
    </rPh>
    <rPh sb="5" eb="6">
      <t>リョウ</t>
    </rPh>
    <rPh sb="7" eb="9">
      <t>ジッシ</t>
    </rPh>
    <phoneticPr fontId="2"/>
  </si>
  <si>
    <t>介護サービス</t>
    <phoneticPr fontId="2"/>
  </si>
  <si>
    <t>食事介助</t>
    <phoneticPr fontId="2"/>
  </si>
  <si>
    <t>排せつ介助・おむつ交換</t>
    <phoneticPr fontId="2"/>
  </si>
  <si>
    <t>おむつ代</t>
    <phoneticPr fontId="2"/>
  </si>
  <si>
    <t>入浴（一般浴） 介助・清拭</t>
    <phoneticPr fontId="2"/>
  </si>
  <si>
    <t>特浴介助</t>
    <phoneticPr fontId="2"/>
  </si>
  <si>
    <t xml:space="preserve">身辺介助（移動・着替え等） </t>
    <phoneticPr fontId="2"/>
  </si>
  <si>
    <t>機能訓練</t>
    <phoneticPr fontId="2"/>
  </si>
  <si>
    <t xml:space="preserve">通院介助 </t>
    <phoneticPr fontId="2"/>
  </si>
  <si>
    <t>生活サービス</t>
    <phoneticPr fontId="2"/>
  </si>
  <si>
    <t>居室清掃</t>
    <phoneticPr fontId="2"/>
  </si>
  <si>
    <t>リネン交換</t>
    <phoneticPr fontId="2"/>
  </si>
  <si>
    <t>日常の洗濯</t>
    <phoneticPr fontId="2"/>
  </si>
  <si>
    <t>居室配膳・下膳</t>
    <phoneticPr fontId="2"/>
  </si>
  <si>
    <t>入居者の嗜好に応じた特別な食事</t>
    <phoneticPr fontId="2"/>
  </si>
  <si>
    <t>おやつ</t>
    <phoneticPr fontId="2"/>
  </si>
  <si>
    <t>理美容師による理美容サービス</t>
    <phoneticPr fontId="2"/>
  </si>
  <si>
    <t xml:space="preserve">買い物代行 </t>
    <phoneticPr fontId="2"/>
  </si>
  <si>
    <t>役所手続代行</t>
    <phoneticPr fontId="2"/>
  </si>
  <si>
    <t>金銭・貯金管理</t>
    <phoneticPr fontId="2"/>
  </si>
  <si>
    <t>健康管理サービス</t>
    <phoneticPr fontId="2"/>
  </si>
  <si>
    <t>定期健康診断</t>
    <phoneticPr fontId="2"/>
  </si>
  <si>
    <t>健康相談</t>
    <phoneticPr fontId="2"/>
  </si>
  <si>
    <t>生活指導・栄養指導</t>
    <phoneticPr fontId="2"/>
  </si>
  <si>
    <t>服薬支援</t>
    <phoneticPr fontId="2"/>
  </si>
  <si>
    <t xml:space="preserve">生活リズムの記録（排便・睡眠等） </t>
    <phoneticPr fontId="2"/>
  </si>
  <si>
    <t>入退院のサービス</t>
    <rPh sb="2" eb="3">
      <t>イン</t>
    </rPh>
    <phoneticPr fontId="2"/>
  </si>
  <si>
    <t>移送サービス</t>
    <phoneticPr fontId="2"/>
  </si>
  <si>
    <t xml:space="preserve">入退院時の同行 </t>
    <phoneticPr fontId="2"/>
  </si>
  <si>
    <t>入院中の洗濯物交換・買い物</t>
    <phoneticPr fontId="2"/>
  </si>
  <si>
    <t>入院中の見舞い訪問</t>
    <phoneticPr fontId="2"/>
  </si>
  <si>
    <t>・看護職員が、利用者ごとに健康の状況を継続的に記録していること。
・利用者の同意を得て、協力医療機関又は当該利用者の主治医の医師に対して、利用者の健康状況について月1回以上情報を提供したこと。</t>
    <rPh sb="58" eb="61">
      <t>シュジイ</t>
    </rPh>
    <phoneticPr fontId="2"/>
  </si>
  <si>
    <t>・認知症専門ケア加算（Ⅰ）での内容をいずれも満たすこと。
・「認知症介護指導者研修」を終了している者を1名以上配置し、施設全体の認知症ケアの指導等を実施していること。
・介護職員、看護職員ごとの認知症ケアに関する研修計画を作成し、実施をしていること。</t>
    <rPh sb="1" eb="4">
      <t>ニンチショウ</t>
    </rPh>
    <rPh sb="4" eb="6">
      <t>センモン</t>
    </rPh>
    <rPh sb="8" eb="10">
      <t>カサン</t>
    </rPh>
    <rPh sb="15" eb="17">
      <t>ナイヨウ</t>
    </rPh>
    <rPh sb="22" eb="23">
      <t>ミ</t>
    </rPh>
    <rPh sb="31" eb="34">
      <t>ニンチショウ</t>
    </rPh>
    <rPh sb="34" eb="36">
      <t>カイゴ</t>
    </rPh>
    <rPh sb="36" eb="39">
      <t>シドウシャ</t>
    </rPh>
    <rPh sb="39" eb="41">
      <t>ケンシュウ</t>
    </rPh>
    <rPh sb="43" eb="45">
      <t>シュウリョウ</t>
    </rPh>
    <rPh sb="49" eb="50">
      <t>モノ</t>
    </rPh>
    <rPh sb="52" eb="53">
      <t>メイ</t>
    </rPh>
    <rPh sb="53" eb="55">
      <t>イジョウ</t>
    </rPh>
    <rPh sb="55" eb="57">
      <t>ハイチ</t>
    </rPh>
    <rPh sb="59" eb="61">
      <t>シセツ</t>
    </rPh>
    <rPh sb="61" eb="63">
      <t>ゼンタイ</t>
    </rPh>
    <rPh sb="64" eb="67">
      <t>ニンチショウ</t>
    </rPh>
    <rPh sb="70" eb="72">
      <t>シドウ</t>
    </rPh>
    <rPh sb="72" eb="73">
      <t>トウ</t>
    </rPh>
    <rPh sb="74" eb="76">
      <t>ジッシ</t>
    </rPh>
    <rPh sb="85" eb="87">
      <t>カイゴ</t>
    </rPh>
    <rPh sb="87" eb="89">
      <t>ショクイン</t>
    </rPh>
    <rPh sb="90" eb="92">
      <t>カンゴ</t>
    </rPh>
    <rPh sb="92" eb="94">
      <t>ショクイン</t>
    </rPh>
    <rPh sb="97" eb="100">
      <t>ニンチショウ</t>
    </rPh>
    <rPh sb="103" eb="104">
      <t>カン</t>
    </rPh>
    <rPh sb="106" eb="108">
      <t>ケンシュウ</t>
    </rPh>
    <rPh sb="108" eb="110">
      <t>ケイカク</t>
    </rPh>
    <rPh sb="111" eb="113">
      <t>サクセイ</t>
    </rPh>
    <rPh sb="115" eb="117">
      <t>ジッシ</t>
    </rPh>
    <phoneticPr fontId="2"/>
  </si>
  <si>
    <t>認知症専門ケア加算（Ⅰ）</t>
    <rPh sb="0" eb="3">
      <t>ニンチショウ</t>
    </rPh>
    <rPh sb="3" eb="5">
      <t>センモン</t>
    </rPh>
    <rPh sb="7" eb="9">
      <t>カサン</t>
    </rPh>
    <phoneticPr fontId="2"/>
  </si>
  <si>
    <t>認知症専門ケア加算（Ⅱ）</t>
    <rPh sb="0" eb="3">
      <t>ニンチショウ</t>
    </rPh>
    <rPh sb="3" eb="5">
      <t>センモン</t>
    </rPh>
    <rPh sb="7" eb="9">
      <t>カサン</t>
    </rPh>
    <phoneticPr fontId="2"/>
  </si>
  <si>
    <t>（別添２）　　　　　　　　　　　　　　　　　　　　　　　　　　　　　　有料老人ホーム・サービス付き高齢者向け住宅が提供するサービスの一覧表</t>
    <rPh sb="1" eb="3">
      <t>ベッテン</t>
    </rPh>
    <rPh sb="35" eb="37">
      <t>ユウリョウ</t>
    </rPh>
    <rPh sb="37" eb="39">
      <t>ロウジン</t>
    </rPh>
    <rPh sb="47" eb="48">
      <t>ツ</t>
    </rPh>
    <rPh sb="49" eb="52">
      <t>コウレイシャ</t>
    </rPh>
    <rPh sb="52" eb="53">
      <t>ム</t>
    </rPh>
    <rPh sb="54" eb="56">
      <t>ジュウタク</t>
    </rPh>
    <rPh sb="57" eb="59">
      <t>テイキョウ</t>
    </rPh>
    <rPh sb="66" eb="69">
      <t>イチランヒョウ</t>
    </rPh>
    <phoneticPr fontId="2"/>
  </si>
  <si>
    <t>備　　　　考</t>
    <rPh sb="0" eb="1">
      <t>ソナエ</t>
    </rPh>
    <rPh sb="5" eb="6">
      <t>コウ</t>
    </rPh>
    <phoneticPr fontId="2"/>
  </si>
  <si>
    <t>【併設している高齢者居宅生活支援事業者がない場合は省略】</t>
    <phoneticPr fontId="2"/>
  </si>
  <si>
    <t>【連携及び協力している高齢者居宅生活支援事業者の提供を行っていない場合は省略】</t>
    <phoneticPr fontId="2"/>
  </si>
  <si>
    <t>（入居後に居室を住み替える場合）　【住み替えを行っていない場合は省略】</t>
    <rPh sb="1" eb="3">
      <t>ニュウキョ</t>
    </rPh>
    <rPh sb="3" eb="4">
      <t>ゴ</t>
    </rPh>
    <rPh sb="5" eb="7">
      <t>キョシツ</t>
    </rPh>
    <rPh sb="8" eb="9">
      <t>ス</t>
    </rPh>
    <rPh sb="10" eb="11">
      <t>カ</t>
    </rPh>
    <rPh sb="13" eb="15">
      <t>バアイ</t>
    </rPh>
    <rPh sb="18" eb="19">
      <t>ス</t>
    </rPh>
    <rPh sb="20" eb="21">
      <t>カ</t>
    </rPh>
    <rPh sb="23" eb="24">
      <t>オコナ</t>
    </rPh>
    <rPh sb="29" eb="31">
      <t>バアイ</t>
    </rPh>
    <rPh sb="32" eb="34">
      <t>ショウリャク</t>
    </rPh>
    <phoneticPr fontId="2"/>
  </si>
  <si>
    <t>介護職員処遇改善加算</t>
    <phoneticPr fontId="2"/>
  </si>
  <si>
    <t>自己負担分／月
（２割負担の場合）</t>
    <phoneticPr fontId="2"/>
  </si>
  <si>
    <t>１週間のうち、常勤の従業者が勤務すべき時間数</t>
    <rPh sb="1" eb="3">
      <t>シュウカン</t>
    </rPh>
    <rPh sb="7" eb="9">
      <t>ジョウキン</t>
    </rPh>
    <rPh sb="10" eb="13">
      <t>ジュウギョウシャ</t>
    </rPh>
    <rPh sb="14" eb="16">
      <t>キンム</t>
    </rPh>
    <rPh sb="19" eb="22">
      <t>ジカンスウ</t>
    </rPh>
    <phoneticPr fontId="2"/>
  </si>
  <si>
    <t>届出又は登録（指定）をした室数</t>
    <rPh sb="0" eb="2">
      <t>トドケデ</t>
    </rPh>
    <rPh sb="2" eb="3">
      <t>マタ</t>
    </rPh>
    <rPh sb="7" eb="9">
      <t>シテイ</t>
    </rPh>
    <rPh sb="13" eb="14">
      <t>シツ</t>
    </rPh>
    <rPh sb="14" eb="15">
      <t>スウ</t>
    </rPh>
    <phoneticPr fontId="2"/>
  </si>
  <si>
    <t>機能訓練室</t>
    <rPh sb="0" eb="2">
      <t>キノウ</t>
    </rPh>
    <rPh sb="2" eb="4">
      <t>クンレン</t>
    </rPh>
    <rPh sb="4" eb="5">
      <t>シツ</t>
    </rPh>
    <phoneticPr fontId="2"/>
  </si>
  <si>
    <t>窓口の名称（所在市町村（保険者））</t>
    <rPh sb="0" eb="2">
      <t>マドグチ</t>
    </rPh>
    <rPh sb="3" eb="5">
      <t>メイショウ</t>
    </rPh>
    <rPh sb="6" eb="8">
      <t>ショザイ</t>
    </rPh>
    <rPh sb="8" eb="11">
      <t>シチョウソン</t>
    </rPh>
    <rPh sb="12" eb="14">
      <t>ホケン</t>
    </rPh>
    <rPh sb="14" eb="15">
      <t>ジャ</t>
    </rPh>
    <phoneticPr fontId="2"/>
  </si>
  <si>
    <t>上記の重要事項の内容について、入居者、入居者代理人に説明しました。</t>
    <rPh sb="0" eb="2">
      <t>ジョウキ</t>
    </rPh>
    <rPh sb="3" eb="5">
      <t>ジュウヨウ</t>
    </rPh>
    <rPh sb="5" eb="7">
      <t>ジコウ</t>
    </rPh>
    <rPh sb="8" eb="10">
      <t>ナイヨウ</t>
    </rPh>
    <rPh sb="15" eb="18">
      <t>ニュウキョシャ</t>
    </rPh>
    <rPh sb="19" eb="21">
      <t>ニュウキョ</t>
    </rPh>
    <rPh sb="21" eb="22">
      <t>シャ</t>
    </rPh>
    <rPh sb="22" eb="25">
      <t>ダイリニン</t>
    </rPh>
    <rPh sb="26" eb="28">
      <t>セツメイ</t>
    </rPh>
    <phoneticPr fontId="2"/>
  </si>
  <si>
    <t>窓口の名称（設置者）</t>
    <rPh sb="0" eb="2">
      <t>マドグチ</t>
    </rPh>
    <rPh sb="3" eb="5">
      <t>メイショウ</t>
    </rPh>
    <phoneticPr fontId="2"/>
  </si>
  <si>
    <r>
      <t xml:space="preserve">窓口の名称
</t>
    </r>
    <r>
      <rPr>
        <sz val="10"/>
        <rFont val="ＭＳ 明朝"/>
        <family val="1"/>
        <charset val="128"/>
      </rPr>
      <t>（サービス付き高齢者向け住宅所管庁）</t>
    </r>
    <rPh sb="0" eb="2">
      <t>マドグチ</t>
    </rPh>
    <rPh sb="3" eb="5">
      <t>メイショウ</t>
    </rPh>
    <rPh sb="20" eb="22">
      <t>ショカン</t>
    </rPh>
    <rPh sb="22" eb="23">
      <t>チョウ</t>
    </rPh>
    <phoneticPr fontId="2"/>
  </si>
  <si>
    <r>
      <rPr>
        <sz val="11"/>
        <rFont val="ＭＳ 明朝"/>
        <family val="1"/>
        <charset val="128"/>
      </rPr>
      <t>料金</t>
    </r>
    <r>
      <rPr>
        <sz val="9"/>
        <rFont val="ＭＳ 明朝"/>
        <family val="1"/>
        <charset val="128"/>
      </rPr>
      <t>※（税抜）</t>
    </r>
    <rPh sb="0" eb="2">
      <t>リョウキン</t>
    </rPh>
    <rPh sb="4" eb="6">
      <t>ゼイヌキ</t>
    </rPh>
    <phoneticPr fontId="2"/>
  </si>
  <si>
    <t>入居者や家族が利用できる調理設備</t>
    <phoneticPr fontId="2"/>
  </si>
  <si>
    <t>兼務している職種名及び人数</t>
    <rPh sb="0" eb="2">
      <t>ケンム</t>
    </rPh>
    <rPh sb="6" eb="8">
      <t>ショクシュ</t>
    </rPh>
    <rPh sb="8" eb="9">
      <t>メイ</t>
    </rPh>
    <rPh sb="9" eb="10">
      <t>オヨ</t>
    </rPh>
    <rPh sb="11" eb="13">
      <t>ニンズウ</t>
    </rPh>
    <phoneticPr fontId="2"/>
  </si>
  <si>
    <t>日常生活上の世話</t>
    <rPh sb="0" eb="2">
      <t>ニチジョウ</t>
    </rPh>
    <rPh sb="2" eb="4">
      <t>セイカツ</t>
    </rPh>
    <rPh sb="4" eb="5">
      <t>ジョウ</t>
    </rPh>
    <rPh sb="6" eb="8">
      <t>セワ</t>
    </rPh>
    <phoneticPr fontId="2"/>
  </si>
  <si>
    <t>食事の提供及び介助</t>
    <rPh sb="0" eb="2">
      <t>ショクジ</t>
    </rPh>
    <rPh sb="3" eb="5">
      <t>テイキョウ</t>
    </rPh>
    <rPh sb="5" eb="6">
      <t>オヨ</t>
    </rPh>
    <rPh sb="7" eb="9">
      <t>カイジョ</t>
    </rPh>
    <phoneticPr fontId="2"/>
  </si>
  <si>
    <t>入浴の提供及び介助</t>
    <rPh sb="0" eb="2">
      <t>ニュウヨク</t>
    </rPh>
    <rPh sb="3" eb="5">
      <t>テイキョウ</t>
    </rPh>
    <rPh sb="5" eb="6">
      <t>オヨ</t>
    </rPh>
    <rPh sb="7" eb="9">
      <t>カイジョ</t>
    </rPh>
    <phoneticPr fontId="2"/>
  </si>
  <si>
    <t>排泄介助</t>
    <rPh sb="0" eb="2">
      <t>ハイセツ</t>
    </rPh>
    <rPh sb="2" eb="4">
      <t>カイジョ</t>
    </rPh>
    <phoneticPr fontId="2"/>
  </si>
  <si>
    <t>更衣介助</t>
    <rPh sb="0" eb="2">
      <t>コウイ</t>
    </rPh>
    <rPh sb="2" eb="4">
      <t>カイジョ</t>
    </rPh>
    <phoneticPr fontId="2"/>
  </si>
  <si>
    <t>移動・移乗介助</t>
    <rPh sb="0" eb="2">
      <t>イドウ</t>
    </rPh>
    <rPh sb="3" eb="5">
      <t>イジョウ</t>
    </rPh>
    <rPh sb="5" eb="7">
      <t>カイジョ</t>
    </rPh>
    <phoneticPr fontId="2"/>
  </si>
  <si>
    <t>服薬介助</t>
    <rPh sb="0" eb="2">
      <t>フクヤク</t>
    </rPh>
    <rPh sb="2" eb="4">
      <t>カイジョ</t>
    </rPh>
    <phoneticPr fontId="2"/>
  </si>
  <si>
    <t>機能訓練</t>
    <rPh sb="0" eb="2">
      <t>キノウ</t>
    </rPh>
    <rPh sb="2" eb="4">
      <t>クンレン</t>
    </rPh>
    <phoneticPr fontId="2"/>
  </si>
  <si>
    <t>窓口の名称
（大阪府国民健康保険団体連合会）</t>
    <rPh sb="0" eb="2">
      <t>マドグチ</t>
    </rPh>
    <rPh sb="3" eb="5">
      <t>メイショウ</t>
    </rPh>
    <phoneticPr fontId="2"/>
  </si>
  <si>
    <t>日常生活動作を通じた訓練</t>
    <rPh sb="0" eb="2">
      <t>ニチジョウ</t>
    </rPh>
    <rPh sb="2" eb="4">
      <t>セイカツ</t>
    </rPh>
    <rPh sb="4" eb="6">
      <t>ドウサ</t>
    </rPh>
    <rPh sb="7" eb="8">
      <t>ツウ</t>
    </rPh>
    <rPh sb="10" eb="12">
      <t>クンレン</t>
    </rPh>
    <phoneticPr fontId="2"/>
  </si>
  <si>
    <t>レクリエーションを通じた訓練</t>
    <rPh sb="9" eb="10">
      <t>ツウ</t>
    </rPh>
    <rPh sb="12" eb="14">
      <t>クンレン</t>
    </rPh>
    <phoneticPr fontId="2"/>
  </si>
  <si>
    <t>器具等を使用した訓練</t>
    <rPh sb="0" eb="2">
      <t>キグ</t>
    </rPh>
    <rPh sb="2" eb="3">
      <t>トウ</t>
    </rPh>
    <rPh sb="4" eb="6">
      <t>シヨウ</t>
    </rPh>
    <rPh sb="8" eb="10">
      <t>クンレン</t>
    </rPh>
    <phoneticPr fontId="2"/>
  </si>
  <si>
    <t>その他</t>
    <phoneticPr fontId="2"/>
  </si>
  <si>
    <t>創作活動など</t>
    <rPh sb="0" eb="2">
      <t>ソウサク</t>
    </rPh>
    <rPh sb="2" eb="4">
      <t>カツドウ</t>
    </rPh>
    <phoneticPr fontId="2"/>
  </si>
  <si>
    <t>健康管理</t>
    <rPh sb="0" eb="2">
      <t>ケンコウ</t>
    </rPh>
    <rPh sb="2" eb="4">
      <t>カンリ</t>
    </rPh>
    <phoneticPr fontId="2"/>
  </si>
  <si>
    <t>（　　　）</t>
    <phoneticPr fontId="2"/>
  </si>
  <si>
    <t>加入先</t>
    <rPh sb="0" eb="2">
      <t>カニュウ</t>
    </rPh>
    <rPh sb="2" eb="3">
      <t>サキ</t>
    </rPh>
    <phoneticPr fontId="2"/>
  </si>
  <si>
    <t>加入内容</t>
    <rPh sb="0" eb="2">
      <t>カニュウ</t>
    </rPh>
    <rPh sb="2" eb="4">
      <t>ナイヨウ</t>
    </rPh>
    <phoneticPr fontId="2"/>
  </si>
  <si>
    <t>有料老人ホーム事業開始日／届出受理日・登録日（登録番号）</t>
    <rPh sb="0" eb="2">
      <t>ユウリョウ</t>
    </rPh>
    <rPh sb="2" eb="4">
      <t>ロウジン</t>
    </rPh>
    <phoneticPr fontId="2"/>
  </si>
  <si>
    <t>　上記の重要事項の内容、並びに医療サービス等、その他のサービス及びその提供事業者を自由に選択できることについて、事業者より説明を受けました。</t>
    <rPh sb="1" eb="3">
      <t>ジョウキ</t>
    </rPh>
    <rPh sb="4" eb="6">
      <t>ジュウヨウ</t>
    </rPh>
    <rPh sb="6" eb="8">
      <t>ジコウ</t>
    </rPh>
    <rPh sb="9" eb="11">
      <t>ナイヨウ</t>
    </rPh>
    <rPh sb="12" eb="13">
      <t>ナラ</t>
    </rPh>
    <rPh sb="21" eb="22">
      <t>トウ</t>
    </rPh>
    <rPh sb="31" eb="32">
      <t>オヨ</t>
    </rPh>
    <rPh sb="56" eb="59">
      <t>ジギョウシャ</t>
    </rPh>
    <rPh sb="61" eb="63">
      <t>セツメイ</t>
    </rPh>
    <rPh sb="64" eb="65">
      <t>ウ</t>
    </rPh>
    <phoneticPr fontId="2"/>
  </si>
  <si>
    <t>入居継続支援加算</t>
    <rPh sb="0" eb="2">
      <t>ニュウキョ</t>
    </rPh>
    <rPh sb="2" eb="4">
      <t>ケイゾク</t>
    </rPh>
    <rPh sb="4" eb="6">
      <t>シエン</t>
    </rPh>
    <rPh sb="6" eb="8">
      <t>カサン</t>
    </rPh>
    <phoneticPr fontId="2"/>
  </si>
  <si>
    <t>生活機能向上連携加算</t>
    <rPh sb="0" eb="2">
      <t>セイカツ</t>
    </rPh>
    <rPh sb="2" eb="4">
      <t>キノウ</t>
    </rPh>
    <rPh sb="4" eb="6">
      <t>コウジョウ</t>
    </rPh>
    <rPh sb="6" eb="8">
      <t>レンケイ</t>
    </rPh>
    <rPh sb="8" eb="10">
      <t>カサン</t>
    </rPh>
    <phoneticPr fontId="2"/>
  </si>
  <si>
    <t>若年性認知症入居者受入加算</t>
    <rPh sb="0" eb="3">
      <t>ジャクネンセイ</t>
    </rPh>
    <rPh sb="3" eb="6">
      <t>ニンチショウ</t>
    </rPh>
    <rPh sb="6" eb="9">
      <t>ニュウキョシャ</t>
    </rPh>
    <rPh sb="9" eb="11">
      <t>ウケイレ</t>
    </rPh>
    <rPh sb="11" eb="13">
      <t>カサン</t>
    </rPh>
    <phoneticPr fontId="2"/>
  </si>
  <si>
    <t>口腔衛生管理体制加算</t>
    <rPh sb="0" eb="2">
      <t>コウクウ</t>
    </rPh>
    <rPh sb="2" eb="4">
      <t>エイセイ</t>
    </rPh>
    <rPh sb="4" eb="6">
      <t>カンリ</t>
    </rPh>
    <rPh sb="6" eb="8">
      <t>タイセイ</t>
    </rPh>
    <rPh sb="8" eb="10">
      <t>カサン</t>
    </rPh>
    <phoneticPr fontId="2"/>
  </si>
  <si>
    <t>退院・退所時連携加算</t>
    <rPh sb="0" eb="2">
      <t>タイイン</t>
    </rPh>
    <rPh sb="3" eb="5">
      <t>タイショ</t>
    </rPh>
    <rPh sb="5" eb="6">
      <t>ジ</t>
    </rPh>
    <rPh sb="6" eb="8">
      <t>レンケイ</t>
    </rPh>
    <rPh sb="8" eb="10">
      <t>カサン</t>
    </rPh>
    <phoneticPr fontId="2"/>
  </si>
  <si>
    <t>・看取り介護加算【要支援と短期利用（地域密着含む）は除く】指針は入居の際に説明し、同意を得る。</t>
    <rPh sb="1" eb="3">
      <t>ミト</t>
    </rPh>
    <rPh sb="4" eb="6">
      <t>カイゴ</t>
    </rPh>
    <rPh sb="6" eb="8">
      <t>カサン</t>
    </rPh>
    <rPh sb="9" eb="12">
      <t>ヨウシエン</t>
    </rPh>
    <phoneticPr fontId="2"/>
  </si>
  <si>
    <t>・若年性認知症入居者受入加算</t>
    <rPh sb="1" eb="4">
      <t>ジャクネンセイ</t>
    </rPh>
    <rPh sb="4" eb="7">
      <t>ニンチショウ</t>
    </rPh>
    <rPh sb="7" eb="10">
      <t>ニュウキョシャ</t>
    </rPh>
    <rPh sb="10" eb="12">
      <t>ウケイレ</t>
    </rPh>
    <rPh sb="12" eb="14">
      <t>カサン</t>
    </rPh>
    <phoneticPr fontId="2"/>
  </si>
  <si>
    <t>・口腔衛生管理体制加算</t>
    <rPh sb="1" eb="3">
      <t>コウクウ</t>
    </rPh>
    <rPh sb="3" eb="5">
      <t>エイセイ</t>
    </rPh>
    <rPh sb="5" eb="7">
      <t>カンリ</t>
    </rPh>
    <rPh sb="7" eb="9">
      <t>タイセイ</t>
    </rPh>
    <rPh sb="9" eb="11">
      <t>カサン</t>
    </rPh>
    <phoneticPr fontId="2"/>
  </si>
  <si>
    <t xml:space="preserve">別に厚生労働大臣が定める基準に対して適合する指定特定施設において、歯科医師又は歯科医師の指示を受けた歯科衛生士が、介護職員に対す口腔ケアに係る技術的助言及び指導を月1回以上行っている場合
</t>
    <rPh sb="22" eb="24">
      <t>シテイ</t>
    </rPh>
    <rPh sb="24" eb="26">
      <t>トクテイ</t>
    </rPh>
    <rPh sb="26" eb="28">
      <t>シセツ</t>
    </rPh>
    <rPh sb="33" eb="35">
      <t>シカ</t>
    </rPh>
    <rPh sb="35" eb="37">
      <t>イシ</t>
    </rPh>
    <rPh sb="37" eb="38">
      <t>マタ</t>
    </rPh>
    <rPh sb="39" eb="41">
      <t>シカ</t>
    </rPh>
    <rPh sb="41" eb="43">
      <t>イシ</t>
    </rPh>
    <rPh sb="44" eb="46">
      <t>シジ</t>
    </rPh>
    <rPh sb="47" eb="48">
      <t>ウ</t>
    </rPh>
    <rPh sb="50" eb="52">
      <t>シカ</t>
    </rPh>
    <rPh sb="52" eb="55">
      <t>エイセイシ</t>
    </rPh>
    <rPh sb="57" eb="59">
      <t>カイゴ</t>
    </rPh>
    <rPh sb="59" eb="61">
      <t>ショクイン</t>
    </rPh>
    <rPh sb="62" eb="63">
      <t>タイ</t>
    </rPh>
    <rPh sb="64" eb="66">
      <t>コウクウ</t>
    </rPh>
    <rPh sb="69" eb="70">
      <t>カカ</t>
    </rPh>
    <rPh sb="71" eb="73">
      <t>ギジュツ</t>
    </rPh>
    <rPh sb="73" eb="74">
      <t>テキ</t>
    </rPh>
    <rPh sb="74" eb="76">
      <t>ジョゲン</t>
    </rPh>
    <rPh sb="76" eb="77">
      <t>オヨ</t>
    </rPh>
    <rPh sb="78" eb="80">
      <t>シドウ</t>
    </rPh>
    <rPh sb="81" eb="82">
      <t>ツキ</t>
    </rPh>
    <rPh sb="83" eb="84">
      <t>カイ</t>
    </rPh>
    <rPh sb="84" eb="86">
      <t>イジョウ</t>
    </rPh>
    <rPh sb="86" eb="87">
      <t>オコナ</t>
    </rPh>
    <rPh sb="91" eb="93">
      <t>バアイ</t>
    </rPh>
    <phoneticPr fontId="2"/>
  </si>
  <si>
    <t>・退院・退所時連携加算</t>
    <rPh sb="1" eb="3">
      <t>タイイン</t>
    </rPh>
    <rPh sb="4" eb="6">
      <t>タイショ</t>
    </rPh>
    <rPh sb="6" eb="7">
      <t>ジ</t>
    </rPh>
    <rPh sb="7" eb="9">
      <t>レンケイ</t>
    </rPh>
    <rPh sb="9" eb="11">
      <t>カサン</t>
    </rPh>
    <phoneticPr fontId="2"/>
  </si>
  <si>
    <t xml:space="preserve">病院、診療所、介護老人保健施設又は介護医療院から指定特定施設に入居した場合は、入居した日から起算して30日以内の期間については、退院・退所時連携加算として、1日につき所定単位するを加算する。30日を超える病院若しくは診療所への入院又は介護老人保健施設若しくは介護医療院への入所後に該当指定特定施設に再び入居した場合も、同様とする。
</t>
    <rPh sb="0" eb="2">
      <t>ビョウイン</t>
    </rPh>
    <rPh sb="3" eb="5">
      <t>シンリョウ</t>
    </rPh>
    <rPh sb="5" eb="6">
      <t>ショ</t>
    </rPh>
    <rPh sb="7" eb="9">
      <t>カイゴ</t>
    </rPh>
    <rPh sb="9" eb="11">
      <t>ロウジン</t>
    </rPh>
    <rPh sb="11" eb="13">
      <t>ホケン</t>
    </rPh>
    <rPh sb="13" eb="15">
      <t>シセツ</t>
    </rPh>
    <rPh sb="15" eb="16">
      <t>マタ</t>
    </rPh>
    <rPh sb="17" eb="19">
      <t>カイゴ</t>
    </rPh>
    <rPh sb="19" eb="21">
      <t>イリョウ</t>
    </rPh>
    <rPh sb="21" eb="22">
      <t>イン</t>
    </rPh>
    <rPh sb="24" eb="26">
      <t>シテイ</t>
    </rPh>
    <rPh sb="26" eb="28">
      <t>トクテイ</t>
    </rPh>
    <rPh sb="28" eb="30">
      <t>シセツ</t>
    </rPh>
    <rPh sb="31" eb="33">
      <t>ニュウキョ</t>
    </rPh>
    <rPh sb="35" eb="37">
      <t>バアイ</t>
    </rPh>
    <rPh sb="39" eb="41">
      <t>ニュウキョ</t>
    </rPh>
    <rPh sb="43" eb="44">
      <t>ヒ</t>
    </rPh>
    <rPh sb="46" eb="48">
      <t>キサン</t>
    </rPh>
    <rPh sb="52" eb="53">
      <t>ニチ</t>
    </rPh>
    <rPh sb="53" eb="55">
      <t>イナイ</t>
    </rPh>
    <rPh sb="56" eb="58">
      <t>キカン</t>
    </rPh>
    <rPh sb="64" eb="66">
      <t>タイイン</t>
    </rPh>
    <rPh sb="67" eb="69">
      <t>タイショ</t>
    </rPh>
    <rPh sb="69" eb="70">
      <t>ジ</t>
    </rPh>
    <rPh sb="70" eb="72">
      <t>レンケイ</t>
    </rPh>
    <rPh sb="72" eb="74">
      <t>カサン</t>
    </rPh>
    <rPh sb="79" eb="80">
      <t>ニチ</t>
    </rPh>
    <rPh sb="83" eb="85">
      <t>ショテイ</t>
    </rPh>
    <rPh sb="85" eb="87">
      <t>タンイ</t>
    </rPh>
    <rPh sb="90" eb="92">
      <t>カサン</t>
    </rPh>
    <rPh sb="97" eb="98">
      <t>ニチ</t>
    </rPh>
    <rPh sb="99" eb="100">
      <t>コ</t>
    </rPh>
    <rPh sb="102" eb="104">
      <t>ビョウイン</t>
    </rPh>
    <rPh sb="104" eb="105">
      <t>モ</t>
    </rPh>
    <rPh sb="108" eb="110">
      <t>シンリョウ</t>
    </rPh>
    <rPh sb="110" eb="111">
      <t>ショ</t>
    </rPh>
    <rPh sb="113" eb="115">
      <t>ニュウイン</t>
    </rPh>
    <rPh sb="115" eb="116">
      <t>マタ</t>
    </rPh>
    <rPh sb="117" eb="119">
      <t>カイゴ</t>
    </rPh>
    <rPh sb="119" eb="121">
      <t>ロウジン</t>
    </rPh>
    <rPh sb="121" eb="123">
      <t>ホケン</t>
    </rPh>
    <rPh sb="123" eb="125">
      <t>シセツ</t>
    </rPh>
    <rPh sb="125" eb="126">
      <t>モ</t>
    </rPh>
    <rPh sb="129" eb="131">
      <t>カイゴ</t>
    </rPh>
    <rPh sb="131" eb="133">
      <t>イリョウ</t>
    </rPh>
    <rPh sb="133" eb="134">
      <t>イン</t>
    </rPh>
    <rPh sb="136" eb="138">
      <t>ニュウショ</t>
    </rPh>
    <rPh sb="138" eb="139">
      <t>ゴ</t>
    </rPh>
    <rPh sb="140" eb="142">
      <t>ガイトウ</t>
    </rPh>
    <rPh sb="142" eb="144">
      <t>シテイ</t>
    </rPh>
    <rPh sb="144" eb="146">
      <t>トクテイ</t>
    </rPh>
    <rPh sb="146" eb="148">
      <t>シセツ</t>
    </rPh>
    <rPh sb="149" eb="150">
      <t>フタタ</t>
    </rPh>
    <rPh sb="151" eb="153">
      <t>ニュウキョ</t>
    </rPh>
    <rPh sb="155" eb="157">
      <t>バアイ</t>
    </rPh>
    <rPh sb="159" eb="161">
      <t>ドウヨウ</t>
    </rPh>
    <phoneticPr fontId="2"/>
  </si>
  <si>
    <t>医師が一般に認められている医学的知見に基づいき回復の見込みがないと診断した利用者について、その旨を本人又はその家族等に対して説明し、その後の療養及び介護に関する方針についての合意を得た場合において、利用者等とともに、医師、看護職員、介護職員、介護支援専門員等が共同して、随時、利用者等に対して十分な説明を行い、療養及び介護に関する合意を得ながら、利用者がその人らしく生き、その人らしい最後が迎えられるよう支援していること。</t>
    <phoneticPr fontId="2"/>
  </si>
  <si>
    <t>・利用者の総数のうち、日常生活自立度ランクⅢ、Ⅳ又はＭに該当する方が50％以上であること。
・「認知症介護実践リーダー研修」を終了している者を、対象者の数が20人未満の場合は1名以上、20人以上の場合は対象者の数が19を超えて10又はその端数を増すごとに1名を加えた数以上配置し、チームとして認知症ケアを実施していること。
・事業所従業者に対して、認知症ケアに関する留意事項の伝達又は技術的指導に係る会議を定期的に開催していること。</t>
    <phoneticPr fontId="2"/>
  </si>
  <si>
    <t>特定介護予防福祉用具販売</t>
    <rPh sb="0" eb="2">
      <t>トクテイ</t>
    </rPh>
    <rPh sb="2" eb="4">
      <t>カイゴ</t>
    </rPh>
    <rPh sb="4" eb="6">
      <t>ヨボウ</t>
    </rPh>
    <rPh sb="6" eb="8">
      <t>フクシ</t>
    </rPh>
    <rPh sb="8" eb="10">
      <t>ヨウグ</t>
    </rPh>
    <rPh sb="10" eb="12">
      <t>ハンバイ</t>
    </rPh>
    <phoneticPr fontId="2"/>
  </si>
  <si>
    <t>介護医療院</t>
    <rPh sb="0" eb="2">
      <t>カイゴ</t>
    </rPh>
    <rPh sb="2" eb="4">
      <t>イリョウ</t>
    </rPh>
    <rPh sb="4" eb="5">
      <t>イン</t>
    </rPh>
    <phoneticPr fontId="2"/>
  </si>
  <si>
    <t>様式第1号</t>
    <rPh sb="0" eb="2">
      <t>ヨウシキ</t>
    </rPh>
    <rPh sb="2" eb="3">
      <t>ダイ</t>
    </rPh>
    <rPh sb="4" eb="5">
      <t>ゴウ</t>
    </rPh>
    <phoneticPr fontId="2"/>
  </si>
  <si>
    <t>「８．既存建築物等の活用の場合等の特例」への適合性</t>
    <rPh sb="3" eb="5">
      <t>キゾン</t>
    </rPh>
    <rPh sb="5" eb="8">
      <t>ケンチクブツ</t>
    </rPh>
    <rPh sb="8" eb="9">
      <t>トウ</t>
    </rPh>
    <rPh sb="10" eb="12">
      <t>カツヨウ</t>
    </rPh>
    <rPh sb="13" eb="16">
      <t>バアイトウ</t>
    </rPh>
    <rPh sb="17" eb="19">
      <t>トクレイ</t>
    </rPh>
    <rPh sb="22" eb="25">
      <t>テキゴウセイ</t>
    </rPh>
    <phoneticPr fontId="2"/>
  </si>
  <si>
    <t>(１)
(２)
(３)</t>
    <phoneticPr fontId="2"/>
  </si>
  <si>
    <t>※</t>
    <phoneticPr fontId="2"/>
  </si>
  <si>
    <t>医療サービス等　：医療、歯科医療、あん摩マッサージ指圧、はり、きゅう、柔道整復等</t>
    <rPh sb="39" eb="40">
      <t>トウ</t>
    </rPh>
    <phoneticPr fontId="2"/>
  </si>
  <si>
    <t>その他のサービス：金銭管理、理髪等</t>
    <phoneticPr fontId="2"/>
  </si>
  <si>
    <r>
      <rPr>
        <sz val="11"/>
        <color indexed="10"/>
        <rFont val="ＭＳ 明朝"/>
        <family val="1"/>
        <charset val="128"/>
      </rPr>
      <t>指針</t>
    </r>
    <r>
      <rPr>
        <sz val="11"/>
        <rFont val="ＭＳ 明朝"/>
        <family val="1"/>
        <charset val="128"/>
      </rPr>
      <t>「規模及び構造設備」に合致しない事項</t>
    </r>
    <rPh sb="0" eb="2">
      <t>シシン</t>
    </rPh>
    <rPh sb="3" eb="5">
      <t>キボ</t>
    </rPh>
    <rPh sb="5" eb="6">
      <t>オヨ</t>
    </rPh>
    <rPh sb="7" eb="9">
      <t>コウゾウ</t>
    </rPh>
    <rPh sb="9" eb="11">
      <t>セツビ</t>
    </rPh>
    <rPh sb="13" eb="15">
      <t>ガッチ</t>
    </rPh>
    <rPh sb="18" eb="20">
      <t>ジコウ</t>
    </rPh>
    <phoneticPr fontId="2"/>
  </si>
  <si>
    <t>(１)
(２)
(３)
(４)
(５)</t>
    <phoneticPr fontId="2"/>
  </si>
  <si>
    <t>単位</t>
    <phoneticPr fontId="2"/>
  </si>
  <si>
    <t>介護報酬額／月</t>
    <phoneticPr fontId="2"/>
  </si>
  <si>
    <t>自己負担分／月
（３割負担の場合）</t>
  </si>
  <si>
    <t>退院・退所時連携加算
（入居後30日以内）</t>
    <rPh sb="0" eb="2">
      <t>タイイン</t>
    </rPh>
    <rPh sb="3" eb="5">
      <t>タイショ</t>
    </rPh>
    <rPh sb="5" eb="6">
      <t>ジ</t>
    </rPh>
    <rPh sb="6" eb="8">
      <t>レンケイ</t>
    </rPh>
    <rPh sb="8" eb="10">
      <t>カサン</t>
    </rPh>
    <rPh sb="12" eb="14">
      <t>ニュウキョ</t>
    </rPh>
    <rPh sb="14" eb="15">
      <t>ゴ</t>
    </rPh>
    <rPh sb="17" eb="18">
      <t>ヒ</t>
    </rPh>
    <rPh sb="18" eb="20">
      <t>イナイ</t>
    </rPh>
    <phoneticPr fontId="2"/>
  </si>
  <si>
    <t>要介護５</t>
  </si>
  <si>
    <t>（1割の場合）</t>
  </si>
  <si>
    <t>（2割の場合）</t>
  </si>
  <si>
    <t>（3割の場合）</t>
    <rPh sb="2" eb="3">
      <t>ワリ</t>
    </rPh>
    <rPh sb="4" eb="6">
      <t>バアイ</t>
    </rPh>
    <phoneticPr fontId="2"/>
  </si>
  <si>
    <t>○「重要事項説明書」及び「重要事項説明書兼登録事項等についての説明（高齢者住まい法第17条
  関係）」（以下、「重要事項説明書等」という。）の作成にあたっての注意事項（特定施設用）</t>
    <rPh sb="2" eb="9">
      <t>ジュ</t>
    </rPh>
    <rPh sb="10" eb="11">
      <t>オヨ</t>
    </rPh>
    <rPh sb="13" eb="20">
      <t>ジュ</t>
    </rPh>
    <rPh sb="20" eb="21">
      <t>ケン</t>
    </rPh>
    <rPh sb="21" eb="23">
      <t>トウロク</t>
    </rPh>
    <rPh sb="23" eb="25">
      <t>ジコウ</t>
    </rPh>
    <rPh sb="25" eb="26">
      <t>トウ</t>
    </rPh>
    <rPh sb="31" eb="33">
      <t>セツメイ</t>
    </rPh>
    <rPh sb="34" eb="41">
      <t>コ</t>
    </rPh>
    <rPh sb="41" eb="42">
      <t>ダイ</t>
    </rPh>
    <rPh sb="44" eb="45">
      <t>ジョウ</t>
    </rPh>
    <rPh sb="48" eb="50">
      <t>カンケイ</t>
    </rPh>
    <rPh sb="53" eb="55">
      <t>イカ</t>
    </rPh>
    <rPh sb="57" eb="64">
      <t>ジュ</t>
    </rPh>
    <rPh sb="64" eb="65">
      <t>ナド</t>
    </rPh>
    <rPh sb="72" eb="74">
      <t>サクセイ</t>
    </rPh>
    <rPh sb="80" eb="82">
      <t>チュウイ</t>
    </rPh>
    <rPh sb="82" eb="84">
      <t>ジコウ</t>
    </rPh>
    <rPh sb="85" eb="87">
      <t>トクテイ</t>
    </rPh>
    <rPh sb="87" eb="90">
      <t>シセツヨウ</t>
    </rPh>
    <phoneticPr fontId="2"/>
  </si>
  <si>
    <t>重要事項説明書等は、入居契約に関する重要な事項を説明するためのものであり、入居者及び家族等（以下、「入居者等」という。）に誤解を与えることがないよう必要な事項を実態に即して正確に記載すること。
入居者等が理解しやすいよう丁寧な表現に努めること。
別添１「事業主体が所在市町（有料老人ホームの所在地が泉佐野市・泉南市・阪南市・熊取町・田尻町・岬町のいずれかにある場合に限る。以下同じ。）で実施する他の介護サービス」、別添２「有料老人ホーム・サービス付き高齢者向け住宅が提供するサービスの一覧表」、別添３「介護保険自己負担額」及び別添４「介護保険自己負担額」は重要事項説明書等の一部であり、別添１「事業主体が所在市町で実施する他の介護サービス」及び別添２「有料老人ホーム・サービス付き高齢者向け住宅が提供するサービスの一覧表」については、重要事項説明書等に必ず添付すること。また、別添３「介護保険自己負担額」及び別添４「介護保険自己負担額」については、入居者等が理解しやすいよう両方又はいずれか一方を選択し、重要事項説明書等に必ず添付すること。
所在市町が定める有料老人ホーム設置運営指導指針（以下「指針」という。）に基づく指導を受けている場合及び当該指針で不適合事項がある場合は、重要事項説明書等にその旨を記載すること。
景品表示法第５条第１項３号に基づく「有料老人ホーム等に関する不当な表示」を行わないこと。</t>
    <rPh sb="132" eb="134">
      <t>ショザイ</t>
    </rPh>
    <rPh sb="134" eb="136">
      <t>シチョウ</t>
    </rPh>
    <rPh sb="137" eb="139">
      <t>ユウリョウ</t>
    </rPh>
    <rPh sb="139" eb="141">
      <t>ロウジン</t>
    </rPh>
    <rPh sb="145" eb="148">
      <t>ショザイチ</t>
    </rPh>
    <rPh sb="180" eb="182">
      <t>バアイ</t>
    </rPh>
    <rPh sb="183" eb="184">
      <t>カギ</t>
    </rPh>
    <rPh sb="186" eb="188">
      <t>イカ</t>
    </rPh>
    <rPh sb="188" eb="189">
      <t>オナ</t>
    </rPh>
    <rPh sb="302" eb="304">
      <t>ショザイ</t>
    </rPh>
    <rPh sb="304" eb="306">
      <t>シチョウ</t>
    </rPh>
    <rPh sb="471" eb="473">
      <t>ショザイ</t>
    </rPh>
    <rPh sb="473" eb="475">
      <t>シチョウ</t>
    </rPh>
    <rPh sb="476" eb="477">
      <t>サダ</t>
    </rPh>
    <rPh sb="495" eb="497">
      <t>イカ</t>
    </rPh>
    <rPh sb="498" eb="500">
      <t>シシン</t>
    </rPh>
    <phoneticPr fontId="2"/>
  </si>
  <si>
    <r>
      <t>（別添１）事業主体が</t>
    </r>
    <r>
      <rPr>
        <b/>
        <sz val="11"/>
        <rFont val="ＭＳ Ｐゴシック"/>
        <family val="3"/>
        <charset val="128"/>
      </rPr>
      <t>所在市町で実施する他の介護サービス</t>
    </r>
    <rPh sb="1" eb="3">
      <t>ベッテン</t>
    </rPh>
    <rPh sb="5" eb="7">
      <t>ジギョウ</t>
    </rPh>
    <rPh sb="7" eb="9">
      <t>シュタイ</t>
    </rPh>
    <rPh sb="10" eb="12">
      <t>ショザイ</t>
    </rPh>
    <rPh sb="12" eb="14">
      <t>シチョウ</t>
    </rPh>
    <rPh sb="14" eb="15">
      <t>タマチ</t>
    </rPh>
    <rPh sb="15" eb="17">
      <t>ジッシ</t>
    </rPh>
    <rPh sb="19" eb="20">
      <t>タ</t>
    </rPh>
    <rPh sb="21" eb="23">
      <t>カイゴ</t>
    </rPh>
    <phoneticPr fontId="2"/>
  </si>
  <si>
    <r>
      <t>備考　介護保険費用１割、２割又は３割の利用者負担（利用者の所得等に応じて負担割合が変わ
    る。）
      ※介護予防・地域密着型の場合を含む。詳細は別添３及び４のとおりです。
　</t>
    </r>
    <r>
      <rPr>
        <sz val="10"/>
        <rFont val="ＭＳ 明朝"/>
        <family val="1"/>
        <charset val="128"/>
      </rPr>
      <t>　　</t>
    </r>
    <rPh sb="0" eb="2">
      <t>ビコウ</t>
    </rPh>
    <rPh sb="14" eb="15">
      <t>マタ</t>
    </rPh>
    <rPh sb="17" eb="18">
      <t>ワリ</t>
    </rPh>
    <rPh sb="59" eb="61">
      <t>カイゴ</t>
    </rPh>
    <rPh sb="61" eb="63">
      <t>ヨボウ</t>
    </rPh>
    <rPh sb="64" eb="66">
      <t>チイキ</t>
    </rPh>
    <rPh sb="66" eb="69">
      <t>ミッチャクガタ</t>
    </rPh>
    <rPh sb="70" eb="72">
      <t>バアイ</t>
    </rPh>
    <rPh sb="73" eb="74">
      <t>フク</t>
    </rPh>
    <rPh sb="76" eb="78">
      <t>ショウサイ</t>
    </rPh>
    <rPh sb="79" eb="81">
      <t>ベッテン</t>
    </rPh>
    <rPh sb="82" eb="83">
      <t>オヨ</t>
    </rPh>
    <phoneticPr fontId="2"/>
  </si>
  <si>
    <t>※１利用者の所得等に応じて負担割合が変わる（１割、２割又は３割の利用者負担）。ケアプランに定められた回数を超える分は介護保険外サービス。
※２「あり」を選択したときは、各種サービスの費用が、月額のサービス費用に含まれる場合と、サービス利用の都度払いによる場合に応じて、１回当たりの金額など単位を明確にして入力する。</t>
    <rPh sb="26" eb="27">
      <t>ワリ</t>
    </rPh>
    <rPh sb="76" eb="78">
      <t>センタク</t>
    </rPh>
    <phoneticPr fontId="2"/>
  </si>
  <si>
    <t>（別添３）介護保険自己負担額（自動計算）</t>
    <rPh sb="1" eb="3">
      <t>ベッテン</t>
    </rPh>
    <rPh sb="15" eb="17">
      <t>ジドウ</t>
    </rPh>
    <rPh sb="17" eb="19">
      <t>ケイサン</t>
    </rPh>
    <phoneticPr fontId="2"/>
  </si>
  <si>
    <t>選択→</t>
    <rPh sb="0" eb="2">
      <t>センタク</t>
    </rPh>
    <phoneticPr fontId="2"/>
  </si>
  <si>
    <t>利用者負担額は、１割を表示しています。但し、法令で定める額以上の所得のある方は、２割又は３割負担となります。</t>
    <rPh sb="0" eb="3">
      <t>リヨウシャ</t>
    </rPh>
    <rPh sb="3" eb="5">
      <t>フタン</t>
    </rPh>
    <rPh sb="5" eb="6">
      <t>ガク</t>
    </rPh>
    <rPh sb="9" eb="10">
      <t>ワリ</t>
    </rPh>
    <rPh sb="11" eb="13">
      <t>ヒョウジ</t>
    </rPh>
    <rPh sb="19" eb="20">
      <t>タダ</t>
    </rPh>
    <rPh sb="22" eb="24">
      <t>ホウレイ</t>
    </rPh>
    <rPh sb="25" eb="26">
      <t>サダ</t>
    </rPh>
    <rPh sb="28" eb="29">
      <t>ガク</t>
    </rPh>
    <rPh sb="29" eb="31">
      <t>イジョウ</t>
    </rPh>
    <rPh sb="32" eb="34">
      <t>ショトク</t>
    </rPh>
    <rPh sb="37" eb="38">
      <t>カタ</t>
    </rPh>
    <rPh sb="41" eb="42">
      <t>ワリ</t>
    </rPh>
    <rPh sb="42" eb="43">
      <t>マタ</t>
    </rPh>
    <rPh sb="45" eb="46">
      <t>ワリ</t>
    </rPh>
    <rPh sb="46" eb="48">
      <t>フタン</t>
    </rPh>
    <phoneticPr fontId="2"/>
  </si>
  <si>
    <t>1月につき</t>
    <phoneticPr fontId="2"/>
  </si>
  <si>
    <t>死亡日以前4日以上30日以下</t>
    <phoneticPr fontId="2"/>
  </si>
  <si>
    <t>（（介護予防）特定施設入居者生活介護＋加算単位数（特定処遇改善加算を除く））×8.2%</t>
    <rPh sb="2" eb="4">
      <t>カイゴ</t>
    </rPh>
    <rPh sb="4" eb="6">
      <t>ヨボウ</t>
    </rPh>
    <rPh sb="7" eb="9">
      <t>トクテイ</t>
    </rPh>
    <rPh sb="9" eb="11">
      <t>シセツ</t>
    </rPh>
    <rPh sb="11" eb="14">
      <t>ニュウキョシャ</t>
    </rPh>
    <rPh sb="14" eb="16">
      <t>セイカツ</t>
    </rPh>
    <rPh sb="16" eb="18">
      <t>カイゴ</t>
    </rPh>
    <rPh sb="19" eb="21">
      <t>カサン</t>
    </rPh>
    <rPh sb="21" eb="24">
      <t>タンイスウ</t>
    </rPh>
    <rPh sb="25" eb="27">
      <t>トクテイ</t>
    </rPh>
    <rPh sb="27" eb="33">
      <t>ショグウカイゼンカサン</t>
    </rPh>
    <rPh sb="34" eb="35">
      <t>ノゾ</t>
    </rPh>
    <phoneticPr fontId="2"/>
  </si>
  <si>
    <t>（（介護予防）特定施設入居者生活介護＋加算単位数（特定処遇改善加算を除く））×6.0%</t>
    <rPh sb="2" eb="4">
      <t>カイゴ</t>
    </rPh>
    <rPh sb="4" eb="6">
      <t>ヨボウ</t>
    </rPh>
    <rPh sb="7" eb="9">
      <t>トクテイ</t>
    </rPh>
    <rPh sb="9" eb="11">
      <t>シセツ</t>
    </rPh>
    <rPh sb="11" eb="14">
      <t>ニュウキョシャ</t>
    </rPh>
    <rPh sb="14" eb="16">
      <t>セイカツ</t>
    </rPh>
    <rPh sb="16" eb="18">
      <t>カイゴ</t>
    </rPh>
    <rPh sb="19" eb="21">
      <t>カサン</t>
    </rPh>
    <rPh sb="21" eb="24">
      <t>タンイスウ</t>
    </rPh>
    <phoneticPr fontId="2"/>
  </si>
  <si>
    <t>（（介護予防）特定施設入居者生活介護＋加算単位数（特定処遇改善加算を除く））×3.3%</t>
    <rPh sb="2" eb="4">
      <t>カイゴ</t>
    </rPh>
    <rPh sb="4" eb="6">
      <t>ヨボウ</t>
    </rPh>
    <rPh sb="7" eb="9">
      <t>トクテイ</t>
    </rPh>
    <rPh sb="9" eb="11">
      <t>シセツ</t>
    </rPh>
    <rPh sb="11" eb="14">
      <t>ニュウキョシャ</t>
    </rPh>
    <rPh sb="14" eb="16">
      <t>セイカツ</t>
    </rPh>
    <rPh sb="16" eb="18">
      <t>カイゴ</t>
    </rPh>
    <rPh sb="19" eb="21">
      <t>カサン</t>
    </rPh>
    <rPh sb="21" eb="24">
      <t>タンイスウ</t>
    </rPh>
    <phoneticPr fontId="2"/>
  </si>
  <si>
    <t>（（介護予防）特定施設入居者生活介護＋加算単位数（特定処遇改善加算を除く））×3.3%の単位数の内90%</t>
    <rPh sb="2" eb="4">
      <t>カイゴ</t>
    </rPh>
    <rPh sb="4" eb="6">
      <t>ヨボウ</t>
    </rPh>
    <rPh sb="7" eb="9">
      <t>トクテイ</t>
    </rPh>
    <rPh sb="9" eb="11">
      <t>シセツ</t>
    </rPh>
    <rPh sb="11" eb="14">
      <t>ニュウキョシャ</t>
    </rPh>
    <rPh sb="14" eb="16">
      <t>セイカツ</t>
    </rPh>
    <rPh sb="16" eb="18">
      <t>カイゴ</t>
    </rPh>
    <rPh sb="19" eb="21">
      <t>カサン</t>
    </rPh>
    <rPh sb="21" eb="24">
      <t>タンイスウ</t>
    </rPh>
    <rPh sb="44" eb="47">
      <t>タンイスウ</t>
    </rPh>
    <rPh sb="48" eb="49">
      <t>ウチ</t>
    </rPh>
    <phoneticPr fontId="2"/>
  </si>
  <si>
    <t>（（介護予防）特定施設入居者生活介護＋加算単位数（特定処遇改善加算を除く））×3.3%の単位数の内80%</t>
    <rPh sb="2" eb="4">
      <t>カイゴ</t>
    </rPh>
    <rPh sb="4" eb="6">
      <t>ヨボウ</t>
    </rPh>
    <rPh sb="7" eb="9">
      <t>トクテイ</t>
    </rPh>
    <rPh sb="9" eb="11">
      <t>シセツ</t>
    </rPh>
    <rPh sb="11" eb="14">
      <t>ニュウキョシャ</t>
    </rPh>
    <rPh sb="14" eb="16">
      <t>セイカツ</t>
    </rPh>
    <rPh sb="16" eb="18">
      <t>カイゴ</t>
    </rPh>
    <rPh sb="19" eb="21">
      <t>カサン</t>
    </rPh>
    <rPh sb="21" eb="24">
      <t>タンイスウ</t>
    </rPh>
    <rPh sb="44" eb="47">
      <t>タンイスウ</t>
    </rPh>
    <rPh sb="48" eb="49">
      <t>ウチ</t>
    </rPh>
    <phoneticPr fontId="2"/>
  </si>
  <si>
    <t>（（介護予防）特定施設入居者生活介護＋加算単位数（処遇改善加算を除く））×1.8%</t>
    <rPh sb="2" eb="4">
      <t>カイゴ</t>
    </rPh>
    <rPh sb="4" eb="6">
      <t>ヨボウ</t>
    </rPh>
    <rPh sb="7" eb="9">
      <t>トクテイ</t>
    </rPh>
    <rPh sb="9" eb="11">
      <t>シセツ</t>
    </rPh>
    <rPh sb="11" eb="14">
      <t>ニュウキョシャ</t>
    </rPh>
    <rPh sb="14" eb="16">
      <t>セイカツ</t>
    </rPh>
    <rPh sb="16" eb="18">
      <t>カイゴ</t>
    </rPh>
    <rPh sb="19" eb="21">
      <t>カサン</t>
    </rPh>
    <rPh sb="21" eb="24">
      <t>タンイスウ</t>
    </rPh>
    <rPh sb="25" eb="27">
      <t>ショグウ</t>
    </rPh>
    <rPh sb="27" eb="29">
      <t>カイゼン</t>
    </rPh>
    <rPh sb="29" eb="31">
      <t>カサン</t>
    </rPh>
    <rPh sb="32" eb="33">
      <t>ノゾ</t>
    </rPh>
    <phoneticPr fontId="2"/>
  </si>
  <si>
    <t>身体拘束廃止未実施減算</t>
    <rPh sb="0" eb="2">
      <t>シンタイ</t>
    </rPh>
    <rPh sb="2" eb="4">
      <t>コウソク</t>
    </rPh>
    <rPh sb="4" eb="6">
      <t>ハイシ</t>
    </rPh>
    <rPh sb="6" eb="9">
      <t>ミジッシ</t>
    </rPh>
    <rPh sb="9" eb="11">
      <t>ゲンサン</t>
    </rPh>
    <phoneticPr fontId="2"/>
  </si>
  <si>
    <t>入居継続</t>
    <rPh sb="0" eb="2">
      <t>ニュウキョ</t>
    </rPh>
    <rPh sb="2" eb="4">
      <t>ケイゾク</t>
    </rPh>
    <phoneticPr fontId="2"/>
  </si>
  <si>
    <t>身体拘束</t>
    <rPh sb="0" eb="2">
      <t>シンタイ</t>
    </rPh>
    <rPh sb="2" eb="4">
      <t>コウソク</t>
    </rPh>
    <phoneticPr fontId="2"/>
  </si>
  <si>
    <t>（要介護度に応じた1日の単位数から10%減算）</t>
    <rPh sb="1" eb="2">
      <t>ヨウ</t>
    </rPh>
    <phoneticPr fontId="2"/>
  </si>
  <si>
    <t>生活機能</t>
    <rPh sb="0" eb="2">
      <t>セイカツ</t>
    </rPh>
    <rPh sb="2" eb="4">
      <t>キノウ</t>
    </rPh>
    <phoneticPr fontId="2"/>
  </si>
  <si>
    <t>若年性認知</t>
    <rPh sb="0" eb="2">
      <t>ジャクネン</t>
    </rPh>
    <rPh sb="2" eb="3">
      <t>セイ</t>
    </rPh>
    <rPh sb="3" eb="5">
      <t>ニンチ</t>
    </rPh>
    <phoneticPr fontId="2"/>
  </si>
  <si>
    <t>口腔衛生</t>
    <rPh sb="0" eb="2">
      <t>コウクウ</t>
    </rPh>
    <rPh sb="2" eb="4">
      <t>エイセイ</t>
    </rPh>
    <phoneticPr fontId="2"/>
  </si>
  <si>
    <t>栄養スク</t>
    <rPh sb="0" eb="2">
      <t>エイヨウ</t>
    </rPh>
    <phoneticPr fontId="2"/>
  </si>
  <si>
    <t>1回につき（6月に1回を限度）</t>
  </si>
  <si>
    <t>退院・退所</t>
    <rPh sb="0" eb="2">
      <t>タイイン</t>
    </rPh>
    <rPh sb="3" eb="5">
      <t>タイショ</t>
    </rPh>
    <phoneticPr fontId="2"/>
  </si>
  <si>
    <t>・特定介護職員等処遇改善加算（Ⅰ）（Ⅱ）</t>
    <rPh sb="1" eb="3">
      <t>トクテイ</t>
    </rPh>
    <rPh sb="3" eb="5">
      <t>カイゴ</t>
    </rPh>
    <rPh sb="5" eb="7">
      <t>ショクイン</t>
    </rPh>
    <rPh sb="7" eb="8">
      <t>トウ</t>
    </rPh>
    <rPh sb="8" eb="10">
      <t>ショグウ</t>
    </rPh>
    <rPh sb="10" eb="12">
      <t>カイゼン</t>
    </rPh>
    <rPh sb="12" eb="14">
      <t>カサン</t>
    </rPh>
    <phoneticPr fontId="2"/>
  </si>
  <si>
    <t>サービス付き高齢者向け住宅において、「重要事項説明書」を「重要事項説明書兼登録事項等についての説明（高齢者住まい法第17条関係）」と表記して構わない。
サービス付き高齢者向け住宅は、指針５、６、７（ただし、７（２）から（８）まで、（９）ア（イ）、（９）イからカまで、（９）キ（イ）、（９）ク及び（10）及び12の項目は適用外であるが、原則として、重要事項説明書等の省略は認めない。
届出している有料老人ホーム並びにサービス付き高齢者向け住宅に登録している有料老人ホームを総称して「ホーム」という。
届出している有料老人ホーム及び当該事業者を総称して「有料」という。
サービス付き高齢者向け住宅に登録している有料老人ホーム及び当該事業者を総称して「サ高住」という。
サ高住においては、重要事項説明書等の内容とサ高住登録の申請内容との整合性を図ること。
「省略」と記載されている項目及び「色帯のない（背景が白色）」項目が空欄の場合は、「削除、斜線、空欄、塗りつぶし」をして構わない。それ以外の項目で削除する場合は、所在市町に確認すること。
該当しない項目がある場合は、「斜線、空欄、塗りつぶし」をして構わない。
重要事項説明書等以外で入居者等への説明で重要かつ説明を要すると考える場合は、当該様式に項目を追加して構わない。
薄黄色の色帯のある項目は入力すること。
薄緑色の色帯のある項目はプルダウンリストから選択すること。（選択肢が当該リストにない場合は、新たに入力すること。）
重要事項説明書等にある「生活相談員」とは、サ高住の登録を受けている場合は、国土交通省・厚生労働省関係高齢者の居住の安定確保に関する法律施行規則（平成23年厚生労働省・国土交通省令第２号）第11条第１号の規定に基づく状況把握サービス及び生活相談サービスを提供する職員をいう。
「有料」又は「サ高住」と限定して入力をする旨指示している項目は、基本的に限定している主体者のみの入力で構わない。ただし、その他の主体者で入力する方が良いと判断する場合は入力しても構わない。</t>
    <rPh sb="145" eb="146">
      <t>オヨ</t>
    </rPh>
    <rPh sb="455" eb="457">
      <t>ショザイ</t>
    </rPh>
    <rPh sb="457" eb="459">
      <t>シチョウ</t>
    </rPh>
    <phoneticPr fontId="2"/>
  </si>
  <si>
    <t xml:space="preserve">(１)
(２)
(３)
(４)
(５)
(６)
(７)
(８)
(９)
(10)
(11)
(12)
(13)
</t>
    <phoneticPr fontId="2"/>
  </si>
  <si>
    <t>介護職員等特定処遇改善加算</t>
    <rPh sb="4" eb="5">
      <t>トウ</t>
    </rPh>
    <rPh sb="5" eb="7">
      <t>トクテイ</t>
    </rPh>
    <phoneticPr fontId="2"/>
  </si>
  <si>
    <t>若年性認知症入居者受入加算</t>
    <rPh sb="0" eb="3">
      <t>ジャクネンセイ</t>
    </rPh>
    <rPh sb="3" eb="6">
      <t>ニンチショウ</t>
    </rPh>
    <rPh sb="6" eb="9">
      <t>ニュウキョシャ</t>
    </rPh>
    <rPh sb="9" eb="11">
      <t>ウケイ</t>
    </rPh>
    <rPh sb="11" eb="13">
      <t>カサン</t>
    </rPh>
    <phoneticPr fontId="2"/>
  </si>
  <si>
    <t>あん摩マッサージ指圧師</t>
    <phoneticPr fontId="2"/>
  </si>
  <si>
    <t>はり師</t>
    <rPh sb="2" eb="3">
      <t>シ</t>
    </rPh>
    <phoneticPr fontId="2"/>
  </si>
  <si>
    <t>きゅう師</t>
    <rPh sb="3" eb="4">
      <t>シ</t>
    </rPh>
    <phoneticPr fontId="2"/>
  </si>
  <si>
    <t>・介護職員処遇改善加算（Ⅰ）～（Ｖ）</t>
    <rPh sb="1" eb="3">
      <t>カイゴ</t>
    </rPh>
    <rPh sb="3" eb="5">
      <t>ショクイン</t>
    </rPh>
    <rPh sb="5" eb="7">
      <t>ショグウ</t>
    </rPh>
    <rPh sb="7" eb="9">
      <t>カイゼン</t>
    </rPh>
    <rPh sb="9" eb="11">
      <t>カサン</t>
    </rPh>
    <phoneticPr fontId="2"/>
  </si>
  <si>
    <t>３　重要事項説明書等を入居者等に交付及び説明するにあたっての注意事項</t>
    <phoneticPr fontId="2"/>
  </si>
  <si>
    <t>重要事項説明書等は、老人福祉法第29条第７項の規定により、入居相談があったときに交付するほか、求めに応じ交付すること。 
入居希望者が、入居契約内容について十分理解した上で契約を締結できるよう、契約締結前に十分な時間的余裕をもって入居契約書及び重要事項説明書等について説明を行うこと。また、入居希望者が希望する介護サービス等（医療サービス等、その他のサービス※）の利用を妨げないこととし、その際には説明を行った者及び説明を受けた者の署名を行うこと。
指針に基づく指導を受けている場合は、入居希望者に対して丁寧かつ理解しやすいよう説明すること。</t>
    <rPh sb="252" eb="254">
      <t>テイネイ</t>
    </rPh>
    <rPh sb="256" eb="258">
      <t>リカイ</t>
    </rPh>
    <phoneticPr fontId="2"/>
  </si>
  <si>
    <t>ＡＤＬ</t>
    <phoneticPr fontId="2"/>
  </si>
  <si>
    <t>口腔・栄養スクリーニング加算</t>
    <rPh sb="0" eb="2">
      <t>コウクウ</t>
    </rPh>
    <rPh sb="3" eb="5">
      <t>エイヨウ</t>
    </rPh>
    <rPh sb="12" eb="14">
      <t>カサン</t>
    </rPh>
    <phoneticPr fontId="2"/>
  </si>
  <si>
    <t>科学的介護推進体制加算</t>
    <rPh sb="0" eb="3">
      <t>カガクテキ</t>
    </rPh>
    <rPh sb="3" eb="5">
      <t>カイゴ</t>
    </rPh>
    <rPh sb="5" eb="7">
      <t>スイシン</t>
    </rPh>
    <rPh sb="7" eb="9">
      <t>タイセイ</t>
    </rPh>
    <rPh sb="9" eb="11">
      <t>カサン</t>
    </rPh>
    <phoneticPr fontId="2"/>
  </si>
  <si>
    <t>科学的</t>
    <rPh sb="0" eb="3">
      <t>カガクテキ</t>
    </rPh>
    <phoneticPr fontId="2"/>
  </si>
  <si>
    <t>死亡日の前日及び前々日</t>
    <rPh sb="4" eb="6">
      <t>ゼンジツ</t>
    </rPh>
    <rPh sb="6" eb="7">
      <t>オヨ</t>
    </rPh>
    <rPh sb="8" eb="11">
      <t>ゼンゼンジツ</t>
    </rPh>
    <phoneticPr fontId="2"/>
  </si>
  <si>
    <t>看取り2</t>
    <rPh sb="0" eb="2">
      <t>ミト</t>
    </rPh>
    <phoneticPr fontId="2"/>
  </si>
  <si>
    <t>看取り3</t>
    <rPh sb="0" eb="2">
      <t>ミト</t>
    </rPh>
    <phoneticPr fontId="2"/>
  </si>
  <si>
    <t>看取り4</t>
    <rPh sb="0" eb="2">
      <t>ミト</t>
    </rPh>
    <phoneticPr fontId="2"/>
  </si>
  <si>
    <t>入居後30日以内</t>
    <rPh sb="0" eb="2">
      <t>ニュウキョ</t>
    </rPh>
    <rPh sb="2" eb="3">
      <t>ゴ</t>
    </rPh>
    <rPh sb="5" eb="6">
      <t>ヒ</t>
    </rPh>
    <rPh sb="6" eb="8">
      <t>イナイ</t>
    </rPh>
    <phoneticPr fontId="2"/>
  </si>
  <si>
    <t>・入居継続支援加算（Ⅰ）</t>
    <rPh sb="1" eb="3">
      <t>ニュウキョ</t>
    </rPh>
    <rPh sb="3" eb="5">
      <t>ケイゾク</t>
    </rPh>
    <rPh sb="5" eb="7">
      <t>シエン</t>
    </rPh>
    <rPh sb="7" eb="9">
      <t>カサン</t>
    </rPh>
    <phoneticPr fontId="2"/>
  </si>
  <si>
    <t>・入居継続支援加算（Ⅱ）</t>
    <rPh sb="1" eb="3">
      <t>ニュウキョ</t>
    </rPh>
    <rPh sb="3" eb="5">
      <t>ケイゾク</t>
    </rPh>
    <rPh sb="5" eb="7">
      <t>シエン</t>
    </rPh>
    <rPh sb="7" eb="9">
      <t>カサン</t>
    </rPh>
    <phoneticPr fontId="2"/>
  </si>
  <si>
    <t>・サービス提供体制強化加算（Ⅰ）</t>
    <rPh sb="5" eb="7">
      <t>テイキョウ</t>
    </rPh>
    <rPh sb="7" eb="9">
      <t>タイセイ</t>
    </rPh>
    <rPh sb="9" eb="11">
      <t>キョウカ</t>
    </rPh>
    <rPh sb="11" eb="13">
      <t>カサン</t>
    </rPh>
    <phoneticPr fontId="2"/>
  </si>
  <si>
    <t>前年度(3月を除く)における介護職員の総数のうち、介護福祉士の占める割合が60%以上であること。</t>
    <rPh sb="14" eb="16">
      <t>カイゴ</t>
    </rPh>
    <rPh sb="16" eb="18">
      <t>ショクイン</t>
    </rPh>
    <rPh sb="19" eb="21">
      <t>ソウスウ</t>
    </rPh>
    <rPh sb="25" eb="27">
      <t>カイゴ</t>
    </rPh>
    <rPh sb="27" eb="30">
      <t>フクシシ</t>
    </rPh>
    <rPh sb="31" eb="32">
      <t>シ</t>
    </rPh>
    <rPh sb="34" eb="36">
      <t>ワリアイ</t>
    </rPh>
    <rPh sb="40" eb="42">
      <t>イジョウ</t>
    </rPh>
    <phoneticPr fontId="2"/>
  </si>
  <si>
    <t>前年度(3月を除く)における介護職員の総数のうち、介護福祉士の占める割合が70%以上であること又は勤務年数10年以上の介護福祉士の占める割合が25％以上であること。</t>
    <rPh sb="5" eb="6">
      <t>ガツ</t>
    </rPh>
    <rPh sb="7" eb="8">
      <t>ノゾ</t>
    </rPh>
    <rPh sb="14" eb="16">
      <t>カイゴ</t>
    </rPh>
    <rPh sb="16" eb="18">
      <t>ショクイン</t>
    </rPh>
    <rPh sb="19" eb="21">
      <t>ソウスウ</t>
    </rPh>
    <rPh sb="25" eb="27">
      <t>カイゴ</t>
    </rPh>
    <rPh sb="27" eb="30">
      <t>フクシシ</t>
    </rPh>
    <rPh sb="31" eb="32">
      <t>シ</t>
    </rPh>
    <rPh sb="34" eb="36">
      <t>ワリアイ</t>
    </rPh>
    <rPh sb="40" eb="42">
      <t>イジョウ</t>
    </rPh>
    <rPh sb="47" eb="48">
      <t>マタ</t>
    </rPh>
    <rPh sb="49" eb="51">
      <t>キンム</t>
    </rPh>
    <rPh sb="51" eb="53">
      <t>ネンスウ</t>
    </rPh>
    <rPh sb="55" eb="56">
      <t>ネン</t>
    </rPh>
    <rPh sb="56" eb="58">
      <t>イジョウ</t>
    </rPh>
    <rPh sb="59" eb="61">
      <t>カイゴ</t>
    </rPh>
    <rPh sb="61" eb="64">
      <t>フクシシ</t>
    </rPh>
    <rPh sb="65" eb="66">
      <t>シ</t>
    </rPh>
    <rPh sb="68" eb="70">
      <t>ワリアイ</t>
    </rPh>
    <rPh sb="74" eb="76">
      <t>イジョウ</t>
    </rPh>
    <phoneticPr fontId="2"/>
  </si>
  <si>
    <t>前年度(3月を除く)における看護・介護職員のうち、常勤職員の占める割合が75%以上であること又は介護職員の総数のうち、介護福祉士の占める割合が50%以上であること又は利用者に直接サービス提供を行う職員の総数のうち、勤続年数7年以上の者の占める割合が30%以上。</t>
    <rPh sb="14" eb="16">
      <t>カンゴ</t>
    </rPh>
    <rPh sb="17" eb="19">
      <t>カイゴ</t>
    </rPh>
    <rPh sb="19" eb="21">
      <t>ショクイン</t>
    </rPh>
    <rPh sb="25" eb="27">
      <t>ジョウキン</t>
    </rPh>
    <rPh sb="27" eb="29">
      <t>ショクイン</t>
    </rPh>
    <rPh sb="30" eb="31">
      <t>シ</t>
    </rPh>
    <rPh sb="33" eb="35">
      <t>ワリアイ</t>
    </rPh>
    <rPh sb="39" eb="41">
      <t>イジョウ</t>
    </rPh>
    <rPh sb="46" eb="47">
      <t>マタ</t>
    </rPh>
    <rPh sb="81" eb="82">
      <t>マタ</t>
    </rPh>
    <phoneticPr fontId="2"/>
  </si>
  <si>
    <t>①社会福祉士及び介護福祉法施行規則第1条各号に掲げる行為を必要とする者の占める割合が利用者の100分の15以上であること。
②介護福祉士の数が、常勤換算方法で、利用者の数が６又はその端数を増すごとに1以上であること
③厚生労働大臣が定める利用者等の数の基準及び看護職員等の員数の基準並びに通所介護費等の算定方法（平成12年厚生省告示第27号）第5号に規定する基準に該当していないこと</t>
    <rPh sb="1" eb="3">
      <t>シャカイ</t>
    </rPh>
    <rPh sb="3" eb="5">
      <t>フクシ</t>
    </rPh>
    <rPh sb="5" eb="6">
      <t>シ</t>
    </rPh>
    <rPh sb="6" eb="7">
      <t>オヨ</t>
    </rPh>
    <rPh sb="8" eb="10">
      <t>カイゴ</t>
    </rPh>
    <rPh sb="10" eb="12">
      <t>フクシ</t>
    </rPh>
    <rPh sb="12" eb="13">
      <t>ホウ</t>
    </rPh>
    <rPh sb="13" eb="15">
      <t>セコウ</t>
    </rPh>
    <rPh sb="15" eb="17">
      <t>キソク</t>
    </rPh>
    <rPh sb="17" eb="18">
      <t>ダイ</t>
    </rPh>
    <rPh sb="19" eb="20">
      <t>ジョウ</t>
    </rPh>
    <rPh sb="20" eb="21">
      <t>カク</t>
    </rPh>
    <rPh sb="21" eb="22">
      <t>ゴウ</t>
    </rPh>
    <rPh sb="23" eb="24">
      <t>カカ</t>
    </rPh>
    <rPh sb="26" eb="28">
      <t>コウイ</t>
    </rPh>
    <rPh sb="29" eb="31">
      <t>ヒツヨウ</t>
    </rPh>
    <rPh sb="34" eb="35">
      <t>モノ</t>
    </rPh>
    <rPh sb="36" eb="37">
      <t>シ</t>
    </rPh>
    <rPh sb="39" eb="41">
      <t>ワリアイ</t>
    </rPh>
    <rPh sb="42" eb="45">
      <t>リヨウシャ</t>
    </rPh>
    <rPh sb="49" eb="50">
      <t>ブン</t>
    </rPh>
    <rPh sb="53" eb="55">
      <t>イジョウ</t>
    </rPh>
    <rPh sb="63" eb="65">
      <t>カイゴ</t>
    </rPh>
    <rPh sb="65" eb="68">
      <t>フクシシ</t>
    </rPh>
    <rPh sb="69" eb="70">
      <t>カズ</t>
    </rPh>
    <rPh sb="72" eb="74">
      <t>ジョウキン</t>
    </rPh>
    <rPh sb="74" eb="76">
      <t>カンサン</t>
    </rPh>
    <rPh sb="76" eb="78">
      <t>ホウホウ</t>
    </rPh>
    <rPh sb="80" eb="83">
      <t>リヨウシャ</t>
    </rPh>
    <rPh sb="84" eb="85">
      <t>カズ</t>
    </rPh>
    <rPh sb="87" eb="88">
      <t>マタ</t>
    </rPh>
    <rPh sb="91" eb="93">
      <t>ハスウ</t>
    </rPh>
    <rPh sb="94" eb="95">
      <t>マ</t>
    </rPh>
    <rPh sb="100" eb="102">
      <t>イジョウ</t>
    </rPh>
    <rPh sb="109" eb="111">
      <t>コウセイ</t>
    </rPh>
    <rPh sb="111" eb="113">
      <t>ロウドウ</t>
    </rPh>
    <rPh sb="113" eb="115">
      <t>ダイジン</t>
    </rPh>
    <rPh sb="116" eb="117">
      <t>サダ</t>
    </rPh>
    <rPh sb="119" eb="122">
      <t>リヨウシャ</t>
    </rPh>
    <rPh sb="122" eb="123">
      <t>トウ</t>
    </rPh>
    <rPh sb="124" eb="125">
      <t>カズ</t>
    </rPh>
    <rPh sb="126" eb="128">
      <t>キジュン</t>
    </rPh>
    <rPh sb="128" eb="129">
      <t>オヨ</t>
    </rPh>
    <rPh sb="130" eb="132">
      <t>カンゴ</t>
    </rPh>
    <rPh sb="132" eb="134">
      <t>ショクイン</t>
    </rPh>
    <rPh sb="134" eb="135">
      <t>トウ</t>
    </rPh>
    <rPh sb="136" eb="138">
      <t>インスウ</t>
    </rPh>
    <rPh sb="139" eb="141">
      <t>キジュン</t>
    </rPh>
    <rPh sb="141" eb="142">
      <t>ナラ</t>
    </rPh>
    <rPh sb="144" eb="146">
      <t>ツウショ</t>
    </rPh>
    <rPh sb="146" eb="148">
      <t>カイゴ</t>
    </rPh>
    <rPh sb="148" eb="149">
      <t>ヒ</t>
    </rPh>
    <rPh sb="149" eb="150">
      <t>トウ</t>
    </rPh>
    <rPh sb="151" eb="153">
      <t>サンテイ</t>
    </rPh>
    <rPh sb="153" eb="155">
      <t>ホウホウ</t>
    </rPh>
    <rPh sb="156" eb="158">
      <t>ヘイセイ</t>
    </rPh>
    <rPh sb="160" eb="161">
      <t>ネン</t>
    </rPh>
    <rPh sb="161" eb="164">
      <t>コウセイショウ</t>
    </rPh>
    <rPh sb="164" eb="166">
      <t>コクジ</t>
    </rPh>
    <rPh sb="166" eb="167">
      <t>ダイ</t>
    </rPh>
    <rPh sb="169" eb="170">
      <t>ゴウ</t>
    </rPh>
    <rPh sb="171" eb="172">
      <t>ダイ</t>
    </rPh>
    <rPh sb="173" eb="174">
      <t>ゴウ</t>
    </rPh>
    <rPh sb="175" eb="177">
      <t>キテイ</t>
    </rPh>
    <rPh sb="179" eb="181">
      <t>キジュン</t>
    </rPh>
    <rPh sb="182" eb="184">
      <t>ガイトウ</t>
    </rPh>
    <phoneticPr fontId="2"/>
  </si>
  <si>
    <t>１．社会福祉士及び介護福祉法施行規則第1条各号に掲げる行為を必要とする者の占める割合が利用者の100分の5以上であること。
２．入居継続支援加算（Ⅰ）の②及び③に該当するものであること。</t>
    <rPh sb="2" eb="4">
      <t>シャカイ</t>
    </rPh>
    <rPh sb="4" eb="6">
      <t>フクシ</t>
    </rPh>
    <rPh sb="6" eb="7">
      <t>シ</t>
    </rPh>
    <rPh sb="7" eb="8">
      <t>オヨ</t>
    </rPh>
    <rPh sb="9" eb="11">
      <t>カイゴ</t>
    </rPh>
    <rPh sb="11" eb="13">
      <t>フクシ</t>
    </rPh>
    <rPh sb="13" eb="14">
      <t>ホウ</t>
    </rPh>
    <rPh sb="14" eb="16">
      <t>セコウ</t>
    </rPh>
    <rPh sb="16" eb="18">
      <t>キソク</t>
    </rPh>
    <rPh sb="18" eb="19">
      <t>ダイ</t>
    </rPh>
    <rPh sb="20" eb="21">
      <t>ジョウ</t>
    </rPh>
    <rPh sb="21" eb="22">
      <t>カク</t>
    </rPh>
    <rPh sb="22" eb="23">
      <t>ゴウ</t>
    </rPh>
    <rPh sb="24" eb="25">
      <t>カカ</t>
    </rPh>
    <rPh sb="27" eb="29">
      <t>コウイ</t>
    </rPh>
    <rPh sb="30" eb="32">
      <t>ヒツヨウ</t>
    </rPh>
    <rPh sb="35" eb="36">
      <t>モノ</t>
    </rPh>
    <rPh sb="37" eb="38">
      <t>シ</t>
    </rPh>
    <rPh sb="40" eb="42">
      <t>ワリアイ</t>
    </rPh>
    <rPh sb="43" eb="46">
      <t>リヨウシャ</t>
    </rPh>
    <rPh sb="50" eb="51">
      <t>ブン</t>
    </rPh>
    <rPh sb="53" eb="55">
      <t>イジョウ</t>
    </rPh>
    <phoneticPr fontId="2"/>
  </si>
  <si>
    <t>・生活機能向上連携加算（Ⅰ）（Ⅱ）</t>
    <rPh sb="1" eb="3">
      <t>セイカツ</t>
    </rPh>
    <rPh sb="3" eb="5">
      <t>キノウ</t>
    </rPh>
    <rPh sb="5" eb="7">
      <t>コウジョウ</t>
    </rPh>
    <rPh sb="7" eb="9">
      <t>レンケイ</t>
    </rPh>
    <rPh sb="9" eb="11">
      <t>カサン</t>
    </rPh>
    <phoneticPr fontId="2"/>
  </si>
  <si>
    <t xml:space="preserve">別に厚生労働大臣が定める基準に対して適合しているものとして指定権者に届け出た指定特定施設において、若年性認知症入居者（介護保険法施行令第2条第6号に規定する初老期における認知症によって要介護者となった入居者をいう。）に対して指定特定施設入居者生活介護を行った場合。
</t>
    <rPh sb="29" eb="31">
      <t>シテイ</t>
    </rPh>
    <rPh sb="31" eb="32">
      <t>ケン</t>
    </rPh>
    <rPh sb="32" eb="33">
      <t>シャ</t>
    </rPh>
    <rPh sb="34" eb="35">
      <t>トド</t>
    </rPh>
    <rPh sb="36" eb="37">
      <t>デ</t>
    </rPh>
    <rPh sb="38" eb="40">
      <t>シテイ</t>
    </rPh>
    <rPh sb="40" eb="42">
      <t>トクテイ</t>
    </rPh>
    <rPh sb="42" eb="44">
      <t>シセツ</t>
    </rPh>
    <rPh sb="49" eb="52">
      <t>ジャクネンセイ</t>
    </rPh>
    <rPh sb="52" eb="55">
      <t>ニンチショウ</t>
    </rPh>
    <rPh sb="55" eb="58">
      <t>ニュウキョシャ</t>
    </rPh>
    <rPh sb="59" eb="61">
      <t>カイゴ</t>
    </rPh>
    <rPh sb="61" eb="63">
      <t>ホケン</t>
    </rPh>
    <rPh sb="63" eb="64">
      <t>ホウ</t>
    </rPh>
    <rPh sb="64" eb="67">
      <t>セコウレイ</t>
    </rPh>
    <rPh sb="67" eb="68">
      <t>ダイ</t>
    </rPh>
    <rPh sb="69" eb="70">
      <t>ジョウ</t>
    </rPh>
    <rPh sb="70" eb="71">
      <t>ダイ</t>
    </rPh>
    <rPh sb="72" eb="73">
      <t>ゴウ</t>
    </rPh>
    <rPh sb="74" eb="76">
      <t>キテイ</t>
    </rPh>
    <rPh sb="78" eb="80">
      <t>ショロウ</t>
    </rPh>
    <rPh sb="80" eb="81">
      <t>キ</t>
    </rPh>
    <rPh sb="85" eb="88">
      <t>ニンチショウ</t>
    </rPh>
    <rPh sb="92" eb="93">
      <t>ヨウ</t>
    </rPh>
    <rPh sb="93" eb="95">
      <t>カイゴ</t>
    </rPh>
    <rPh sb="95" eb="96">
      <t>シャ</t>
    </rPh>
    <rPh sb="100" eb="103">
      <t>ニュウキョシャ</t>
    </rPh>
    <rPh sb="109" eb="110">
      <t>タイ</t>
    </rPh>
    <rPh sb="112" eb="114">
      <t>シテイ</t>
    </rPh>
    <rPh sb="114" eb="116">
      <t>トクテイ</t>
    </rPh>
    <rPh sb="116" eb="118">
      <t>シセツ</t>
    </rPh>
    <rPh sb="118" eb="120">
      <t>ニュウキョ</t>
    </rPh>
    <rPh sb="120" eb="121">
      <t>シャ</t>
    </rPh>
    <rPh sb="121" eb="123">
      <t>セイカツ</t>
    </rPh>
    <rPh sb="123" eb="125">
      <t>カイゴ</t>
    </rPh>
    <rPh sb="126" eb="127">
      <t>オコナ</t>
    </rPh>
    <rPh sb="129" eb="131">
      <t>バアイ</t>
    </rPh>
    <phoneticPr fontId="2"/>
  </si>
  <si>
    <t xml:space="preserve">別に厚生労働大臣が定める基準に対して適合している介護職員の賃金の改善等を実施しているものとして、指定権者に届け出ている場合。
</t>
    <rPh sb="48" eb="50">
      <t>シテイ</t>
    </rPh>
    <rPh sb="50" eb="51">
      <t>ケン</t>
    </rPh>
    <rPh sb="51" eb="52">
      <t>シャ</t>
    </rPh>
    <phoneticPr fontId="2"/>
  </si>
  <si>
    <t>専ら機能訓練指導員の職務に従事する常勤の理学療法士等を１名以上配置しているもの※として指定権者に届け出た特定施設において、利用者に対して、機能訓練指導員、看護職員、介護職員等が共同して、利用者ごとに個別機能訓練計画を作成し、当該計画に基づき、計画的に機能訓練を行っている場合。
※利用者の数が100を超える指定特定施設にあっては、専ら機能訓練指導員の職務に従事する常勤の理学療法士等を１名以上配置し、かつ、理学療法士等である従業者を機能訓練指導員として常勤換算方法で利用者の数を100で除した数以上配置</t>
    <rPh sb="43" eb="45">
      <t>シテイ</t>
    </rPh>
    <rPh sb="45" eb="46">
      <t>ケン</t>
    </rPh>
    <rPh sb="46" eb="47">
      <t>シャ</t>
    </rPh>
    <phoneticPr fontId="2"/>
  </si>
  <si>
    <t>・個別機能訓練加算（Ⅰ）【短期利用（地域密着含む）は除く】</t>
    <rPh sb="1" eb="3">
      <t>コベツ</t>
    </rPh>
    <rPh sb="3" eb="5">
      <t>キノウ</t>
    </rPh>
    <rPh sb="5" eb="7">
      <t>クンレン</t>
    </rPh>
    <rPh sb="7" eb="9">
      <t>カサン</t>
    </rPh>
    <rPh sb="13" eb="15">
      <t>タンキ</t>
    </rPh>
    <rPh sb="15" eb="17">
      <t>リヨウ</t>
    </rPh>
    <rPh sb="18" eb="20">
      <t>チイキ</t>
    </rPh>
    <rPh sb="20" eb="22">
      <t>ミッチャク</t>
    </rPh>
    <rPh sb="22" eb="23">
      <t>フク</t>
    </rPh>
    <rPh sb="26" eb="27">
      <t>ノゾ</t>
    </rPh>
    <phoneticPr fontId="2"/>
  </si>
  <si>
    <t>・個別機能訓練加算（Ⅱ）【短期利用（地域密着含む）は除く】</t>
    <rPh sb="1" eb="3">
      <t>コベツ</t>
    </rPh>
    <rPh sb="3" eb="5">
      <t>キノウ</t>
    </rPh>
    <rPh sb="5" eb="7">
      <t>クンレン</t>
    </rPh>
    <rPh sb="7" eb="9">
      <t>カサン</t>
    </rPh>
    <rPh sb="13" eb="15">
      <t>タンキ</t>
    </rPh>
    <rPh sb="15" eb="17">
      <t>リヨウ</t>
    </rPh>
    <rPh sb="18" eb="20">
      <t>チイキ</t>
    </rPh>
    <rPh sb="20" eb="22">
      <t>ミッチャク</t>
    </rPh>
    <rPh sb="22" eb="23">
      <t>フク</t>
    </rPh>
    <rPh sb="26" eb="27">
      <t>ノゾ</t>
    </rPh>
    <phoneticPr fontId="2"/>
  </si>
  <si>
    <t>(Ⅰ)を算定している場合であって、かつ、個別機能訓練計画の内容等の情報を厚生労働省に提出し、機能訓練の実施に当たって、当該情報その他機能訓練の適切かつ有効な実施のために必要な情報を活用した場合</t>
    <phoneticPr fontId="2"/>
  </si>
  <si>
    <t>・科学的介護推進体制加算</t>
    <rPh sb="1" eb="4">
      <t>カガクテキ</t>
    </rPh>
    <rPh sb="4" eb="6">
      <t>カイゴ</t>
    </rPh>
    <rPh sb="6" eb="8">
      <t>スイシン</t>
    </rPh>
    <rPh sb="8" eb="10">
      <t>タイセイ</t>
    </rPh>
    <rPh sb="10" eb="12">
      <t>カサン</t>
    </rPh>
    <phoneticPr fontId="2"/>
  </si>
  <si>
    <t>利用開始時及び利用中６月ごとに利用者の口腔の健康状態のスクリーニング及び栄養状態のスクリーニングを行った場合。ただし、当該利用者について、当該事業所以外で既に口腔・栄養スクリーニング加算を算定している場合は算定できない。</t>
    <phoneticPr fontId="2"/>
  </si>
  <si>
    <t>・ＡＤＬ維持等加算（Ⅰ）</t>
    <rPh sb="4" eb="7">
      <t>イジトウ</t>
    </rPh>
    <rPh sb="7" eb="9">
      <t>カサン</t>
    </rPh>
    <phoneticPr fontId="2"/>
  </si>
  <si>
    <t>・ＡＤＬ維持等加算（Ⅱ）</t>
    <rPh sb="4" eb="7">
      <t>イジトウ</t>
    </rPh>
    <rPh sb="7" eb="9">
      <t>カサン</t>
    </rPh>
    <phoneticPr fontId="2"/>
  </si>
  <si>
    <t>①（Ⅰ）の①及び②の基準に適合するものであること。
② 評価対象者のＡＤＬ利得の平均値が二以上であること。</t>
    <phoneticPr fontId="2"/>
  </si>
  <si>
    <t>・口腔・栄養スクリーニング加算</t>
    <rPh sb="1" eb="3">
      <t>コウクウ</t>
    </rPh>
    <rPh sb="4" eb="6">
      <t>エイヨウ</t>
    </rPh>
    <rPh sb="13" eb="15">
      <t>カサン</t>
    </rPh>
    <phoneticPr fontId="2"/>
  </si>
  <si>
    <t>182</t>
    <phoneticPr fontId="2"/>
  </si>
  <si>
    <t>311</t>
    <phoneticPr fontId="2"/>
  </si>
  <si>
    <t>1</t>
    <phoneticPr fontId="2"/>
  </si>
  <si>
    <t>算定の有無等</t>
    <phoneticPr fontId="2"/>
  </si>
  <si>
    <t>単位数</t>
    <phoneticPr fontId="2"/>
  </si>
  <si>
    <t>算定回数等</t>
    <phoneticPr fontId="2"/>
  </si>
  <si>
    <t>死亡日以前31日以上45日以下</t>
    <phoneticPr fontId="2"/>
  </si>
  <si>
    <t>死亡日</t>
    <phoneticPr fontId="2"/>
  </si>
  <si>
    <t>1月につき</t>
    <phoneticPr fontId="2"/>
  </si>
  <si>
    <t>1月につき</t>
    <phoneticPr fontId="2"/>
  </si>
  <si>
    <t>特定処遇</t>
    <phoneticPr fontId="2"/>
  </si>
  <si>
    <t>（（介護予防）特定施設入居者生活介護＋加算単位数（処遇改善加算を除く））×1.2%</t>
    <phoneticPr fontId="2"/>
  </si>
  <si>
    <t>1月につき</t>
    <phoneticPr fontId="2"/>
  </si>
  <si>
    <t>・指定特定施設入居者生活介護の事業を行う者が、指定居宅サービス、指定地域密着型サービス、指定居宅介護支援、指定介護予防サービス、指定地域密着型介護予防サービス若しくは指定介護予防支援の事業又は介護保険施設若しくは指定介護療養型医療施設の運営について３年以上の経験を有すること。
・指定特定施設の入居定員の範囲内で、空いている居室等(定員が１人であるものに限る。)を利用するものであること。ただし、短期利用特定施設入居者生活介護の提供を受ける入居者(利用者)の数は、当該指定特定施設の入居定員の100分の10以下であること。
・利用の開始に当たって、あらかじめ30日以内の利用期間を定めること。
・家賃、敷金、介護等その他の日常生活上必要な便宜の供与の対価として受領する費用を除き、権利金その他の金品を受領しないこと。
・介護保険法等に基づく勧告、命令、指示を受けたことがある場合にあっては、当該勧告等を受けた日から起算して５年以上の期間が経過していること。</t>
    <phoneticPr fontId="2"/>
  </si>
  <si>
    <t>・常勤看護師を1名以上配置し、看護に係る責任者を定めている場合。
・看護職員により、又は病院若しくは診療所若しくは訪問看護ステーションとの連携により、利用者に対して、24時間連絡できる体制を確保し、かつ、必要に応じて健康上の管理等を行う体制を確保していること。
・重度化した場合における対応に係る指針を定め、入居の際に、利用者又はその家族等に対して、当該指針の内容を説明し、同意を得ていること。</t>
    <phoneticPr fontId="2"/>
  </si>
  <si>
    <t>①評価対象者（当該事業所又は当該施設の利用期間（②において「評価対象利用期間」という。）が6月を超える者をいう。以下この号において同じ。）の総数が10人以上であること。
②評価対象者全員について、評価対象利用期間の初月（以下「評価対象利用開始月」という。）と、当該月の翌月から起算して6月目（6月目にサービスの利用がない場合については当該サービスの利用があった最終の月）においてＡＤＬを評価し、その評価に基づく値（以下「ＡＤＬ値」という。）を測定し、測定した日が属する月ごとに厚生労働省に当該測定を提出していること。
③評価対象者の評価対象利用開始月の翌月から起算して6月目の月に測定したＡＤＬ値から評価対象利用開始月に測定したＡＤＬ値を控除して得た値を用いて一定の基準に基づき算出した値（以下「ＡＤＬ利得」という。）の平均値が一以上であること。</t>
    <phoneticPr fontId="2"/>
  </si>
  <si>
    <t>外部との連携により、利用者の身体の状況等の評価を行い、かつ、個別機能訓練計画を作成した場合。（Ⅰ）については、利用者の急性増悪等により当該個別機能訓練計画を見直した場合を除き３月に１回を限度。</t>
    <phoneticPr fontId="2"/>
  </si>
  <si>
    <t>①利用者ごとのＡＤＬ値、栄養状態、口腔機能、認知症の状況その他の利用者の心身の状況等に係る基本的な情報を、厚生労働省に提出していること。
②必要に応じて特定施設サービス計画を見直すなど、指定特定施設入居者生活介護の提供に当たって、①に規定する情報その他指定特定施設入居者生活介護を適切かつ有効に提供するために必要な情報を活用していること。</t>
    <phoneticPr fontId="2"/>
  </si>
  <si>
    <t>（別添４）介護保険自己負担額（参考：加算項目別報酬金額：６級地　（地域加算2.7％）</t>
    <rPh sb="1" eb="3">
      <t>ベッテン</t>
    </rPh>
    <rPh sb="7" eb="9">
      <t>ホケン</t>
    </rPh>
    <rPh sb="9" eb="11">
      <t>ジコ</t>
    </rPh>
    <rPh sb="11" eb="13">
      <t>フタン</t>
    </rPh>
    <rPh sb="13" eb="14">
      <t>ガク</t>
    </rPh>
    <rPh sb="15" eb="17">
      <t>サンコウ</t>
    </rPh>
    <rPh sb="18" eb="20">
      <t>カサン</t>
    </rPh>
    <rPh sb="20" eb="22">
      <t>コウモク</t>
    </rPh>
    <rPh sb="22" eb="23">
      <t>ベツ</t>
    </rPh>
    <rPh sb="25" eb="26">
      <t>キン</t>
    </rPh>
    <rPh sb="33" eb="35">
      <t>チイキ</t>
    </rPh>
    <rPh sb="35" eb="37">
      <t>カサン</t>
    </rPh>
    <phoneticPr fontId="2"/>
  </si>
  <si>
    <r>
      <t>①　介護報酬額の自己負担基準表（介護保険報酬額の1割、2割</t>
    </r>
    <r>
      <rPr>
        <sz val="11"/>
        <rFont val="ＭＳ Ｐゴシック"/>
        <family val="3"/>
        <charset val="128"/>
      </rPr>
      <t>又は3割を負担していただきます。）</t>
    </r>
    <rPh sb="28" eb="29">
      <t>ワリ</t>
    </rPh>
    <phoneticPr fontId="2"/>
  </si>
  <si>
    <t>自己負担分／月
（１割負担の場合）</t>
    <phoneticPr fontId="2"/>
  </si>
  <si>
    <t>個別機能訓練加算（Ⅰ）</t>
    <phoneticPr fontId="2"/>
  </si>
  <si>
    <t>個別機能訓練加算（Ⅱ）</t>
    <phoneticPr fontId="2"/>
  </si>
  <si>
    <t>ＡＤＬ維持等加算（Ⅰ）</t>
    <rPh sb="3" eb="5">
      <t>イジ</t>
    </rPh>
    <rPh sb="5" eb="6">
      <t>トウ</t>
    </rPh>
    <rPh sb="6" eb="8">
      <t>カサン</t>
    </rPh>
    <phoneticPr fontId="2"/>
  </si>
  <si>
    <t>ＡＤＬ維持等加算（Ⅱ）</t>
    <rPh sb="3" eb="5">
      <t>イジ</t>
    </rPh>
    <rPh sb="5" eb="6">
      <t>トウ</t>
    </rPh>
    <rPh sb="6" eb="8">
      <t>カサン</t>
    </rPh>
    <phoneticPr fontId="2"/>
  </si>
  <si>
    <r>
      <rPr>
        <sz val="10"/>
        <rFont val="ＭＳ 明朝"/>
        <family val="1"/>
        <charset val="128"/>
      </rPr>
      <t>看取り介護加算（Ⅰ）</t>
    </r>
    <r>
      <rPr>
        <sz val="9"/>
        <rFont val="ＭＳ 明朝"/>
        <family val="1"/>
        <charset val="128"/>
      </rPr>
      <t xml:space="preserve">
</t>
    </r>
    <r>
      <rPr>
        <sz val="8"/>
        <rFont val="ＭＳ 明朝"/>
        <family val="1"/>
        <charset val="128"/>
      </rPr>
      <t>（死亡日以前31日以上45日以下）</t>
    </r>
    <rPh sb="0" eb="2">
      <t>ミト</t>
    </rPh>
    <rPh sb="3" eb="5">
      <t>カイゴ</t>
    </rPh>
    <rPh sb="5" eb="7">
      <t>カサン</t>
    </rPh>
    <rPh sb="12" eb="14">
      <t>シボウ</t>
    </rPh>
    <rPh sb="14" eb="15">
      <t>ビ</t>
    </rPh>
    <rPh sb="15" eb="17">
      <t>イゼン</t>
    </rPh>
    <rPh sb="20" eb="22">
      <t>イジョウ</t>
    </rPh>
    <rPh sb="25" eb="27">
      <t>イカ</t>
    </rPh>
    <phoneticPr fontId="2"/>
  </si>
  <si>
    <r>
      <rPr>
        <sz val="10"/>
        <rFont val="ＭＳ 明朝"/>
        <family val="1"/>
        <charset val="128"/>
      </rPr>
      <t>看取り介護加算（Ⅰ）</t>
    </r>
    <r>
      <rPr>
        <sz val="9"/>
        <rFont val="ＭＳ 明朝"/>
        <family val="1"/>
        <charset val="128"/>
      </rPr>
      <t xml:space="preserve">
</t>
    </r>
    <r>
      <rPr>
        <sz val="8"/>
        <rFont val="ＭＳ 明朝"/>
        <family val="1"/>
        <charset val="128"/>
      </rPr>
      <t>（死亡日以前4日以上30日以下）</t>
    </r>
    <rPh sb="0" eb="2">
      <t>ミト</t>
    </rPh>
    <rPh sb="3" eb="5">
      <t>カイゴ</t>
    </rPh>
    <rPh sb="5" eb="7">
      <t>カサン</t>
    </rPh>
    <rPh sb="12" eb="14">
      <t>シボウ</t>
    </rPh>
    <rPh sb="14" eb="15">
      <t>ビ</t>
    </rPh>
    <rPh sb="15" eb="17">
      <t>イゼン</t>
    </rPh>
    <rPh sb="19" eb="21">
      <t>イジョウ</t>
    </rPh>
    <rPh sb="24" eb="26">
      <t>イカ</t>
    </rPh>
    <phoneticPr fontId="2"/>
  </si>
  <si>
    <r>
      <t xml:space="preserve">看取り介護加算（Ⅰ）
</t>
    </r>
    <r>
      <rPr>
        <sz val="9"/>
        <rFont val="ＭＳ 明朝"/>
        <family val="1"/>
        <charset val="128"/>
      </rPr>
      <t>（死亡前日及び前々日）</t>
    </r>
    <rPh sb="0" eb="2">
      <t>ミト</t>
    </rPh>
    <rPh sb="3" eb="5">
      <t>カイゴ</t>
    </rPh>
    <rPh sb="5" eb="7">
      <t>カサン</t>
    </rPh>
    <rPh sb="12" eb="14">
      <t>シボウ</t>
    </rPh>
    <rPh sb="14" eb="16">
      <t>ゼンジツ</t>
    </rPh>
    <rPh sb="16" eb="17">
      <t>オヨ</t>
    </rPh>
    <rPh sb="18" eb="21">
      <t>ゼンゼンジツ</t>
    </rPh>
    <phoneticPr fontId="2"/>
  </si>
  <si>
    <t>看取り介護加算（Ⅰ）
（死亡日）</t>
    <rPh sb="0" eb="2">
      <t>ミト</t>
    </rPh>
    <rPh sb="3" eb="5">
      <t>カイゴ</t>
    </rPh>
    <rPh sb="5" eb="7">
      <t>カサン</t>
    </rPh>
    <rPh sb="12" eb="14">
      <t>シボウ</t>
    </rPh>
    <rPh sb="14" eb="15">
      <t>ビ</t>
    </rPh>
    <phoneticPr fontId="2"/>
  </si>
  <si>
    <r>
      <rPr>
        <sz val="10"/>
        <rFont val="ＭＳ 明朝"/>
        <family val="1"/>
        <charset val="128"/>
      </rPr>
      <t>看取り介護加算（Ⅱ）</t>
    </r>
    <r>
      <rPr>
        <sz val="9"/>
        <rFont val="ＭＳ 明朝"/>
        <family val="1"/>
        <charset val="128"/>
      </rPr>
      <t xml:space="preserve">
</t>
    </r>
    <r>
      <rPr>
        <sz val="8"/>
        <rFont val="ＭＳ 明朝"/>
        <family val="1"/>
        <charset val="128"/>
      </rPr>
      <t>（死亡日以前31日以上45日以下）</t>
    </r>
    <rPh sb="0" eb="2">
      <t>ミト</t>
    </rPh>
    <rPh sb="3" eb="5">
      <t>カイゴ</t>
    </rPh>
    <rPh sb="5" eb="7">
      <t>カサン</t>
    </rPh>
    <rPh sb="12" eb="14">
      <t>シボウ</t>
    </rPh>
    <rPh sb="14" eb="15">
      <t>ビ</t>
    </rPh>
    <rPh sb="15" eb="17">
      <t>イゼン</t>
    </rPh>
    <rPh sb="20" eb="22">
      <t>イジョウ</t>
    </rPh>
    <rPh sb="25" eb="27">
      <t>イカ</t>
    </rPh>
    <phoneticPr fontId="2"/>
  </si>
  <si>
    <r>
      <rPr>
        <sz val="10"/>
        <rFont val="ＭＳ 明朝"/>
        <family val="1"/>
        <charset val="128"/>
      </rPr>
      <t>看取り介護加算（Ⅱ）</t>
    </r>
    <r>
      <rPr>
        <sz val="9"/>
        <rFont val="ＭＳ 明朝"/>
        <family val="1"/>
        <charset val="128"/>
      </rPr>
      <t xml:space="preserve">
</t>
    </r>
    <r>
      <rPr>
        <sz val="8"/>
        <rFont val="ＭＳ 明朝"/>
        <family val="1"/>
        <charset val="128"/>
      </rPr>
      <t>（死亡日以前4日以上30日以下）</t>
    </r>
    <rPh sb="0" eb="2">
      <t>ミト</t>
    </rPh>
    <rPh sb="3" eb="5">
      <t>カイゴ</t>
    </rPh>
    <rPh sb="5" eb="7">
      <t>カサン</t>
    </rPh>
    <rPh sb="12" eb="14">
      <t>シボウ</t>
    </rPh>
    <rPh sb="14" eb="15">
      <t>ビ</t>
    </rPh>
    <rPh sb="15" eb="17">
      <t>イゼン</t>
    </rPh>
    <rPh sb="19" eb="21">
      <t>イジョウ</t>
    </rPh>
    <rPh sb="24" eb="26">
      <t>イカ</t>
    </rPh>
    <phoneticPr fontId="2"/>
  </si>
  <si>
    <r>
      <t xml:space="preserve">看取り介護加算（Ⅱ）
</t>
    </r>
    <r>
      <rPr>
        <sz val="9"/>
        <rFont val="ＭＳ 明朝"/>
        <family val="1"/>
        <charset val="128"/>
      </rPr>
      <t>（死亡前日及び前々日）</t>
    </r>
    <rPh sb="0" eb="2">
      <t>ミト</t>
    </rPh>
    <rPh sb="3" eb="5">
      <t>カイゴ</t>
    </rPh>
    <rPh sb="5" eb="7">
      <t>カサン</t>
    </rPh>
    <rPh sb="12" eb="14">
      <t>シボウ</t>
    </rPh>
    <rPh sb="14" eb="16">
      <t>ゼンジツ</t>
    </rPh>
    <rPh sb="16" eb="17">
      <t>オヨ</t>
    </rPh>
    <rPh sb="18" eb="21">
      <t>ゼンゼンジツ</t>
    </rPh>
    <phoneticPr fontId="2"/>
  </si>
  <si>
    <t>看取り介護加算（Ⅱ）
（死亡日）</t>
    <rPh sb="0" eb="2">
      <t>ミト</t>
    </rPh>
    <rPh sb="3" eb="5">
      <t>カイゴ</t>
    </rPh>
    <rPh sb="5" eb="7">
      <t>カサン</t>
    </rPh>
    <rPh sb="12" eb="14">
      <t>シボウ</t>
    </rPh>
    <rPh sb="14" eb="15">
      <t>ビ</t>
    </rPh>
    <phoneticPr fontId="2"/>
  </si>
  <si>
    <t>サービス提供体制強化加算（Ⅰ）</t>
    <phoneticPr fontId="2"/>
  </si>
  <si>
    <t>サービス提供体制強化加算（Ⅱ）</t>
    <phoneticPr fontId="2"/>
  </si>
  <si>
    <t>サービス提供体制強化加算（Ⅲ）</t>
    <phoneticPr fontId="2"/>
  </si>
  <si>
    <t>介護職員処遇改善加算
（Ⅰ）～（Ⅴ）</t>
    <phoneticPr fontId="2"/>
  </si>
  <si>
    <t>介護職員等特定処遇改善加算
（Ⅰ）（Ⅱ）</t>
    <rPh sb="4" eb="5">
      <t>ナド</t>
    </rPh>
    <rPh sb="5" eb="7">
      <t>トクテイ</t>
    </rPh>
    <phoneticPr fontId="2"/>
  </si>
  <si>
    <t>入居継続支援加算（Ⅰ）</t>
    <rPh sb="0" eb="2">
      <t>ニュウキョ</t>
    </rPh>
    <rPh sb="2" eb="4">
      <t>ケイゾク</t>
    </rPh>
    <rPh sb="4" eb="6">
      <t>シエン</t>
    </rPh>
    <rPh sb="6" eb="8">
      <t>カサン</t>
    </rPh>
    <phoneticPr fontId="2"/>
  </si>
  <si>
    <t>入居継続支援加算（Ⅱ）</t>
    <rPh sb="0" eb="2">
      <t>ニュウキョ</t>
    </rPh>
    <rPh sb="2" eb="4">
      <t>ケイゾク</t>
    </rPh>
    <rPh sb="4" eb="6">
      <t>シエン</t>
    </rPh>
    <rPh sb="6" eb="8">
      <t>カサン</t>
    </rPh>
    <phoneticPr fontId="2"/>
  </si>
  <si>
    <t>生活機能向上連携加算（Ⅰ）</t>
    <rPh sb="0" eb="2">
      <t>セイカツ</t>
    </rPh>
    <rPh sb="2" eb="4">
      <t>キノウ</t>
    </rPh>
    <rPh sb="4" eb="6">
      <t>コウジョウ</t>
    </rPh>
    <rPh sb="6" eb="8">
      <t>レンケイ</t>
    </rPh>
    <rPh sb="8" eb="10">
      <t>カサン</t>
    </rPh>
    <phoneticPr fontId="2"/>
  </si>
  <si>
    <t>生活機能向上連携加算（Ⅱ）</t>
    <rPh sb="0" eb="2">
      <t>セイカツ</t>
    </rPh>
    <rPh sb="2" eb="4">
      <t>キノウ</t>
    </rPh>
    <rPh sb="4" eb="6">
      <t>コウジョウ</t>
    </rPh>
    <rPh sb="6" eb="8">
      <t>レンケイ</t>
    </rPh>
    <rPh sb="8" eb="10">
      <t>カサン</t>
    </rPh>
    <phoneticPr fontId="2"/>
  </si>
  <si>
    <t>科学的介護推進体制加算</t>
    <phoneticPr fontId="2"/>
  </si>
  <si>
    <t>・1か月は30日で計算しています。</t>
    <phoneticPr fontId="2"/>
  </si>
  <si>
    <t>②要支援･要介護別介護報酬と自己負担</t>
    <phoneticPr fontId="2"/>
  </si>
  <si>
    <t>・上記は、　　　　　　　　　　　　　　を算定した場合です。</t>
    <rPh sb="1" eb="3">
      <t>ジョウキ</t>
    </rPh>
    <rPh sb="20" eb="22">
      <t>サンテイ</t>
    </rPh>
    <rPh sb="24" eb="26">
      <t>バアイ</t>
    </rPh>
    <phoneticPr fontId="2"/>
  </si>
  <si>
    <t>特定施設入居者生活介護指定日・指定の更新日（直近）</t>
    <rPh sb="0" eb="2">
      <t>トクテイ</t>
    </rPh>
    <rPh sb="2" eb="4">
      <t>シセツ</t>
    </rPh>
    <rPh sb="4" eb="7">
      <t>ニュウキョシャ</t>
    </rPh>
    <rPh sb="7" eb="9">
      <t>セイカツ</t>
    </rPh>
    <rPh sb="9" eb="11">
      <t>カイゴ</t>
    </rPh>
    <rPh sb="15" eb="17">
      <t>シテイ</t>
    </rPh>
    <rPh sb="18" eb="21">
      <t>コウシンビ</t>
    </rPh>
    <rPh sb="22" eb="24">
      <t>チョッキン</t>
    </rPh>
    <phoneticPr fontId="2"/>
  </si>
  <si>
    <t>指定日</t>
    <phoneticPr fontId="2"/>
  </si>
  <si>
    <t>指定の更新日（直近）</t>
    <phoneticPr fontId="2"/>
  </si>
  <si>
    <t>介護予防
特定施設入居者生活介護
指定日・指定の更新日（直近）</t>
    <rPh sb="0" eb="2">
      <t>カイゴ</t>
    </rPh>
    <rPh sb="2" eb="4">
      <t>ヨボウ</t>
    </rPh>
    <rPh sb="5" eb="7">
      <t>トクテイ</t>
    </rPh>
    <rPh sb="7" eb="9">
      <t>シセツ</t>
    </rPh>
    <rPh sb="9" eb="12">
      <t>ニュウキョシャ</t>
    </rPh>
    <rPh sb="12" eb="14">
      <t>セイカツ</t>
    </rPh>
    <rPh sb="14" eb="16">
      <t>カイゴ</t>
    </rPh>
    <phoneticPr fontId="2"/>
  </si>
  <si>
    <t>指定日</t>
    <phoneticPr fontId="2"/>
  </si>
  <si>
    <t>指定の更新日（直近）</t>
    <phoneticPr fontId="2"/>
  </si>
  <si>
    <t>自ら実施</t>
  </si>
  <si>
    <t>ＡＤＬ維持等加算</t>
    <phoneticPr fontId="2"/>
  </si>
  <si>
    <t>科学的介護推進体制加算</t>
    <phoneticPr fontId="2"/>
  </si>
  <si>
    <t>協力科目</t>
    <rPh sb="0" eb="2">
      <t>キョウリョク</t>
    </rPh>
    <rPh sb="2" eb="4">
      <t>カモク</t>
    </rPh>
    <phoneticPr fontId="2"/>
  </si>
  <si>
    <t>１５年以上</t>
    <rPh sb="2" eb="5">
      <t>ネンイジョウ</t>
    </rPh>
    <phoneticPr fontId="2"/>
  </si>
  <si>
    <t>添付書類：別添１（事業主体が所在市町で実施する他の介護サービス）</t>
    <rPh sb="0" eb="2">
      <t>テンプ</t>
    </rPh>
    <rPh sb="2" eb="4">
      <t>ショルイ</t>
    </rPh>
    <rPh sb="5" eb="7">
      <t>ベッテン</t>
    </rPh>
    <rPh sb="9" eb="11">
      <t>ジギョウ</t>
    </rPh>
    <rPh sb="11" eb="13">
      <t>シュタイ</t>
    </rPh>
    <rPh sb="14" eb="16">
      <t>ショザイ</t>
    </rPh>
    <rPh sb="16" eb="17">
      <t>シ</t>
    </rPh>
    <rPh sb="17" eb="18">
      <t>マチ</t>
    </rPh>
    <rPh sb="19" eb="21">
      <t>ジッシ</t>
    </rPh>
    <rPh sb="23" eb="24">
      <t>タ</t>
    </rPh>
    <rPh sb="25" eb="27">
      <t>カイゴ</t>
    </rPh>
    <phoneticPr fontId="2"/>
  </si>
  <si>
    <t>　　　　　別添２（有料老人ホーム・サービス付き高齢者向け住宅が提供するサービスの一覧表）</t>
    <rPh sb="5" eb="7">
      <t>ベッテン</t>
    </rPh>
    <rPh sb="9" eb="11">
      <t>ユウリョウ</t>
    </rPh>
    <rPh sb="11" eb="13">
      <t>ロウジン</t>
    </rPh>
    <rPh sb="21" eb="22">
      <t>ツキ</t>
    </rPh>
    <rPh sb="23" eb="26">
      <t>コウレイシャ</t>
    </rPh>
    <rPh sb="26" eb="27">
      <t>ム</t>
    </rPh>
    <rPh sb="28" eb="30">
      <t>ジュウタク</t>
    </rPh>
    <rPh sb="31" eb="33">
      <t>テイキョウ</t>
    </rPh>
    <rPh sb="40" eb="42">
      <t>イチラン</t>
    </rPh>
    <rPh sb="42" eb="43">
      <t>ヒョウ</t>
    </rPh>
    <phoneticPr fontId="2"/>
  </si>
  <si>
    <t>　　　　　別添４（介護保険自己負担額）</t>
    <rPh sb="5" eb="7">
      <t>ベッテン</t>
    </rPh>
    <rPh sb="11" eb="13">
      <t>ホケン</t>
    </rPh>
    <rPh sb="17" eb="18">
      <t>ガク</t>
    </rPh>
    <phoneticPr fontId="2"/>
  </si>
  <si>
    <t>個別機能訓練加算（Ⅰ）</t>
    <rPh sb="0" eb="2">
      <t>コベツ</t>
    </rPh>
    <rPh sb="2" eb="4">
      <t>キノウ</t>
    </rPh>
    <rPh sb="4" eb="6">
      <t>クンレン</t>
    </rPh>
    <rPh sb="6" eb="8">
      <t>カサン</t>
    </rPh>
    <phoneticPr fontId="2"/>
  </si>
  <si>
    <t>個別機能訓練加算（Ⅱ）</t>
    <rPh sb="0" eb="2">
      <t>コベツ</t>
    </rPh>
    <rPh sb="2" eb="4">
      <t>キノウ</t>
    </rPh>
    <rPh sb="4" eb="6">
      <t>クンレン</t>
    </rPh>
    <rPh sb="6" eb="8">
      <t>カサン</t>
    </rPh>
    <phoneticPr fontId="2"/>
  </si>
  <si>
    <t>ＡＤＬ維持等加算
（Ⅰ）（Ⅱ）</t>
    <rPh sb="3" eb="5">
      <t>イジ</t>
    </rPh>
    <rPh sb="5" eb="6">
      <t>トウ</t>
    </rPh>
    <rPh sb="6" eb="8">
      <t>カサン</t>
    </rPh>
    <phoneticPr fontId="2"/>
  </si>
  <si>
    <t>看取り介護加算
（Ⅰ）（Ⅱ）</t>
    <rPh sb="0" eb="2">
      <t>ミト</t>
    </rPh>
    <rPh sb="3" eb="5">
      <t>カイゴ</t>
    </rPh>
    <rPh sb="5" eb="7">
      <t>カサン</t>
    </rPh>
    <phoneticPr fontId="2"/>
  </si>
  <si>
    <t>認知症専門ケア加算
（Ⅰ）（Ⅱ）</t>
    <rPh sb="0" eb="2">
      <t>ニンチ</t>
    </rPh>
    <rPh sb="2" eb="3">
      <t>ショウ</t>
    </rPh>
    <rPh sb="3" eb="5">
      <t>センモン</t>
    </rPh>
    <rPh sb="7" eb="9">
      <t>カサン</t>
    </rPh>
    <phoneticPr fontId="2"/>
  </si>
  <si>
    <r>
      <rPr>
        <sz val="9"/>
        <rFont val="ＭＳ 明朝"/>
        <family val="1"/>
        <charset val="128"/>
      </rPr>
      <t>サービス提供体制強化加算</t>
    </r>
    <r>
      <rPr>
        <sz val="10"/>
        <rFont val="ＭＳ 明朝"/>
        <family val="1"/>
        <charset val="128"/>
      </rPr>
      <t xml:space="preserve">
（Ⅰ）～（Ⅲ）</t>
    </r>
    <rPh sb="4" eb="6">
      <t>テイキョウ</t>
    </rPh>
    <rPh sb="6" eb="8">
      <t>タイセイ</t>
    </rPh>
    <rPh sb="8" eb="10">
      <t>キョウカ</t>
    </rPh>
    <rPh sb="10" eb="12">
      <t>カサン</t>
    </rPh>
    <phoneticPr fontId="2"/>
  </si>
  <si>
    <t>介護職員処遇改善加算
（Ⅰ）～（Ⅴ）</t>
    <rPh sb="0" eb="2">
      <t>カイゴ</t>
    </rPh>
    <rPh sb="2" eb="4">
      <t>ショクイン</t>
    </rPh>
    <rPh sb="4" eb="6">
      <t>ショグウ</t>
    </rPh>
    <rPh sb="6" eb="8">
      <t>カイゼン</t>
    </rPh>
    <rPh sb="8" eb="10">
      <t>カサン</t>
    </rPh>
    <phoneticPr fontId="2"/>
  </si>
  <si>
    <r>
      <rPr>
        <sz val="9"/>
        <rFont val="ＭＳ 明朝"/>
        <family val="1"/>
        <charset val="128"/>
      </rPr>
      <t>介護職員等特定処遇改善加算</t>
    </r>
    <r>
      <rPr>
        <sz val="10"/>
        <rFont val="ＭＳ 明朝"/>
        <family val="1"/>
        <charset val="128"/>
      </rPr>
      <t xml:space="preserve">
（Ⅰ）（Ⅱ）</t>
    </r>
    <rPh sb="0" eb="2">
      <t>カイゴ</t>
    </rPh>
    <rPh sb="2" eb="4">
      <t>ショクイン</t>
    </rPh>
    <rPh sb="4" eb="5">
      <t>ナド</t>
    </rPh>
    <rPh sb="5" eb="7">
      <t>トクテイ</t>
    </rPh>
    <rPh sb="7" eb="9">
      <t>ショグウ</t>
    </rPh>
    <rPh sb="9" eb="11">
      <t>カイゼン</t>
    </rPh>
    <rPh sb="11" eb="13">
      <t>カサン</t>
    </rPh>
    <phoneticPr fontId="2"/>
  </si>
  <si>
    <t>入居継続支援加算
（Ⅰ）（Ⅱ）</t>
    <rPh sb="0" eb="2">
      <t>ニュウキョ</t>
    </rPh>
    <rPh sb="2" eb="4">
      <t>ケイゾク</t>
    </rPh>
    <rPh sb="4" eb="6">
      <t>シエン</t>
    </rPh>
    <rPh sb="6" eb="8">
      <t>カサン</t>
    </rPh>
    <phoneticPr fontId="2"/>
  </si>
  <si>
    <t>生活機能向上連携加算
（Ⅰ）（Ⅱ）</t>
    <rPh sb="0" eb="2">
      <t>セイカツ</t>
    </rPh>
    <rPh sb="2" eb="4">
      <t>キノウ</t>
    </rPh>
    <rPh sb="4" eb="6">
      <t>コウジョウ</t>
    </rPh>
    <rPh sb="6" eb="8">
      <t>レンケイ</t>
    </rPh>
    <rPh sb="8" eb="10">
      <t>カサン</t>
    </rPh>
    <phoneticPr fontId="2"/>
  </si>
  <si>
    <t>身体拘束廃止未実施減算</t>
    <rPh sb="0" eb="2">
      <t>シンタイ</t>
    </rPh>
    <rPh sb="2" eb="4">
      <t>コウソク</t>
    </rPh>
    <rPh sb="4" eb="6">
      <t>ハイシ</t>
    </rPh>
    <rPh sb="6" eb="9">
      <t>ミジッシ</t>
    </rPh>
    <rPh sb="9" eb="11">
      <t>ゲンサン</t>
    </rPh>
    <phoneticPr fontId="2"/>
  </si>
  <si>
    <t>メールアドレス</t>
    <phoneticPr fontId="2"/>
  </si>
  <si>
    <t>５年以上１０年未満</t>
    <rPh sb="1" eb="4">
      <t>ネンイジョウ</t>
    </rPh>
    <rPh sb="6" eb="7">
      <t>ネン</t>
    </rPh>
    <rPh sb="7" eb="9">
      <t>ミマン</t>
    </rPh>
    <phoneticPr fontId="2"/>
  </si>
  <si>
    <t>１０年以上１５年未満</t>
    <rPh sb="2" eb="5">
      <t>ネンイジョウ</t>
    </rPh>
    <rPh sb="7" eb="8">
      <t>ネン</t>
    </rPh>
    <rPh sb="8" eb="10">
      <t>ミマン</t>
    </rPh>
    <phoneticPr fontId="2"/>
  </si>
  <si>
    <t>　　　　　別添３（介護保険自己負担額（自動計算））</t>
    <rPh sb="5" eb="7">
      <t>ベッテン</t>
    </rPh>
    <rPh sb="9" eb="11">
      <t>カイゴ</t>
    </rPh>
    <rPh sb="11" eb="13">
      <t>ホケン</t>
    </rPh>
    <rPh sb="13" eb="15">
      <t>ジコ</t>
    </rPh>
    <rPh sb="15" eb="17">
      <t>フタン</t>
    </rPh>
    <rPh sb="17" eb="18">
      <t>ガク</t>
    </rPh>
    <rPh sb="19" eb="21">
      <t>ジドウ</t>
    </rPh>
    <rPh sb="21" eb="23">
      <t>ケイサン</t>
    </rPh>
    <phoneticPr fontId="2"/>
  </si>
  <si>
    <t>法人番号</t>
    <rPh sb="0" eb="2">
      <t>ホウジン</t>
    </rPh>
    <rPh sb="2" eb="4">
      <t>バンゴウ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</si>
</sst>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2">
    <numFmt numFmtId="6" formatCode="&quot;¥&quot;#,##0;[Red]&quot;¥&quot;\-#,##0"/>
    <numFmt numFmtId="176" formatCode="&quot;その他場合：&quot;############"/>
    <numFmt numFmtId="177" formatCode="##&quot;分&quot;"/>
    <numFmt numFmtId="178" formatCode="##0&quot;歳&quot;"/>
    <numFmt numFmtId="179" formatCode="#,##0&quot;円&quot;"/>
    <numFmt numFmtId="180" formatCode="#,##0&quot;か&quot;&quot;月&quot;"/>
    <numFmt numFmtId="181" formatCode="#,##0&quot;人&quot;"/>
    <numFmt numFmtId="182" formatCode="#,##0_ "/>
    <numFmt numFmtId="183" formatCode="&quot;職名／氏名&quot;######"/>
    <numFmt numFmtId="184" formatCode="#,##0&quot;階&quot;"/>
    <numFmt numFmtId="185" formatCode="0_);[Red]\(0\)"/>
    <numFmt numFmtId="186" formatCode="#,##0.0_);[Red]\(#,##0.0\)"/>
    <numFmt numFmtId="187" formatCode="#,##0.0_ "/>
    <numFmt numFmtId="188" formatCode="0.0_ "/>
    <numFmt numFmtId="189" formatCode="##.##&quot;円&quot;"/>
    <numFmt numFmtId="190" formatCode="@&quot;日あたり（円）&quot;"/>
    <numFmt numFmtId="191" formatCode="#,##0&quot;室&quot;"/>
    <numFmt numFmtId="192" formatCode="\(#,##0&quot;室&quot;\)"/>
    <numFmt numFmtId="193" formatCode="#,###&quot;円&quot;"/>
    <numFmt numFmtId="194" formatCode="#,##0&quot;単位／日&quot;"/>
    <numFmt numFmtId="195" formatCode="#,##0&quot;単位／月&quot;"/>
    <numFmt numFmtId="196" formatCode="#,##0.00_ "/>
  </numFmts>
  <fonts count="31"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12"/>
      <name val="ＭＳ 明朝"/>
      <family val="1"/>
      <charset val="128"/>
    </font>
    <font>
      <u/>
      <sz val="11"/>
      <name val="ＭＳ 明朝"/>
      <family val="1"/>
      <charset val="128"/>
    </font>
    <font>
      <b/>
      <sz val="11"/>
      <name val="ＭＳ Ｐゴシック"/>
      <family val="3"/>
      <charset val="128"/>
    </font>
    <font>
      <sz val="9"/>
      <name val="ＭＳ 明朝"/>
      <family val="1"/>
      <charset val="128"/>
    </font>
    <font>
      <sz val="10"/>
      <name val="ＭＳ 明朝"/>
      <family val="1"/>
      <charset val="128"/>
    </font>
    <font>
      <sz val="9"/>
      <name val="ＭＳ Ｐゴシック"/>
      <family val="3"/>
      <charset val="128"/>
    </font>
    <font>
      <sz val="10"/>
      <name val="ＭＳ Ｐゴシック"/>
      <family val="3"/>
      <charset val="128"/>
    </font>
    <font>
      <b/>
      <sz val="11"/>
      <name val="ＭＳ 明朝"/>
      <family val="1"/>
      <charset val="128"/>
    </font>
    <font>
      <sz val="8"/>
      <name val="ＭＳ 明朝"/>
      <family val="1"/>
      <charset val="128"/>
    </font>
    <font>
      <b/>
      <sz val="12"/>
      <name val="ＭＳ 明朝"/>
      <family val="1"/>
      <charset val="128"/>
    </font>
    <font>
      <sz val="12"/>
      <name val="ＭＳ Ｐゴシック"/>
      <family val="3"/>
      <charset val="128"/>
    </font>
    <font>
      <b/>
      <sz val="12"/>
      <name val="ＭＳ Ｐゴシック"/>
      <family val="3"/>
      <charset val="128"/>
    </font>
    <font>
      <u/>
      <sz val="11"/>
      <name val="ＭＳ Ｐゴシック"/>
      <family val="3"/>
      <charset val="128"/>
    </font>
    <font>
      <b/>
      <sz val="10"/>
      <name val="ＭＳ Ｐゴシック"/>
      <family val="3"/>
      <charset val="128"/>
    </font>
    <font>
      <sz val="11"/>
      <color indexed="10"/>
      <name val="ＭＳ 明朝"/>
      <family val="1"/>
      <charset val="128"/>
    </font>
    <font>
      <sz val="7"/>
      <name val="ＭＳ 明朝"/>
      <family val="1"/>
      <charset val="128"/>
    </font>
    <font>
      <sz val="7"/>
      <name val="ＭＳ Ｐゴシック"/>
      <family val="3"/>
      <charset val="128"/>
    </font>
    <font>
      <u/>
      <sz val="11"/>
      <color theme="10"/>
      <name val="ＭＳ Ｐゴシック"/>
      <family val="3"/>
      <charset val="128"/>
    </font>
    <font>
      <sz val="11"/>
      <color theme="1"/>
      <name val="ＭＳ 明朝"/>
      <family val="1"/>
      <charset val="128"/>
    </font>
    <font>
      <sz val="11"/>
      <color rgb="FFFF0000"/>
      <name val="ＭＳ Ｐゴシック"/>
      <family val="3"/>
      <charset val="128"/>
    </font>
    <font>
      <sz val="11"/>
      <color rgb="FFFF0000"/>
      <name val="ＭＳ 明朝"/>
      <family val="1"/>
      <charset val="128"/>
    </font>
    <font>
      <b/>
      <sz val="11"/>
      <name val="ＭＳ Ｐゴシック"/>
      <family val="3"/>
      <charset val="128"/>
      <scheme val="major"/>
    </font>
    <font>
      <sz val="11"/>
      <name val="ＭＳ Ｐゴシック"/>
      <family val="3"/>
      <charset val="128"/>
      <scheme val="major"/>
    </font>
    <font>
      <b/>
      <sz val="12"/>
      <name val="ＭＳ Ｐゴシック"/>
      <family val="3"/>
      <charset val="128"/>
      <scheme val="major"/>
    </font>
    <font>
      <sz val="11"/>
      <color indexed="8"/>
      <name val="ＭＳ 明朝"/>
      <family val="1"/>
      <charset val="128"/>
    </font>
    <font>
      <sz val="12"/>
      <color indexed="8"/>
      <name val="ＭＳ 明朝"/>
      <family val="1"/>
      <charset val="128"/>
    </font>
    <font>
      <sz val="8"/>
      <color indexed="8"/>
      <name val="ＭＳ 明朝"/>
      <family val="1"/>
      <charset val="128"/>
    </font>
  </fonts>
  <fills count="10">
    <fill>
      <patternFill patternType="none"/>
    </fill>
    <fill>
      <patternFill patternType="gray125"/>
    </fill>
    <fill>
      <patternFill patternType="solid">
        <fgColor rgb="FFD6FEDB"/>
        <bgColor indexed="64"/>
      </patternFill>
    </fill>
    <fill>
      <patternFill patternType="solid">
        <fgColor rgb="FFFFFFCC"/>
        <bgColor indexed="64"/>
      </patternFill>
    </fill>
    <fill>
      <patternFill patternType="solid">
        <fgColor rgb="FFFFCCFF"/>
        <bgColor indexed="64"/>
      </patternFill>
    </fill>
    <fill>
      <patternFill patternType="solid">
        <fgColor theme="0"/>
        <bgColor indexed="64"/>
      </patternFill>
    </fill>
    <fill>
      <patternFill patternType="solid">
        <fgColor rgb="FFFFFF00"/>
        <bgColor indexed="64"/>
      </patternFill>
    </fill>
    <fill>
      <patternFill patternType="solid">
        <fgColor theme="5" tint="0.59999389629810485"/>
        <bgColor indexed="64"/>
      </patternFill>
    </fill>
    <fill>
      <patternFill patternType="solid">
        <fgColor rgb="FFFFC000"/>
        <bgColor indexed="64"/>
      </patternFill>
    </fill>
    <fill>
      <patternFill patternType="solid">
        <fgColor theme="7" tint="0.79998168889431442"/>
        <bgColor indexed="64"/>
      </patternFill>
    </fill>
  </fills>
  <borders count="117">
    <border>
      <left/>
      <right/>
      <top/>
      <bottom/>
      <diagonal/>
    </border>
    <border>
      <left/>
      <right/>
      <top/>
      <bottom style="thin">
        <color indexed="64"/>
      </bottom>
      <diagonal/>
    </border>
    <border>
      <left/>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right style="medium">
        <color indexed="64"/>
      </right>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bottom style="thin">
        <color indexed="64"/>
      </bottom>
      <diagonal/>
    </border>
    <border>
      <left/>
      <right style="medium">
        <color indexed="64"/>
      </right>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bottom/>
      <diagonal/>
    </border>
    <border>
      <left style="medium">
        <color indexed="64"/>
      </left>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top style="dashed">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thin">
        <color indexed="64"/>
      </left>
      <right style="medium">
        <color indexed="64"/>
      </right>
      <top style="thin">
        <color indexed="64"/>
      </top>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thin">
        <color indexed="64"/>
      </right>
      <top/>
      <bottom style="thin">
        <color indexed="64"/>
      </bottom>
      <diagonal/>
    </border>
    <border>
      <left/>
      <right style="thin">
        <color indexed="64"/>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diagonalDown="1">
      <left style="medium">
        <color indexed="64"/>
      </left>
      <right style="thin">
        <color indexed="64"/>
      </right>
      <top style="thin">
        <color indexed="64"/>
      </top>
      <bottom style="thin">
        <color indexed="64"/>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top style="medium">
        <color indexed="64"/>
      </top>
      <bottom/>
      <diagonal style="thin">
        <color indexed="64"/>
      </diagonal>
    </border>
    <border diagonalDown="1">
      <left/>
      <right/>
      <top style="medium">
        <color indexed="64"/>
      </top>
      <bottom/>
      <diagonal style="thin">
        <color indexed="64"/>
      </diagonal>
    </border>
    <border diagonalDown="1">
      <left/>
      <right style="thin">
        <color indexed="64"/>
      </right>
      <top style="medium">
        <color indexed="64"/>
      </top>
      <bottom/>
      <diagonal style="thin">
        <color indexed="64"/>
      </diagonal>
    </border>
    <border diagonalDown="1">
      <left style="medium">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top/>
      <bottom/>
      <diagonal style="thin">
        <color indexed="64"/>
      </diagonal>
    </border>
    <border diagonalDown="1">
      <left/>
      <right/>
      <top/>
      <bottom/>
      <diagonal style="thin">
        <color indexed="64"/>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dashed">
        <color indexed="64"/>
      </bottom>
      <diagonal/>
    </border>
    <border>
      <left/>
      <right style="thin">
        <color indexed="64"/>
      </right>
      <top style="medium">
        <color indexed="64"/>
      </top>
      <bottom style="dashed">
        <color indexed="64"/>
      </bottom>
      <diagonal/>
    </border>
    <border>
      <left/>
      <right style="medium">
        <color indexed="64"/>
      </right>
      <top style="thin">
        <color indexed="64"/>
      </top>
      <bottom style="dashed">
        <color indexed="64"/>
      </bottom>
      <diagonal/>
    </border>
    <border>
      <left/>
      <right style="thin">
        <color indexed="64"/>
      </right>
      <top style="dashed">
        <color indexed="64"/>
      </top>
      <bottom style="dashed">
        <color indexed="64"/>
      </bottom>
      <diagonal/>
    </border>
    <border>
      <left/>
      <right style="medium">
        <color indexed="64"/>
      </right>
      <top style="dashed">
        <color indexed="64"/>
      </top>
      <bottom style="dashed">
        <color indexed="64"/>
      </bottom>
      <diagonal/>
    </border>
    <border>
      <left/>
      <right style="thin">
        <color indexed="64"/>
      </right>
      <top style="dashed">
        <color indexed="64"/>
      </top>
      <bottom style="medium">
        <color indexed="64"/>
      </bottom>
      <diagonal/>
    </border>
    <border>
      <left/>
      <right style="medium">
        <color indexed="64"/>
      </right>
      <top style="dashed">
        <color indexed="64"/>
      </top>
      <bottom style="medium">
        <color indexed="64"/>
      </bottom>
      <diagonal/>
    </border>
    <border>
      <left style="thick">
        <color indexed="64"/>
      </left>
      <right/>
      <top style="thin">
        <color indexed="64"/>
      </top>
      <bottom/>
      <diagonal/>
    </border>
    <border>
      <left/>
      <right style="thick">
        <color indexed="64"/>
      </right>
      <top style="thin">
        <color indexed="64"/>
      </top>
      <bottom style="thin">
        <color indexed="64"/>
      </bottom>
      <diagonal/>
    </border>
    <border>
      <left/>
      <right/>
      <top style="thick">
        <color indexed="64"/>
      </top>
      <bottom/>
      <diagonal/>
    </border>
    <border>
      <left/>
      <right/>
      <top/>
      <bottom style="thick">
        <color indexed="64"/>
      </bottom>
      <diagonal/>
    </border>
    <border>
      <left style="thin">
        <color indexed="64"/>
      </left>
      <right/>
      <top style="thin">
        <color indexed="64"/>
      </top>
      <bottom style="thick">
        <color indexed="64"/>
      </bottom>
      <diagonal/>
    </border>
    <border>
      <left/>
      <right style="thin">
        <color indexed="64"/>
      </right>
      <top style="thin">
        <color indexed="64"/>
      </top>
      <bottom style="thick">
        <color indexed="64"/>
      </bottom>
      <diagonal/>
    </border>
    <border>
      <left style="thick">
        <color indexed="64"/>
      </left>
      <right style="thin">
        <color indexed="64"/>
      </right>
      <top style="thin">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
      <left style="thick">
        <color indexed="64"/>
      </left>
      <right style="thin">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top style="thin">
        <color indexed="64"/>
      </top>
      <bottom style="thin">
        <color indexed="64"/>
      </bottom>
      <diagonal/>
    </border>
    <border>
      <left style="medium">
        <color indexed="64"/>
      </left>
      <right/>
      <top style="thin">
        <color indexed="64"/>
      </top>
      <bottom style="thick">
        <color indexed="64"/>
      </bottom>
      <diagonal/>
    </border>
    <border>
      <left style="thin">
        <color indexed="64"/>
      </left>
      <right/>
      <top style="thick">
        <color indexed="64"/>
      </top>
      <bottom style="thin">
        <color indexed="64"/>
      </bottom>
      <diagonal/>
    </border>
    <border>
      <left/>
      <right style="thin">
        <color indexed="64"/>
      </right>
      <top style="thick">
        <color indexed="64"/>
      </top>
      <bottom style="thin">
        <color indexed="64"/>
      </bottom>
      <diagonal/>
    </border>
    <border>
      <left style="thick">
        <color indexed="64"/>
      </left>
      <right style="thin">
        <color indexed="64"/>
      </right>
      <top/>
      <bottom style="thin">
        <color indexed="64"/>
      </bottom>
      <diagonal/>
    </border>
  </borders>
  <cellStyleXfs count="5">
    <xf numFmtId="0" fontId="0" fillId="0" borderId="0">
      <alignment vertical="center"/>
    </xf>
    <xf numFmtId="0" fontId="21" fillId="0" borderId="0" applyNumberFormat="0" applyFill="0" applyBorder="0" applyAlignment="0" applyProtection="0">
      <alignment vertical="center"/>
    </xf>
    <xf numFmtId="38" fontId="1" fillId="0" borderId="0" applyFont="0" applyFill="0" applyBorder="0" applyAlignment="0" applyProtection="0">
      <alignment vertical="center"/>
    </xf>
    <xf numFmtId="6" fontId="1" fillId="0" borderId="0" applyFont="0" applyFill="0" applyBorder="0" applyAlignment="0" applyProtection="0">
      <alignment vertical="center"/>
    </xf>
    <xf numFmtId="0" fontId="1" fillId="0" borderId="0">
      <alignment vertical="center"/>
    </xf>
  </cellStyleXfs>
  <cellXfs count="1328">
    <xf numFmtId="0" fontId="0" fillId="0" borderId="0" xfId="0">
      <alignment vertical="center"/>
    </xf>
    <xf numFmtId="0" fontId="3" fillId="0" borderId="0" xfId="0" applyFont="1" applyFill="1" applyAlignment="1">
      <alignment horizontal="left" vertical="center"/>
    </xf>
    <xf numFmtId="49" fontId="3" fillId="0" borderId="0" xfId="0" applyNumberFormat="1" applyFont="1" applyFill="1">
      <alignment vertical="center"/>
    </xf>
    <xf numFmtId="0" fontId="3" fillId="0" borderId="0" xfId="0" applyFont="1" applyFill="1">
      <alignment vertical="center"/>
    </xf>
    <xf numFmtId="0" fontId="3" fillId="0" borderId="0" xfId="0" applyFont="1" applyFill="1" applyAlignment="1">
      <alignment vertical="center"/>
    </xf>
    <xf numFmtId="0" fontId="3" fillId="0" borderId="0" xfId="0" applyFont="1" applyFill="1" applyBorder="1" applyAlignment="1">
      <alignment horizontal="left" vertical="center"/>
    </xf>
    <xf numFmtId="0" fontId="5" fillId="0" borderId="0" xfId="0" applyFont="1" applyFill="1" applyBorder="1" applyAlignment="1">
      <alignment horizontal="left" vertical="center"/>
    </xf>
    <xf numFmtId="0" fontId="0" fillId="0" borderId="0" xfId="0" applyFont="1" applyFill="1" applyBorder="1" applyAlignment="1">
      <alignment horizontal="left" vertical="center"/>
    </xf>
    <xf numFmtId="0" fontId="5" fillId="0" borderId="0" xfId="0" applyFont="1" applyFill="1" applyBorder="1" applyAlignment="1">
      <alignment vertical="center"/>
    </xf>
    <xf numFmtId="0" fontId="3" fillId="0" borderId="0" xfId="0" applyFont="1" applyFill="1" applyBorder="1" applyAlignment="1">
      <alignment vertical="center"/>
    </xf>
    <xf numFmtId="0" fontId="0" fillId="0" borderId="0" xfId="0" applyFont="1" applyFill="1" applyAlignment="1">
      <alignment vertical="center"/>
    </xf>
    <xf numFmtId="49" fontId="3" fillId="0" borderId="0" xfId="0" applyNumberFormat="1" applyFont="1" applyFill="1" applyAlignment="1">
      <alignment vertical="center"/>
    </xf>
    <xf numFmtId="49" fontId="3" fillId="0" borderId="0" xfId="0" applyNumberFormat="1" applyFont="1" applyFill="1" applyAlignment="1">
      <alignment horizontal="left" vertical="center"/>
    </xf>
    <xf numFmtId="0" fontId="3" fillId="0" borderId="0" xfId="0" applyFont="1" applyFill="1" applyAlignment="1">
      <alignment horizontal="right" vertical="center" wrapText="1"/>
    </xf>
    <xf numFmtId="58" fontId="4" fillId="0" borderId="1" xfId="0" applyNumberFormat="1" applyFont="1" applyFill="1" applyBorder="1" applyAlignment="1">
      <alignment vertical="center"/>
    </xf>
    <xf numFmtId="0" fontId="4" fillId="0" borderId="1" xfId="0" applyFont="1" applyFill="1" applyBorder="1" applyAlignment="1">
      <alignment horizontal="right" vertical="center"/>
    </xf>
    <xf numFmtId="49" fontId="6" fillId="0" borderId="0" xfId="0" applyNumberFormat="1" applyFont="1" applyAlignment="1">
      <alignment horizontal="left" vertical="center"/>
    </xf>
    <xf numFmtId="49" fontId="0" fillId="0" borderId="0" xfId="0" applyNumberFormat="1" applyFont="1">
      <alignment vertical="center"/>
    </xf>
    <xf numFmtId="0" fontId="0" fillId="0" borderId="0" xfId="0" applyFont="1">
      <alignment vertical="center"/>
    </xf>
    <xf numFmtId="0" fontId="6" fillId="0" borderId="2" xfId="0" applyFont="1" applyBorder="1" applyAlignment="1">
      <alignment vertical="center"/>
    </xf>
    <xf numFmtId="49" fontId="0" fillId="0" borderId="3" xfId="0" applyNumberFormat="1" applyFont="1" applyFill="1" applyBorder="1" applyAlignment="1">
      <alignment vertical="center"/>
    </xf>
    <xf numFmtId="49" fontId="0" fillId="0" borderId="4" xfId="0" applyNumberFormat="1" applyFont="1" applyFill="1" applyBorder="1" applyAlignment="1">
      <alignment vertical="center"/>
    </xf>
    <xf numFmtId="49" fontId="0" fillId="0" borderId="1" xfId="0" applyNumberFormat="1" applyFont="1" applyFill="1" applyBorder="1" applyAlignment="1">
      <alignment vertical="center"/>
    </xf>
    <xf numFmtId="49" fontId="0" fillId="0" borderId="5" xfId="0" applyNumberFormat="1" applyFont="1" applyFill="1" applyBorder="1" applyAlignment="1">
      <alignment vertical="center"/>
    </xf>
    <xf numFmtId="49" fontId="3" fillId="2" borderId="6" xfId="0" applyNumberFormat="1" applyFont="1" applyFill="1" applyBorder="1" applyAlignment="1">
      <alignment vertical="center"/>
    </xf>
    <xf numFmtId="49" fontId="3" fillId="3" borderId="7" xfId="0" applyNumberFormat="1" applyFont="1" applyFill="1" applyBorder="1" applyAlignment="1">
      <alignment horizontal="left" vertical="center"/>
    </xf>
    <xf numFmtId="49" fontId="0" fillId="0" borderId="0" xfId="0" applyNumberFormat="1" applyFont="1" applyFill="1">
      <alignment vertical="center"/>
    </xf>
    <xf numFmtId="0" fontId="0" fillId="0" borderId="0" xfId="0" applyFont="1" applyFill="1">
      <alignment vertical="center"/>
    </xf>
    <xf numFmtId="6" fontId="0" fillId="0" borderId="0" xfId="3" applyFont="1">
      <alignment vertical="center"/>
    </xf>
    <xf numFmtId="49" fontId="3" fillId="3" borderId="8" xfId="0" applyNumberFormat="1" applyFont="1" applyFill="1" applyBorder="1" applyAlignment="1">
      <alignment horizontal="left" vertical="center"/>
    </xf>
    <xf numFmtId="49" fontId="3" fillId="3" borderId="9" xfId="0" applyNumberFormat="1" applyFont="1" applyFill="1" applyBorder="1" applyAlignment="1">
      <alignment horizontal="left" vertical="center"/>
    </xf>
    <xf numFmtId="0" fontId="9" fillId="4" borderId="0" xfId="0" applyFont="1" applyFill="1" applyAlignment="1">
      <alignment horizontal="right" vertical="center"/>
    </xf>
    <xf numFmtId="0" fontId="9" fillId="4" borderId="0" xfId="0" applyFont="1" applyFill="1">
      <alignment vertical="center"/>
    </xf>
    <xf numFmtId="0" fontId="9" fillId="0" borderId="0" xfId="0" applyFont="1" applyFill="1" applyAlignment="1">
      <alignment horizontal="right" vertical="center"/>
    </xf>
    <xf numFmtId="4" fontId="9" fillId="0" borderId="0" xfId="0" applyNumberFormat="1" applyFont="1" applyFill="1">
      <alignment vertical="center"/>
    </xf>
    <xf numFmtId="49" fontId="10" fillId="0" borderId="0" xfId="0" applyNumberFormat="1" applyFont="1" applyFill="1">
      <alignment vertical="center"/>
    </xf>
    <xf numFmtId="0" fontId="9" fillId="0" borderId="0" xfId="0" applyFont="1">
      <alignment vertical="center"/>
    </xf>
    <xf numFmtId="49" fontId="0" fillId="0" borderId="0" xfId="0" applyNumberFormat="1" applyFont="1" applyAlignment="1">
      <alignment horizontal="left" vertical="top" wrapText="1"/>
    </xf>
    <xf numFmtId="49" fontId="3" fillId="3" borderId="6" xfId="0" applyNumberFormat="1" applyFont="1" applyFill="1" applyBorder="1" applyAlignment="1">
      <alignment vertical="center"/>
    </xf>
    <xf numFmtId="49" fontId="4" fillId="0" borderId="10" xfId="0" applyNumberFormat="1" applyFont="1" applyFill="1" applyBorder="1" applyAlignment="1">
      <alignment horizontal="right" vertical="center"/>
    </xf>
    <xf numFmtId="49" fontId="3" fillId="0" borderId="10" xfId="0" applyNumberFormat="1" applyFont="1" applyFill="1" applyBorder="1" applyAlignment="1">
      <alignment vertical="center"/>
    </xf>
    <xf numFmtId="49" fontId="3" fillId="0" borderId="11" xfId="0" applyNumberFormat="1" applyFont="1" applyFill="1" applyBorder="1" applyAlignment="1">
      <alignment vertical="center"/>
    </xf>
    <xf numFmtId="0" fontId="6" fillId="0" borderId="2" xfId="0" applyFont="1" applyFill="1" applyBorder="1" applyAlignment="1">
      <alignment vertical="center"/>
    </xf>
    <xf numFmtId="0" fontId="3" fillId="4" borderId="0" xfId="0" applyFont="1" applyFill="1" applyBorder="1" applyAlignment="1">
      <alignment horizontal="center" vertical="center"/>
    </xf>
    <xf numFmtId="0" fontId="3" fillId="4" borderId="12" xfId="0" applyFont="1" applyFill="1" applyBorder="1" applyAlignment="1">
      <alignment horizontal="left" vertical="center"/>
    </xf>
    <xf numFmtId="0" fontId="10" fillId="0" borderId="0" xfId="0" applyFont="1" applyFill="1" applyBorder="1" applyAlignment="1">
      <alignment vertical="center" wrapText="1"/>
    </xf>
    <xf numFmtId="0" fontId="3" fillId="3" borderId="10" xfId="0" applyFont="1" applyFill="1" applyBorder="1" applyAlignment="1">
      <alignment horizontal="left" vertical="center"/>
    </xf>
    <xf numFmtId="0" fontId="3" fillId="3" borderId="13" xfId="0" applyFont="1" applyFill="1" applyBorder="1" applyAlignment="1">
      <alignment horizontal="left" vertical="center"/>
    </xf>
    <xf numFmtId="0" fontId="3" fillId="0" borderId="10" xfId="0" applyFont="1" applyFill="1" applyBorder="1" applyAlignment="1">
      <alignment horizontal="left" vertical="center"/>
    </xf>
    <xf numFmtId="0" fontId="3" fillId="0" borderId="11" xfId="0" applyFont="1" applyFill="1" applyBorder="1" applyAlignment="1">
      <alignment horizontal="left" vertical="center"/>
    </xf>
    <xf numFmtId="0" fontId="3" fillId="3" borderId="14" xfId="0" applyFont="1" applyFill="1" applyBorder="1" applyAlignment="1">
      <alignment horizontal="left" vertical="center" wrapText="1"/>
    </xf>
    <xf numFmtId="0" fontId="3" fillId="3" borderId="15" xfId="0" applyFont="1" applyFill="1" applyBorder="1" applyAlignment="1">
      <alignment horizontal="left" vertical="center"/>
    </xf>
    <xf numFmtId="49" fontId="3" fillId="3" borderId="15" xfId="0" applyNumberFormat="1" applyFont="1" applyFill="1" applyBorder="1" applyAlignment="1">
      <alignment horizontal="left" vertical="center"/>
    </xf>
    <xf numFmtId="0" fontId="3" fillId="0" borderId="15" xfId="0" applyFont="1" applyFill="1" applyBorder="1" applyAlignment="1">
      <alignment horizontal="left" vertical="center"/>
    </xf>
    <xf numFmtId="0" fontId="3" fillId="0" borderId="16" xfId="0" applyFont="1" applyFill="1" applyBorder="1" applyAlignment="1">
      <alignment horizontal="left" vertical="center"/>
    </xf>
    <xf numFmtId="0" fontId="8" fillId="3" borderId="15" xfId="0" applyFont="1" applyFill="1" applyBorder="1" applyAlignment="1">
      <alignment horizontal="left" vertical="center"/>
    </xf>
    <xf numFmtId="49" fontId="3" fillId="3" borderId="6" xfId="0" applyNumberFormat="1" applyFont="1" applyFill="1" applyBorder="1" applyAlignment="1">
      <alignment horizontal="left" vertical="center"/>
    </xf>
    <xf numFmtId="49" fontId="3" fillId="3" borderId="17" xfId="0" applyNumberFormat="1" applyFont="1" applyFill="1" applyBorder="1" applyAlignment="1">
      <alignment horizontal="left" vertical="center"/>
    </xf>
    <xf numFmtId="49" fontId="6" fillId="4" borderId="0" xfId="0" applyNumberFormat="1" applyFont="1" applyFill="1" applyAlignment="1">
      <alignment horizontal="left" vertical="center"/>
    </xf>
    <xf numFmtId="0" fontId="3" fillId="4" borderId="4" xfId="0" applyFont="1" applyFill="1" applyBorder="1" applyAlignment="1">
      <alignment horizontal="left" vertical="center"/>
    </xf>
    <xf numFmtId="49" fontId="3" fillId="3" borderId="15" xfId="0" applyNumberFormat="1" applyFont="1" applyFill="1" applyBorder="1" applyAlignment="1">
      <alignment horizontal="left" vertical="center" wrapText="1"/>
    </xf>
    <xf numFmtId="0" fontId="3" fillId="3" borderId="15" xfId="0" applyFont="1" applyFill="1" applyBorder="1" applyAlignment="1">
      <alignment horizontal="left" vertical="center" wrapText="1"/>
    </xf>
    <xf numFmtId="0" fontId="3" fillId="3" borderId="17" xfId="0" applyFont="1" applyFill="1" applyBorder="1" applyAlignment="1">
      <alignment horizontal="left" vertical="center"/>
    </xf>
    <xf numFmtId="0" fontId="3" fillId="4" borderId="15" xfId="0" applyFont="1" applyFill="1" applyBorder="1" applyAlignment="1">
      <alignment horizontal="left" vertical="center" wrapText="1"/>
    </xf>
    <xf numFmtId="0" fontId="0" fillId="0" borderId="0" xfId="0" applyFont="1" applyAlignment="1">
      <alignment vertical="center"/>
    </xf>
    <xf numFmtId="0" fontId="3" fillId="2" borderId="17" xfId="0" applyFont="1" applyFill="1" applyBorder="1" applyAlignment="1">
      <alignment horizontal="left" vertical="center"/>
    </xf>
    <xf numFmtId="0" fontId="3" fillId="2" borderId="15" xfId="0" applyFont="1" applyFill="1" applyBorder="1" applyAlignment="1">
      <alignment horizontal="left" vertical="center"/>
    </xf>
    <xf numFmtId="0" fontId="3" fillId="0" borderId="0" xfId="0" applyFont="1" applyAlignment="1">
      <alignment vertical="center"/>
    </xf>
    <xf numFmtId="0" fontId="3" fillId="0" borderId="0" xfId="0" applyFont="1" applyAlignment="1">
      <alignment vertical="center" wrapText="1"/>
    </xf>
    <xf numFmtId="49" fontId="3" fillId="0" borderId="0" xfId="0" applyNumberFormat="1" applyFont="1" applyAlignment="1">
      <alignment vertical="top"/>
    </xf>
    <xf numFmtId="0" fontId="3" fillId="0" borderId="0" xfId="0" applyFont="1" applyAlignment="1">
      <alignment vertical="top"/>
    </xf>
    <xf numFmtId="0" fontId="3" fillId="0" borderId="0" xfId="0" applyFont="1" applyAlignment="1">
      <alignment vertical="top" wrapText="1"/>
    </xf>
    <xf numFmtId="0" fontId="3" fillId="0" borderId="0" xfId="0" applyFont="1">
      <alignment vertical="center"/>
    </xf>
    <xf numFmtId="0" fontId="14" fillId="0" borderId="0" xfId="0" applyFont="1" applyAlignment="1">
      <alignment horizontal="center" vertical="center"/>
    </xf>
    <xf numFmtId="0" fontId="3" fillId="0" borderId="0" xfId="0" applyFont="1" applyBorder="1">
      <alignment vertical="center"/>
    </xf>
    <xf numFmtId="0" fontId="15" fillId="0" borderId="0" xfId="0" applyFont="1" applyAlignment="1">
      <alignment horizontal="center" vertical="center"/>
    </xf>
    <xf numFmtId="0" fontId="14" fillId="0" borderId="0" xfId="0" applyFont="1" applyFill="1" applyAlignment="1">
      <alignment vertical="center" wrapText="1"/>
    </xf>
    <xf numFmtId="0" fontId="3" fillId="3" borderId="18" xfId="0" applyFont="1" applyFill="1" applyBorder="1" applyAlignment="1">
      <alignment vertical="center"/>
    </xf>
    <xf numFmtId="49" fontId="4" fillId="0" borderId="19" xfId="0" applyNumberFormat="1" applyFont="1" applyBorder="1" applyAlignment="1">
      <alignment horizontal="left" vertical="center"/>
    </xf>
    <xf numFmtId="0" fontId="3" fillId="3" borderId="20" xfId="0" applyFont="1" applyFill="1" applyBorder="1" applyAlignment="1">
      <alignment vertical="center"/>
    </xf>
    <xf numFmtId="0" fontId="3" fillId="0" borderId="16" xfId="0" applyFont="1" applyBorder="1" applyAlignment="1">
      <alignment horizontal="left" vertical="center"/>
    </xf>
    <xf numFmtId="0" fontId="3" fillId="3" borderId="21" xfId="0" applyFont="1" applyFill="1" applyBorder="1" applyAlignment="1">
      <alignment vertical="center"/>
    </xf>
    <xf numFmtId="0" fontId="3" fillId="0" borderId="22" xfId="0" applyFont="1" applyBorder="1" applyAlignment="1">
      <alignment horizontal="left" vertical="center"/>
    </xf>
    <xf numFmtId="0" fontId="0" fillId="0" borderId="0" xfId="0" applyFont="1" applyBorder="1" applyAlignment="1">
      <alignment vertical="center"/>
    </xf>
    <xf numFmtId="0" fontId="0" fillId="0" borderId="0" xfId="0" applyFont="1" applyBorder="1">
      <alignment vertical="center"/>
    </xf>
    <xf numFmtId="0" fontId="0" fillId="0" borderId="0" xfId="0" applyFont="1" applyAlignment="1">
      <alignment vertical="top" wrapText="1"/>
    </xf>
    <xf numFmtId="0" fontId="6" fillId="0" borderId="0" xfId="0" applyFont="1" applyAlignment="1">
      <alignment horizontal="left" vertical="center"/>
    </xf>
    <xf numFmtId="183" fontId="4" fillId="0" borderId="23" xfId="0" applyNumberFormat="1" applyFont="1" applyFill="1" applyBorder="1" applyAlignment="1">
      <alignment horizontal="center" vertical="center"/>
    </xf>
    <xf numFmtId="0" fontId="4" fillId="0" borderId="6" xfId="0" applyFont="1" applyFill="1" applyBorder="1" applyAlignment="1">
      <alignment vertical="center"/>
    </xf>
    <xf numFmtId="0" fontId="4" fillId="0" borderId="10" xfId="0" applyFont="1" applyFill="1" applyBorder="1" applyAlignment="1">
      <alignment vertical="center"/>
    </xf>
    <xf numFmtId="0" fontId="4" fillId="0" borderId="11" xfId="0" applyFont="1" applyFill="1" applyBorder="1" applyAlignment="1">
      <alignment vertical="center"/>
    </xf>
    <xf numFmtId="0" fontId="16" fillId="0" borderId="6" xfId="1" applyFont="1" applyFill="1" applyBorder="1" applyAlignment="1">
      <alignment vertical="center"/>
    </xf>
    <xf numFmtId="0" fontId="3" fillId="0" borderId="24" xfId="0" applyFont="1" applyBorder="1" applyAlignment="1">
      <alignment vertical="center" wrapText="1"/>
    </xf>
    <xf numFmtId="0" fontId="4" fillId="0" borderId="10" xfId="0" applyFont="1" applyBorder="1" applyAlignment="1">
      <alignment horizontal="center" vertical="center"/>
    </xf>
    <xf numFmtId="0" fontId="3" fillId="0" borderId="24" xfId="0" applyFont="1" applyBorder="1" applyAlignment="1">
      <alignment vertical="center"/>
    </xf>
    <xf numFmtId="0" fontId="3" fillId="0" borderId="0" xfId="0" applyFont="1" applyFill="1" applyBorder="1">
      <alignment vertical="center"/>
    </xf>
    <xf numFmtId="49" fontId="6" fillId="0" borderId="0" xfId="0" applyNumberFormat="1" applyFont="1" applyAlignment="1">
      <alignment vertical="center"/>
    </xf>
    <xf numFmtId="49" fontId="6" fillId="0" borderId="0" xfId="0" applyNumberFormat="1" applyFont="1">
      <alignment vertical="center"/>
    </xf>
    <xf numFmtId="0" fontId="6" fillId="0" borderId="0" xfId="0" applyFont="1" applyAlignment="1">
      <alignment vertical="center"/>
    </xf>
    <xf numFmtId="49" fontId="3" fillId="0" borderId="0" xfId="0" applyNumberFormat="1" applyFont="1">
      <alignment vertical="center"/>
    </xf>
    <xf numFmtId="0" fontId="3" fillId="0" borderId="0" xfId="0" applyFont="1" applyBorder="1" applyAlignment="1">
      <alignment vertical="center"/>
    </xf>
    <xf numFmtId="0" fontId="4" fillId="0" borderId="10" xfId="0" applyFont="1" applyFill="1" applyBorder="1" applyAlignment="1">
      <alignment horizontal="center" vertical="center"/>
    </xf>
    <xf numFmtId="49" fontId="4" fillId="0" borderId="25" xfId="0" applyNumberFormat="1" applyFont="1" applyFill="1" applyBorder="1" applyAlignment="1">
      <alignment horizontal="left" vertical="center"/>
    </xf>
    <xf numFmtId="0" fontId="4" fillId="0" borderId="2" xfId="0" applyFont="1" applyFill="1" applyBorder="1" applyAlignment="1">
      <alignment horizontal="center" vertical="center"/>
    </xf>
    <xf numFmtId="49" fontId="4" fillId="0" borderId="26" xfId="0" applyNumberFormat="1" applyFont="1" applyFill="1" applyBorder="1" applyAlignment="1">
      <alignment horizontal="left" vertical="center"/>
    </xf>
    <xf numFmtId="0" fontId="3" fillId="0" borderId="0" xfId="0" applyFont="1" applyFill="1" applyBorder="1" applyAlignment="1">
      <alignment horizontal="left" vertical="center" wrapText="1"/>
    </xf>
    <xf numFmtId="0" fontId="3" fillId="0" borderId="0" xfId="0" applyFont="1" applyFill="1" applyBorder="1" applyAlignment="1">
      <alignment horizontal="center" vertical="center"/>
    </xf>
    <xf numFmtId="49" fontId="4" fillId="0" borderId="0" xfId="0" applyNumberFormat="1" applyFont="1" applyFill="1" applyBorder="1" applyAlignment="1">
      <alignment horizontal="left" vertical="center"/>
    </xf>
    <xf numFmtId="0" fontId="4" fillId="0" borderId="0" xfId="0" applyFont="1" applyFill="1" applyBorder="1" applyAlignment="1">
      <alignment horizontal="center" vertical="center"/>
    </xf>
    <xf numFmtId="49" fontId="4" fillId="0" borderId="0" xfId="0" applyNumberFormat="1" applyFont="1" applyFill="1" applyBorder="1" applyAlignment="1">
      <alignment vertical="center"/>
    </xf>
    <xf numFmtId="0" fontId="4" fillId="4" borderId="0" xfId="0" applyFont="1" applyFill="1" applyBorder="1" applyAlignment="1">
      <alignment horizontal="center" vertical="center"/>
    </xf>
    <xf numFmtId="49" fontId="4" fillId="4" borderId="0" xfId="0" applyNumberFormat="1" applyFont="1" applyFill="1" applyBorder="1" applyAlignment="1">
      <alignment horizontal="left" vertical="center"/>
    </xf>
    <xf numFmtId="0" fontId="3" fillId="4" borderId="5" xfId="0" applyFont="1" applyFill="1" applyBorder="1" applyAlignment="1">
      <alignment horizontal="left" vertical="center"/>
    </xf>
    <xf numFmtId="0" fontId="4" fillId="3" borderId="27" xfId="0" applyFont="1" applyFill="1" applyBorder="1" applyAlignment="1">
      <alignment horizontal="left" vertical="center"/>
    </xf>
    <xf numFmtId="0" fontId="8" fillId="2" borderId="28" xfId="0" applyFont="1" applyFill="1" applyBorder="1" applyAlignment="1">
      <alignment horizontal="left" vertical="center"/>
    </xf>
    <xf numFmtId="0" fontId="3" fillId="3" borderId="27" xfId="0" applyFont="1" applyFill="1" applyBorder="1" applyAlignment="1">
      <alignment horizontal="left" vertical="center"/>
    </xf>
    <xf numFmtId="0" fontId="3" fillId="0" borderId="3" xfId="0" applyFont="1" applyFill="1" applyBorder="1" applyAlignment="1">
      <alignment horizontal="left" vertical="center"/>
    </xf>
    <xf numFmtId="0" fontId="3" fillId="0" borderId="4" xfId="0" applyFont="1" applyFill="1" applyBorder="1" applyAlignment="1">
      <alignment horizontal="left" vertical="center"/>
    </xf>
    <xf numFmtId="0" fontId="8" fillId="3" borderId="0" xfId="0" applyFont="1" applyFill="1" applyBorder="1" applyAlignment="1">
      <alignment horizontal="left" vertical="center"/>
    </xf>
    <xf numFmtId="0" fontId="3" fillId="0" borderId="1" xfId="0" applyFont="1" applyFill="1" applyBorder="1" applyAlignment="1">
      <alignment horizontal="center" vertical="center"/>
    </xf>
    <xf numFmtId="0" fontId="3" fillId="2" borderId="1" xfId="0" applyFont="1" applyFill="1" applyBorder="1" applyAlignment="1">
      <alignment horizontal="left" vertical="center"/>
    </xf>
    <xf numFmtId="0" fontId="4" fillId="3" borderId="29" xfId="0" applyFont="1" applyFill="1" applyBorder="1" applyAlignment="1">
      <alignment horizontal="left" vertical="center"/>
    </xf>
    <xf numFmtId="0" fontId="3" fillId="0" borderId="30" xfId="0" applyFont="1" applyFill="1" applyBorder="1" applyAlignment="1">
      <alignment horizontal="left" vertical="center"/>
    </xf>
    <xf numFmtId="0" fontId="3" fillId="0" borderId="31" xfId="0" applyFont="1" applyFill="1" applyBorder="1" applyAlignment="1">
      <alignment horizontal="left" vertical="center"/>
    </xf>
    <xf numFmtId="0" fontId="4" fillId="3" borderId="15" xfId="0" applyFont="1" applyFill="1" applyBorder="1" applyAlignment="1">
      <alignment horizontal="left" vertical="center"/>
    </xf>
    <xf numFmtId="0" fontId="8" fillId="2" borderId="15" xfId="0" applyFont="1" applyFill="1" applyBorder="1" applyAlignment="1">
      <alignment horizontal="left" vertical="center"/>
    </xf>
    <xf numFmtId="0" fontId="8" fillId="0" borderId="11" xfId="0" applyFont="1" applyFill="1" applyBorder="1" applyAlignment="1">
      <alignment horizontal="left" vertical="center"/>
    </xf>
    <xf numFmtId="0" fontId="3" fillId="2" borderId="6" xfId="0" applyFont="1" applyFill="1" applyBorder="1" applyAlignment="1">
      <alignment horizontal="left" vertical="center"/>
    </xf>
    <xf numFmtId="0" fontId="4" fillId="0" borderId="30" xfId="0" applyFont="1" applyFill="1" applyBorder="1" applyAlignment="1">
      <alignment horizontal="right" vertical="center"/>
    </xf>
    <xf numFmtId="0" fontId="3" fillId="0" borderId="10" xfId="0" applyFont="1" applyFill="1" applyBorder="1" applyAlignment="1">
      <alignment vertical="center"/>
    </xf>
    <xf numFmtId="0" fontId="8" fillId="3" borderId="10" xfId="0" applyFont="1" applyFill="1" applyBorder="1" applyAlignment="1">
      <alignment vertical="center"/>
    </xf>
    <xf numFmtId="0" fontId="4" fillId="0" borderId="10" xfId="0" applyFont="1" applyFill="1" applyBorder="1" applyAlignment="1">
      <alignment horizontal="right" vertical="center"/>
    </xf>
    <xf numFmtId="0" fontId="8" fillId="3" borderId="10" xfId="0" applyFont="1" applyFill="1" applyBorder="1" applyAlignment="1">
      <alignment horizontal="left" vertical="center"/>
    </xf>
    <xf numFmtId="0" fontId="8" fillId="0" borderId="10" xfId="0" applyFont="1" applyFill="1" applyBorder="1" applyAlignment="1">
      <alignment horizontal="left" vertical="center"/>
    </xf>
    <xf numFmtId="176" fontId="3" fillId="0" borderId="11" xfId="0" applyNumberFormat="1" applyFont="1" applyFill="1" applyBorder="1" applyAlignment="1">
      <alignment vertical="center"/>
    </xf>
    <xf numFmtId="0" fontId="4" fillId="3" borderId="17" xfId="0" applyFont="1" applyFill="1" applyBorder="1" applyAlignment="1">
      <alignment horizontal="left" vertical="center"/>
    </xf>
    <xf numFmtId="0" fontId="3" fillId="0" borderId="6" xfId="0" applyNumberFormat="1" applyFont="1" applyFill="1" applyBorder="1" applyAlignment="1">
      <alignment horizontal="right" vertical="center"/>
    </xf>
    <xf numFmtId="0" fontId="3" fillId="0" borderId="10" xfId="0" applyFont="1" applyBorder="1" applyAlignment="1">
      <alignment vertical="center"/>
    </xf>
    <xf numFmtId="0" fontId="3" fillId="0" borderId="11" xfId="0" applyFont="1" applyFill="1" applyBorder="1" applyAlignment="1">
      <alignment vertical="center"/>
    </xf>
    <xf numFmtId="0" fontId="3" fillId="3" borderId="32" xfId="0" applyFont="1" applyFill="1" applyBorder="1" applyAlignment="1">
      <alignment horizontal="center" vertical="center"/>
    </xf>
    <xf numFmtId="0" fontId="3" fillId="3" borderId="32" xfId="0" applyFont="1" applyFill="1" applyBorder="1" applyAlignment="1">
      <alignment horizontal="center" vertical="center" wrapText="1"/>
    </xf>
    <xf numFmtId="0" fontId="7" fillId="3" borderId="16" xfId="0" applyFont="1" applyFill="1" applyBorder="1" applyAlignment="1">
      <alignment vertical="center" wrapText="1"/>
    </xf>
    <xf numFmtId="49" fontId="7" fillId="0" borderId="0" xfId="0" applyNumberFormat="1" applyFont="1">
      <alignment vertical="center"/>
    </xf>
    <xf numFmtId="0" fontId="7" fillId="2" borderId="17" xfId="0" applyFont="1" applyFill="1" applyBorder="1" applyAlignment="1">
      <alignment horizontal="left" vertical="center" wrapText="1"/>
    </xf>
    <xf numFmtId="0" fontId="3" fillId="2" borderId="15" xfId="0" applyFont="1" applyFill="1" applyBorder="1" applyAlignment="1">
      <alignment horizontal="center" vertical="center"/>
    </xf>
    <xf numFmtId="0" fontId="4" fillId="0" borderId="15" xfId="0" applyFont="1" applyFill="1" applyBorder="1" applyAlignment="1">
      <alignment horizontal="center" vertical="center"/>
    </xf>
    <xf numFmtId="0" fontId="3" fillId="0" borderId="16" xfId="0" applyFont="1" applyFill="1" applyBorder="1" applyAlignment="1">
      <alignment vertical="center"/>
    </xf>
    <xf numFmtId="0" fontId="7" fillId="0" borderId="0" xfId="0" applyFont="1">
      <alignment vertical="center"/>
    </xf>
    <xf numFmtId="0" fontId="7" fillId="0" borderId="0" xfId="0" applyFont="1" applyFill="1" applyAlignment="1">
      <alignment vertical="center" wrapText="1"/>
    </xf>
    <xf numFmtId="49" fontId="7" fillId="0" borderId="0" xfId="0" applyNumberFormat="1" applyFont="1" applyBorder="1">
      <alignment vertical="center"/>
    </xf>
    <xf numFmtId="0" fontId="3" fillId="2" borderId="15" xfId="0" applyFont="1" applyFill="1" applyBorder="1" applyAlignment="1">
      <alignment horizontal="center" vertical="center" wrapText="1"/>
    </xf>
    <xf numFmtId="0" fontId="7" fillId="0" borderId="0" xfId="0" applyFont="1" applyBorder="1">
      <alignment vertical="center"/>
    </xf>
    <xf numFmtId="0" fontId="7" fillId="0" borderId="0" xfId="0" applyFont="1" applyFill="1" applyBorder="1" applyAlignment="1">
      <alignment horizontal="left" vertical="top" wrapText="1"/>
    </xf>
    <xf numFmtId="0" fontId="3" fillId="0" borderId="29" xfId="0" applyFont="1" applyFill="1" applyBorder="1" applyAlignment="1">
      <alignment horizontal="left" vertical="center"/>
    </xf>
    <xf numFmtId="0" fontId="3" fillId="2" borderId="6" xfId="0" applyFont="1" applyFill="1" applyBorder="1" applyAlignment="1">
      <alignment vertical="center" wrapText="1"/>
    </xf>
    <xf numFmtId="0" fontId="3" fillId="0" borderId="17" xfId="0" applyFont="1" applyFill="1" applyBorder="1" applyAlignment="1">
      <alignment vertical="center"/>
    </xf>
    <xf numFmtId="0" fontId="3" fillId="2" borderId="10" xfId="0" applyFont="1" applyFill="1" applyBorder="1" applyAlignment="1">
      <alignment vertical="center" wrapText="1"/>
    </xf>
    <xf numFmtId="0" fontId="8" fillId="3" borderId="15" xfId="0" applyFont="1" applyFill="1" applyBorder="1" applyAlignment="1">
      <alignment horizontal="left" vertical="center" wrapText="1"/>
    </xf>
    <xf numFmtId="0" fontId="3" fillId="0" borderId="11" xfId="0" applyFont="1" applyFill="1" applyBorder="1" applyAlignment="1">
      <alignment vertical="center" wrapText="1"/>
    </xf>
    <xf numFmtId="0" fontId="3" fillId="3" borderId="32" xfId="0" applyFont="1" applyFill="1" applyBorder="1" applyAlignment="1">
      <alignment horizontal="left" vertical="center"/>
    </xf>
    <xf numFmtId="0" fontId="4" fillId="0" borderId="6" xfId="0" applyFont="1" applyFill="1" applyBorder="1" applyAlignment="1">
      <alignment horizontal="right" vertical="center"/>
    </xf>
    <xf numFmtId="188" fontId="3" fillId="0" borderId="1" xfId="0" applyNumberFormat="1" applyFont="1" applyFill="1" applyBorder="1" applyAlignment="1">
      <alignment horizontal="right" vertical="center"/>
    </xf>
    <xf numFmtId="49" fontId="3" fillId="0" borderId="0" xfId="0" applyNumberFormat="1" applyFont="1" applyAlignment="1">
      <alignment horizontal="left" vertical="center"/>
    </xf>
    <xf numFmtId="0" fontId="3" fillId="3" borderId="30" xfId="0" applyFont="1" applyFill="1" applyBorder="1" applyAlignment="1">
      <alignment horizontal="left" vertical="center"/>
    </xf>
    <xf numFmtId="0" fontId="4" fillId="0" borderId="0" xfId="0" applyFont="1" applyFill="1" applyBorder="1" applyAlignment="1">
      <alignment horizontal="right" vertical="center"/>
    </xf>
    <xf numFmtId="0" fontId="3" fillId="0" borderId="24" xfId="0" applyFont="1" applyFill="1" applyBorder="1" applyAlignment="1">
      <alignment horizontal="left" vertical="center"/>
    </xf>
    <xf numFmtId="0" fontId="3" fillId="0" borderId="0" xfId="0" applyFont="1" applyAlignment="1">
      <alignment horizontal="left" vertical="center"/>
    </xf>
    <xf numFmtId="0" fontId="3" fillId="3" borderId="14" xfId="0" applyFont="1" applyFill="1" applyBorder="1" applyAlignment="1">
      <alignment horizontal="left" vertical="center"/>
    </xf>
    <xf numFmtId="0" fontId="8" fillId="0" borderId="10" xfId="0" applyFont="1" applyFill="1" applyBorder="1" applyAlignment="1">
      <alignment vertical="center"/>
    </xf>
    <xf numFmtId="0" fontId="3" fillId="3" borderId="6" xfId="0" applyFont="1" applyFill="1" applyBorder="1" applyAlignment="1">
      <alignment horizontal="left" vertical="center"/>
    </xf>
    <xf numFmtId="0" fontId="4" fillId="3" borderId="6" xfId="0" applyFont="1" applyFill="1" applyBorder="1" applyAlignment="1">
      <alignment horizontal="left" vertical="center"/>
    </xf>
    <xf numFmtId="0" fontId="3" fillId="0" borderId="17" xfId="0" applyFont="1" applyFill="1" applyBorder="1" applyAlignment="1">
      <alignment horizontal="left" vertical="center"/>
    </xf>
    <xf numFmtId="177" fontId="4" fillId="0" borderId="11" xfId="0" applyNumberFormat="1" applyFont="1" applyFill="1" applyBorder="1" applyAlignment="1">
      <alignment horizontal="left" vertical="center"/>
    </xf>
    <xf numFmtId="0" fontId="3" fillId="3" borderId="29" xfId="0" applyFont="1" applyFill="1" applyBorder="1" applyAlignment="1">
      <alignment horizontal="left" vertical="center"/>
    </xf>
    <xf numFmtId="0" fontId="3" fillId="2" borderId="6" xfId="0" applyFont="1" applyFill="1" applyBorder="1" applyAlignment="1">
      <alignment vertical="center"/>
    </xf>
    <xf numFmtId="0" fontId="3" fillId="2" borderId="17" xfId="0" applyFont="1" applyFill="1" applyBorder="1" applyAlignment="1">
      <alignment vertical="center"/>
    </xf>
    <xf numFmtId="0" fontId="3" fillId="2" borderId="10" xfId="0" applyFont="1" applyFill="1" applyBorder="1" applyAlignment="1">
      <alignment vertical="center"/>
    </xf>
    <xf numFmtId="0" fontId="3" fillId="0" borderId="6" xfId="0" applyFont="1" applyFill="1" applyBorder="1" applyAlignment="1">
      <alignment vertical="center"/>
    </xf>
    <xf numFmtId="0" fontId="3" fillId="2" borderId="13" xfId="0" applyFont="1" applyFill="1" applyBorder="1" applyAlignment="1">
      <alignment vertical="center"/>
    </xf>
    <xf numFmtId="0" fontId="3" fillId="2" borderId="33" xfId="0" applyFont="1" applyFill="1" applyBorder="1" applyAlignment="1">
      <alignment vertical="center"/>
    </xf>
    <xf numFmtId="0" fontId="3" fillId="0" borderId="25" xfId="0" applyFont="1" applyFill="1" applyBorder="1" applyAlignment="1">
      <alignment vertical="center"/>
    </xf>
    <xf numFmtId="0" fontId="3" fillId="0" borderId="26" xfId="0" applyFont="1" applyFill="1" applyBorder="1" applyAlignment="1">
      <alignment vertical="center"/>
    </xf>
    <xf numFmtId="49" fontId="6" fillId="0" borderId="0" xfId="0" applyNumberFormat="1" applyFont="1" applyFill="1" applyAlignment="1">
      <alignment horizontal="left" vertical="center"/>
    </xf>
    <xf numFmtId="49" fontId="6" fillId="0" borderId="0" xfId="0" applyNumberFormat="1" applyFont="1" applyFill="1">
      <alignment vertical="center"/>
    </xf>
    <xf numFmtId="0" fontId="3" fillId="3" borderId="15" xfId="0" applyFont="1" applyFill="1" applyBorder="1" applyAlignment="1">
      <alignment vertical="center"/>
    </xf>
    <xf numFmtId="49" fontId="3" fillId="3" borderId="8" xfId="0" applyNumberFormat="1" applyFont="1" applyFill="1" applyBorder="1" applyAlignment="1">
      <alignment vertical="center"/>
    </xf>
    <xf numFmtId="0" fontId="3" fillId="3" borderId="34" xfId="0" applyFont="1" applyFill="1" applyBorder="1" applyAlignment="1">
      <alignment vertical="center"/>
    </xf>
    <xf numFmtId="0" fontId="3" fillId="4" borderId="23" xfId="0" applyFont="1" applyFill="1" applyBorder="1" applyAlignment="1">
      <alignment vertical="center"/>
    </xf>
    <xf numFmtId="0" fontId="3" fillId="4" borderId="30" xfId="0" applyFont="1" applyFill="1" applyBorder="1">
      <alignment vertical="center"/>
    </xf>
    <xf numFmtId="0" fontId="3" fillId="4" borderId="31" xfId="0" applyFont="1" applyFill="1" applyBorder="1">
      <alignment vertical="center"/>
    </xf>
    <xf numFmtId="0" fontId="3" fillId="4" borderId="6" xfId="0" applyFont="1" applyFill="1" applyBorder="1" applyAlignment="1">
      <alignment vertical="center"/>
    </xf>
    <xf numFmtId="0" fontId="3" fillId="4" borderId="12" xfId="0" applyFont="1" applyFill="1" applyBorder="1" applyAlignment="1">
      <alignment vertical="center"/>
    </xf>
    <xf numFmtId="0" fontId="3" fillId="4" borderId="0" xfId="0" applyFont="1" applyFill="1" applyBorder="1">
      <alignment vertical="center"/>
    </xf>
    <xf numFmtId="0" fontId="3" fillId="4" borderId="24" xfId="0" applyFont="1" applyFill="1" applyBorder="1">
      <alignment vertical="center"/>
    </xf>
    <xf numFmtId="0" fontId="3" fillId="4" borderId="10" xfId="0" applyFont="1" applyFill="1" applyBorder="1">
      <alignment vertical="center"/>
    </xf>
    <xf numFmtId="0" fontId="3" fillId="4" borderId="11" xfId="0" applyFont="1" applyFill="1" applyBorder="1">
      <alignment vertical="center"/>
    </xf>
    <xf numFmtId="0" fontId="3" fillId="4" borderId="15" xfId="0" applyFont="1" applyFill="1" applyBorder="1" applyAlignment="1">
      <alignment horizontal="left" vertical="center"/>
    </xf>
    <xf numFmtId="0" fontId="3" fillId="4" borderId="6" xfId="0" applyFont="1" applyFill="1" applyBorder="1" applyAlignment="1">
      <alignment horizontal="left" vertical="center" wrapText="1"/>
    </xf>
    <xf numFmtId="0" fontId="3" fillId="4" borderId="10" xfId="0" applyFont="1" applyFill="1" applyBorder="1" applyAlignment="1">
      <alignment vertical="center"/>
    </xf>
    <xf numFmtId="0" fontId="3" fillId="4" borderId="24" xfId="0" applyFont="1" applyFill="1" applyBorder="1" applyAlignment="1">
      <alignment vertical="center"/>
    </xf>
    <xf numFmtId="0" fontId="4" fillId="4" borderId="2" xfId="0" applyFont="1" applyFill="1" applyBorder="1" applyAlignment="1">
      <alignment vertical="center"/>
    </xf>
    <xf numFmtId="0" fontId="4" fillId="4" borderId="35" xfId="0" applyFont="1" applyFill="1" applyBorder="1" applyAlignment="1">
      <alignment vertical="center"/>
    </xf>
    <xf numFmtId="0" fontId="3" fillId="0" borderId="36" xfId="0" applyFont="1" applyFill="1" applyBorder="1" applyAlignment="1">
      <alignment vertical="center"/>
    </xf>
    <xf numFmtId="0" fontId="3" fillId="0" borderId="37" xfId="0" applyFont="1" applyFill="1" applyBorder="1" applyAlignment="1">
      <alignment horizontal="left" vertical="center"/>
    </xf>
    <xf numFmtId="0" fontId="4" fillId="0" borderId="23" xfId="0" applyFont="1" applyFill="1" applyBorder="1" applyAlignment="1">
      <alignment horizontal="left" vertical="center" wrapText="1"/>
    </xf>
    <xf numFmtId="0" fontId="4" fillId="0" borderId="30" xfId="0" applyFont="1" applyFill="1" applyBorder="1" applyAlignment="1">
      <alignment horizontal="left" vertical="center"/>
    </xf>
    <xf numFmtId="0" fontId="4" fillId="0" borderId="30" xfId="0" applyFont="1" applyFill="1" applyBorder="1" applyAlignment="1">
      <alignment vertical="center"/>
    </xf>
    <xf numFmtId="0" fontId="4" fillId="0" borderId="31" xfId="0" applyFont="1" applyFill="1" applyBorder="1" applyAlignment="1">
      <alignment vertical="center"/>
    </xf>
    <xf numFmtId="0" fontId="3" fillId="0" borderId="12" xfId="0" applyFont="1" applyFill="1" applyBorder="1" applyAlignment="1">
      <alignment vertical="center"/>
    </xf>
    <xf numFmtId="0" fontId="3" fillId="0" borderId="37" xfId="0" applyFont="1" applyBorder="1">
      <alignment vertical="center"/>
    </xf>
    <xf numFmtId="0" fontId="3" fillId="0" borderId="38" xfId="0" applyFont="1" applyFill="1" applyBorder="1">
      <alignment vertical="center"/>
    </xf>
    <xf numFmtId="0" fontId="8" fillId="3" borderId="6" xfId="0" applyFont="1" applyFill="1" applyBorder="1" applyAlignment="1">
      <alignment vertical="center"/>
    </xf>
    <xf numFmtId="0" fontId="3" fillId="0" borderId="24" xfId="0" applyFont="1" applyFill="1" applyBorder="1">
      <alignment vertical="center"/>
    </xf>
    <xf numFmtId="0" fontId="8" fillId="3" borderId="39" xfId="0" applyFont="1" applyFill="1" applyBorder="1" applyAlignment="1">
      <alignment vertical="center"/>
    </xf>
    <xf numFmtId="0" fontId="6" fillId="0" borderId="0" xfId="0" applyFont="1" applyBorder="1" applyAlignment="1">
      <alignment vertical="center"/>
    </xf>
    <xf numFmtId="0" fontId="6" fillId="0" borderId="0" xfId="0" applyFont="1" applyFill="1" applyBorder="1" applyAlignment="1">
      <alignment vertical="center"/>
    </xf>
    <xf numFmtId="0" fontId="3" fillId="0" borderId="37" xfId="0" applyFont="1" applyFill="1" applyBorder="1">
      <alignment vertical="center"/>
    </xf>
    <xf numFmtId="0" fontId="8" fillId="3" borderId="6" xfId="0" applyFont="1" applyFill="1" applyBorder="1" applyAlignment="1">
      <alignment horizontal="left" vertical="center"/>
    </xf>
    <xf numFmtId="0" fontId="3" fillId="3" borderId="7" xfId="0" applyFont="1" applyFill="1" applyBorder="1" applyAlignment="1">
      <alignment horizontal="left" vertical="center"/>
    </xf>
    <xf numFmtId="0" fontId="0" fillId="0" borderId="0" xfId="0" applyFont="1" applyFill="1" applyBorder="1" applyAlignment="1">
      <alignment vertical="center"/>
    </xf>
    <xf numFmtId="0" fontId="3" fillId="2" borderId="28" xfId="0" applyFont="1" applyFill="1" applyBorder="1" applyAlignment="1">
      <alignment horizontal="left" vertical="center"/>
    </xf>
    <xf numFmtId="0" fontId="3" fillId="2" borderId="3" xfId="0" applyFont="1" applyFill="1" applyBorder="1" applyAlignment="1">
      <alignment horizontal="left" vertical="center"/>
    </xf>
    <xf numFmtId="0" fontId="3" fillId="0" borderId="13" xfId="0" applyFont="1" applyFill="1" applyBorder="1" applyAlignment="1">
      <alignment horizontal="left" vertical="center"/>
    </xf>
    <xf numFmtId="0" fontId="3" fillId="0" borderId="22" xfId="0" applyFont="1" applyFill="1" applyBorder="1" applyAlignment="1">
      <alignment horizontal="left" vertical="center"/>
    </xf>
    <xf numFmtId="49" fontId="6" fillId="0" borderId="0" xfId="0" applyNumberFormat="1" applyFont="1" applyFill="1" applyAlignment="1">
      <alignment vertical="center"/>
    </xf>
    <xf numFmtId="49" fontId="0" fillId="0" borderId="0" xfId="0" applyNumberFormat="1" applyFont="1" applyBorder="1">
      <alignment vertical="center"/>
    </xf>
    <xf numFmtId="0" fontId="0" fillId="0" borderId="0" xfId="0" applyFont="1" applyAlignment="1">
      <alignment vertical="center" wrapText="1"/>
    </xf>
    <xf numFmtId="49" fontId="3" fillId="3" borderId="40" xfId="0" applyNumberFormat="1" applyFont="1" applyFill="1" applyBorder="1" applyAlignment="1">
      <alignment vertical="center"/>
    </xf>
    <xf numFmtId="49" fontId="4" fillId="0" borderId="6" xfId="0" applyNumberFormat="1" applyFont="1" applyFill="1" applyBorder="1" applyAlignment="1">
      <alignment horizontal="center" vertical="center"/>
    </xf>
    <xf numFmtId="49" fontId="0" fillId="0" borderId="0" xfId="0" applyNumberFormat="1" applyFont="1" applyFill="1" applyBorder="1">
      <alignment vertical="center"/>
    </xf>
    <xf numFmtId="0" fontId="4" fillId="0" borderId="39" xfId="0" applyFont="1" applyFill="1" applyBorder="1" applyAlignment="1">
      <alignment vertical="center"/>
    </xf>
    <xf numFmtId="0" fontId="4" fillId="0" borderId="25" xfId="0" applyFont="1" applyFill="1" applyBorder="1" applyAlignment="1">
      <alignment vertical="center"/>
    </xf>
    <xf numFmtId="0" fontId="4" fillId="0" borderId="26" xfId="0" applyFont="1" applyFill="1" applyBorder="1" applyAlignment="1">
      <alignment vertical="center"/>
    </xf>
    <xf numFmtId="0" fontId="0" fillId="0" borderId="0" xfId="0" applyFont="1" applyFill="1" applyBorder="1">
      <alignment vertical="center"/>
    </xf>
    <xf numFmtId="0" fontId="0" fillId="0" borderId="2" xfId="0" applyFont="1" applyBorder="1" applyAlignment="1">
      <alignment vertical="center"/>
    </xf>
    <xf numFmtId="0" fontId="10" fillId="0" borderId="0" xfId="0" applyFont="1" applyAlignment="1">
      <alignment vertical="center" wrapText="1"/>
    </xf>
    <xf numFmtId="49" fontId="4" fillId="0" borderId="15" xfId="0" applyNumberFormat="1" applyFont="1" applyFill="1" applyBorder="1" applyAlignment="1">
      <alignment horizontal="center" vertical="center"/>
    </xf>
    <xf numFmtId="0" fontId="3" fillId="0" borderId="31" xfId="0" applyFont="1" applyFill="1" applyBorder="1" applyAlignment="1">
      <alignment vertical="center"/>
    </xf>
    <xf numFmtId="0" fontId="3" fillId="0" borderId="33" xfId="0" applyFont="1" applyFill="1" applyBorder="1" applyAlignment="1">
      <alignment horizontal="left" vertical="center"/>
    </xf>
    <xf numFmtId="49" fontId="6" fillId="0" borderId="0" xfId="0" applyNumberFormat="1" applyFont="1" applyFill="1" applyBorder="1" applyAlignment="1">
      <alignment vertical="center"/>
    </xf>
    <xf numFmtId="0" fontId="3" fillId="4" borderId="11" xfId="0" applyFont="1" applyFill="1" applyBorder="1" applyAlignment="1">
      <alignment vertical="center"/>
    </xf>
    <xf numFmtId="0" fontId="0" fillId="0" borderId="0" xfId="0" applyFont="1" applyFill="1" applyBorder="1" applyAlignment="1">
      <alignment vertical="top" wrapText="1"/>
    </xf>
    <xf numFmtId="0" fontId="0" fillId="0" borderId="0" xfId="0" applyFont="1" applyBorder="1" applyAlignment="1">
      <alignment vertical="top" wrapText="1"/>
    </xf>
    <xf numFmtId="49" fontId="3" fillId="2" borderId="28" xfId="0" applyNumberFormat="1" applyFont="1" applyFill="1" applyBorder="1" applyAlignment="1">
      <alignment vertical="center"/>
    </xf>
    <xf numFmtId="49" fontId="0" fillId="0" borderId="37" xfId="0" applyNumberFormat="1" applyFont="1" applyFill="1" applyBorder="1">
      <alignment vertical="center"/>
    </xf>
    <xf numFmtId="49" fontId="0" fillId="0" borderId="38" xfId="0" applyNumberFormat="1" applyFont="1" applyFill="1" applyBorder="1">
      <alignment vertical="center"/>
    </xf>
    <xf numFmtId="49" fontId="3" fillId="2" borderId="23" xfId="0" applyNumberFormat="1" applyFont="1" applyFill="1" applyBorder="1" applyAlignment="1">
      <alignment horizontal="left" vertical="center"/>
    </xf>
    <xf numFmtId="49" fontId="3" fillId="3" borderId="32" xfId="0" applyNumberFormat="1" applyFont="1" applyFill="1" applyBorder="1" applyAlignment="1">
      <alignment horizontal="left" vertical="center"/>
    </xf>
    <xf numFmtId="49" fontId="3" fillId="3" borderId="41" xfId="0" applyNumberFormat="1" applyFont="1" applyFill="1" applyBorder="1" applyAlignment="1">
      <alignment horizontal="left" vertical="center"/>
    </xf>
    <xf numFmtId="49" fontId="4" fillId="0" borderId="16" xfId="0" applyNumberFormat="1" applyFont="1" applyFill="1" applyBorder="1" applyAlignment="1">
      <alignment horizontal="center" vertical="center"/>
    </xf>
    <xf numFmtId="49" fontId="3" fillId="2" borderId="39" xfId="0" applyNumberFormat="1" applyFont="1" applyFill="1" applyBorder="1" applyAlignment="1">
      <alignment vertical="center"/>
    </xf>
    <xf numFmtId="0" fontId="6" fillId="0" borderId="0" xfId="0" applyFont="1">
      <alignment vertical="center"/>
    </xf>
    <xf numFmtId="181" fontId="3" fillId="0" borderId="4" xfId="0" applyNumberFormat="1" applyFont="1" applyFill="1" applyBorder="1" applyAlignment="1">
      <alignment vertical="center"/>
    </xf>
    <xf numFmtId="181" fontId="3" fillId="0" borderId="11" xfId="0" applyNumberFormat="1" applyFont="1" applyFill="1" applyBorder="1" applyAlignment="1">
      <alignment vertical="center"/>
    </xf>
    <xf numFmtId="182" fontId="4" fillId="0" borderId="42" xfId="0" applyNumberFormat="1" applyFont="1" applyFill="1" applyBorder="1" applyAlignment="1">
      <alignment vertical="center"/>
    </xf>
    <xf numFmtId="182" fontId="4" fillId="0" borderId="43" xfId="0" applyNumberFormat="1" applyFont="1" applyFill="1" applyBorder="1" applyAlignment="1">
      <alignment vertical="center"/>
    </xf>
    <xf numFmtId="181" fontId="3" fillId="0" borderId="44" xfId="0" applyNumberFormat="1" applyFont="1" applyFill="1" applyBorder="1" applyAlignment="1">
      <alignment vertical="center"/>
    </xf>
    <xf numFmtId="0" fontId="3" fillId="0" borderId="0" xfId="0" applyFont="1" applyBorder="1" applyAlignment="1">
      <alignment horizontal="left" vertical="center"/>
    </xf>
    <xf numFmtId="182" fontId="3" fillId="0" borderId="0" xfId="0" applyNumberFormat="1" applyFont="1" applyBorder="1" applyAlignment="1">
      <alignment horizontal="right" vertical="center"/>
    </xf>
    <xf numFmtId="181" fontId="3" fillId="0" borderId="0" xfId="0" applyNumberFormat="1" applyFont="1" applyBorder="1" applyAlignment="1">
      <alignment vertical="center"/>
    </xf>
    <xf numFmtId="0" fontId="3" fillId="3" borderId="27" xfId="0" applyFont="1" applyFill="1" applyBorder="1" applyAlignment="1">
      <alignment vertical="center"/>
    </xf>
    <xf numFmtId="0" fontId="3" fillId="0" borderId="45" xfId="0" applyFont="1" applyFill="1" applyBorder="1" applyAlignment="1">
      <alignment vertical="center"/>
    </xf>
    <xf numFmtId="182" fontId="3" fillId="3" borderId="27" xfId="0" applyNumberFormat="1" applyFont="1" applyFill="1" applyBorder="1" applyAlignment="1">
      <alignment vertical="center"/>
    </xf>
    <xf numFmtId="0" fontId="3" fillId="3" borderId="46" xfId="0" applyFont="1" applyFill="1" applyBorder="1" applyAlignment="1">
      <alignment vertical="center"/>
    </xf>
    <xf numFmtId="0" fontId="3" fillId="0" borderId="1" xfId="0" applyFont="1" applyFill="1" applyBorder="1" applyAlignment="1">
      <alignment vertical="center"/>
    </xf>
    <xf numFmtId="0" fontId="4" fillId="0" borderId="39" xfId="0" applyFont="1" applyFill="1" applyBorder="1" applyAlignment="1">
      <alignment horizontal="right" vertical="center"/>
    </xf>
    <xf numFmtId="0" fontId="3" fillId="3" borderId="13" xfId="0" applyFont="1" applyFill="1" applyBorder="1" applyAlignment="1">
      <alignment vertical="center"/>
    </xf>
    <xf numFmtId="0" fontId="7" fillId="3" borderId="13" xfId="0" applyFont="1" applyFill="1" applyBorder="1" applyAlignment="1">
      <alignment vertical="center"/>
    </xf>
    <xf numFmtId="0" fontId="3" fillId="0" borderId="4" xfId="0" applyFont="1" applyFill="1" applyBorder="1" applyAlignment="1">
      <alignment vertical="center"/>
    </xf>
    <xf numFmtId="0" fontId="0" fillId="5" borderId="0" xfId="0" applyFont="1" applyFill="1">
      <alignment vertical="center"/>
    </xf>
    <xf numFmtId="0" fontId="6" fillId="0" borderId="0" xfId="0" applyFont="1" applyFill="1">
      <alignment vertical="center"/>
    </xf>
    <xf numFmtId="49" fontId="3" fillId="0" borderId="0" xfId="0" applyNumberFormat="1" applyFont="1" applyFill="1" applyBorder="1" applyAlignment="1">
      <alignment horizontal="left" vertical="center"/>
    </xf>
    <xf numFmtId="0" fontId="14" fillId="0" borderId="2" xfId="0" applyFont="1" applyFill="1" applyBorder="1" applyAlignment="1">
      <alignment vertical="center"/>
    </xf>
    <xf numFmtId="0" fontId="0" fillId="0" borderId="2" xfId="0" applyFont="1" applyFill="1" applyBorder="1" applyAlignment="1">
      <alignment vertical="center"/>
    </xf>
    <xf numFmtId="0" fontId="3" fillId="5" borderId="6" xfId="0" applyFont="1" applyFill="1" applyBorder="1" applyAlignment="1">
      <alignment horizontal="center" vertical="center"/>
    </xf>
    <xf numFmtId="0" fontId="3" fillId="5" borderId="6" xfId="0" applyFont="1" applyFill="1" applyBorder="1" applyAlignment="1">
      <alignment vertical="center"/>
    </xf>
    <xf numFmtId="49" fontId="4" fillId="5" borderId="10" xfId="0" applyNumberFormat="1" applyFont="1" applyFill="1" applyBorder="1" applyAlignment="1">
      <alignment vertical="center"/>
    </xf>
    <xf numFmtId="49" fontId="4" fillId="5" borderId="11" xfId="0" applyNumberFormat="1" applyFont="1" applyFill="1" applyBorder="1" applyAlignment="1">
      <alignment vertical="center"/>
    </xf>
    <xf numFmtId="49" fontId="0" fillId="5" borderId="0" xfId="0" applyNumberFormat="1" applyFont="1" applyFill="1">
      <alignment vertical="center"/>
    </xf>
    <xf numFmtId="49" fontId="3" fillId="3" borderId="15" xfId="0" applyNumberFormat="1" applyFont="1" applyFill="1" applyBorder="1" applyAlignment="1">
      <alignment vertical="center"/>
    </xf>
    <xf numFmtId="49" fontId="3" fillId="3" borderId="17" xfId="0" applyNumberFormat="1" applyFont="1" applyFill="1" applyBorder="1" applyAlignment="1">
      <alignment vertical="center"/>
    </xf>
    <xf numFmtId="0" fontId="3" fillId="2" borderId="14" xfId="0" applyFont="1" applyFill="1" applyBorder="1" applyAlignment="1">
      <alignment horizontal="left" vertical="center"/>
    </xf>
    <xf numFmtId="0" fontId="3" fillId="2" borderId="11" xfId="0" applyFont="1" applyFill="1" applyBorder="1" applyAlignment="1">
      <alignment horizontal="left" vertical="center"/>
    </xf>
    <xf numFmtId="0" fontId="3" fillId="3" borderId="8" xfId="0" applyFont="1" applyFill="1" applyBorder="1" applyAlignment="1">
      <alignment vertical="top" wrapText="1"/>
    </xf>
    <xf numFmtId="0" fontId="3" fillId="6" borderId="0" xfId="0" applyFont="1" applyFill="1" applyBorder="1" applyAlignment="1">
      <alignment vertical="center"/>
    </xf>
    <xf numFmtId="0" fontId="3" fillId="7" borderId="0" xfId="0" applyFont="1" applyFill="1" applyBorder="1" applyAlignment="1">
      <alignment horizontal="left" vertical="center" wrapText="1"/>
    </xf>
    <xf numFmtId="0" fontId="3" fillId="3" borderId="47" xfId="0" applyFont="1" applyFill="1" applyBorder="1" applyAlignment="1">
      <alignment vertical="center"/>
    </xf>
    <xf numFmtId="0" fontId="4" fillId="0" borderId="0" xfId="0" applyFont="1">
      <alignment vertical="center"/>
    </xf>
    <xf numFmtId="49" fontId="4" fillId="0" borderId="0" xfId="0" applyNumberFormat="1" applyFont="1" applyAlignment="1">
      <alignment vertical="center"/>
    </xf>
    <xf numFmtId="0" fontId="4" fillId="0" borderId="0" xfId="0" applyFont="1" applyAlignment="1">
      <alignment vertical="center"/>
    </xf>
    <xf numFmtId="0" fontId="3" fillId="3" borderId="48" xfId="0" applyFont="1" applyFill="1" applyBorder="1" applyAlignment="1">
      <alignment horizontal="center" vertical="center"/>
    </xf>
    <xf numFmtId="0" fontId="3" fillId="3" borderId="49" xfId="0" applyFont="1" applyFill="1" applyBorder="1" applyAlignment="1">
      <alignment horizontal="center" vertical="center"/>
    </xf>
    <xf numFmtId="0" fontId="7" fillId="0" borderId="15" xfId="0" applyFont="1" applyFill="1" applyBorder="1" applyAlignment="1">
      <alignment horizontal="left" vertical="center"/>
    </xf>
    <xf numFmtId="0" fontId="3" fillId="0" borderId="0" xfId="0" applyFont="1" applyFill="1" applyAlignment="1">
      <alignment vertical="center" wrapText="1"/>
    </xf>
    <xf numFmtId="0" fontId="3" fillId="3" borderId="13" xfId="0" applyFont="1" applyFill="1" applyBorder="1" applyAlignment="1">
      <alignment horizontal="left" vertical="center" wrapText="1"/>
    </xf>
    <xf numFmtId="0" fontId="3" fillId="2" borderId="14" xfId="0" applyFont="1" applyFill="1" applyBorder="1" applyAlignment="1">
      <alignment horizontal="center" vertical="center"/>
    </xf>
    <xf numFmtId="0" fontId="3" fillId="2" borderId="48" xfId="0" applyFont="1" applyFill="1" applyBorder="1" applyAlignment="1">
      <alignment horizontal="center" vertical="center"/>
    </xf>
    <xf numFmtId="0" fontId="12" fillId="0" borderId="48" xfId="0" applyFont="1" applyFill="1" applyBorder="1" applyAlignment="1">
      <alignment horizontal="left" vertical="center"/>
    </xf>
    <xf numFmtId="0" fontId="3" fillId="0" borderId="49" xfId="0" applyFont="1" applyFill="1" applyBorder="1" applyAlignment="1">
      <alignment horizontal="left" vertical="center"/>
    </xf>
    <xf numFmtId="0" fontId="3" fillId="0" borderId="48" xfId="0" applyFont="1" applyFill="1" applyBorder="1" applyAlignment="1">
      <alignment horizontal="left" vertical="center"/>
    </xf>
    <xf numFmtId="0" fontId="3" fillId="2" borderId="13" xfId="0" applyFont="1" applyFill="1" applyBorder="1" applyAlignment="1">
      <alignment horizontal="center" vertical="center"/>
    </xf>
    <xf numFmtId="0" fontId="3" fillId="3" borderId="50" xfId="0" applyFont="1" applyFill="1" applyBorder="1" applyAlignment="1">
      <alignment vertical="top" wrapText="1"/>
    </xf>
    <xf numFmtId="0" fontId="0" fillId="3" borderId="51" xfId="0" applyFont="1" applyFill="1" applyBorder="1" applyAlignment="1">
      <alignment vertical="top" wrapText="1"/>
    </xf>
    <xf numFmtId="0" fontId="8" fillId="3" borderId="13" xfId="0" applyFont="1" applyFill="1" applyBorder="1" applyAlignment="1">
      <alignment horizontal="left" vertical="center" wrapText="1"/>
    </xf>
    <xf numFmtId="0" fontId="3" fillId="3" borderId="52" xfId="0" applyFont="1" applyFill="1" applyBorder="1">
      <alignment vertical="center"/>
    </xf>
    <xf numFmtId="0" fontId="3" fillId="0" borderId="53" xfId="0" applyFont="1" applyFill="1" applyBorder="1" applyAlignment="1">
      <alignment horizontal="left" vertical="center"/>
    </xf>
    <xf numFmtId="0" fontId="3" fillId="3" borderId="54" xfId="0" applyFont="1" applyFill="1" applyBorder="1">
      <alignment vertical="center"/>
    </xf>
    <xf numFmtId="0" fontId="3" fillId="0" borderId="55" xfId="0" applyFont="1" applyFill="1" applyBorder="1" applyAlignment="1">
      <alignment horizontal="left" vertical="center"/>
    </xf>
    <xf numFmtId="0" fontId="3" fillId="3" borderId="56" xfId="0" applyFont="1" applyFill="1" applyBorder="1">
      <alignment vertical="center"/>
    </xf>
    <xf numFmtId="0" fontId="3" fillId="0" borderId="57" xfId="0" applyFont="1" applyFill="1" applyBorder="1" applyAlignment="1">
      <alignment horizontal="left" vertical="center"/>
    </xf>
    <xf numFmtId="0" fontId="4" fillId="0" borderId="57" xfId="0" applyFont="1" applyFill="1" applyBorder="1" applyAlignment="1">
      <alignment horizontal="left" vertical="center"/>
    </xf>
    <xf numFmtId="0" fontId="9" fillId="0" borderId="0" xfId="0" applyFont="1" applyBorder="1" applyAlignment="1">
      <alignment vertical="center"/>
    </xf>
    <xf numFmtId="0" fontId="0" fillId="0" borderId="58" xfId="0" applyFont="1" applyBorder="1">
      <alignment vertical="center"/>
    </xf>
    <xf numFmtId="0" fontId="0" fillId="0" borderId="37" xfId="0" applyFont="1" applyBorder="1">
      <alignment vertical="center"/>
    </xf>
    <xf numFmtId="0" fontId="0" fillId="0" borderId="38" xfId="0" applyFont="1" applyBorder="1">
      <alignment vertical="center"/>
    </xf>
    <xf numFmtId="0" fontId="0" fillId="0" borderId="59" xfId="0" applyFont="1" applyBorder="1">
      <alignment vertical="center"/>
    </xf>
    <xf numFmtId="0" fontId="0" fillId="0" borderId="24" xfId="0" applyFont="1" applyBorder="1">
      <alignment vertical="center"/>
    </xf>
    <xf numFmtId="0" fontId="0" fillId="0" borderId="47" xfId="0" applyFont="1" applyBorder="1">
      <alignment vertical="center"/>
    </xf>
    <xf numFmtId="0" fontId="0" fillId="0" borderId="2" xfId="0" applyFont="1" applyBorder="1">
      <alignment vertical="center"/>
    </xf>
    <xf numFmtId="0" fontId="0" fillId="0" borderId="35" xfId="0" applyFont="1" applyBorder="1">
      <alignment vertical="center"/>
    </xf>
    <xf numFmtId="0" fontId="3" fillId="3" borderId="6" xfId="0" applyFont="1" applyFill="1" applyBorder="1" applyAlignment="1">
      <alignment vertical="center"/>
    </xf>
    <xf numFmtId="0" fontId="3" fillId="2" borderId="25" xfId="0" applyFont="1" applyFill="1" applyBorder="1" applyAlignment="1">
      <alignment horizontal="center" vertical="center"/>
    </xf>
    <xf numFmtId="0" fontId="3" fillId="2" borderId="15" xfId="0" applyFont="1" applyFill="1" applyBorder="1" applyAlignment="1">
      <alignment vertical="center"/>
    </xf>
    <xf numFmtId="0" fontId="3" fillId="2" borderId="7" xfId="0" applyFont="1" applyFill="1" applyBorder="1" applyAlignment="1">
      <alignment horizontal="left" vertical="center"/>
    </xf>
    <xf numFmtId="191" fontId="3" fillId="0" borderId="10" xfId="0" applyNumberFormat="1" applyFont="1" applyFill="1" applyBorder="1" applyAlignment="1">
      <alignment horizontal="right" vertical="center"/>
    </xf>
    <xf numFmtId="49" fontId="22" fillId="0" borderId="0" xfId="0" applyNumberFormat="1" applyFont="1" applyFill="1" applyAlignment="1">
      <alignment vertical="center"/>
    </xf>
    <xf numFmtId="0" fontId="22" fillId="4" borderId="15" xfId="0" applyFont="1" applyFill="1" applyBorder="1" applyAlignment="1">
      <alignment horizontal="left" vertical="center" wrapText="1"/>
    </xf>
    <xf numFmtId="0" fontId="22" fillId="0" borderId="0" xfId="0" applyFont="1">
      <alignment vertical="center"/>
    </xf>
    <xf numFmtId="0" fontId="22" fillId="0" borderId="0" xfId="0" applyFont="1" applyBorder="1">
      <alignment vertical="center"/>
    </xf>
    <xf numFmtId="0" fontId="22" fillId="4" borderId="6" xfId="0" applyFont="1" applyFill="1" applyBorder="1" applyAlignment="1">
      <alignment horizontal="left" vertical="center"/>
    </xf>
    <xf numFmtId="192" fontId="3" fillId="0" borderId="11" xfId="0" applyNumberFormat="1" applyFont="1" applyFill="1" applyBorder="1" applyAlignment="1">
      <alignment horizontal="left" vertical="center"/>
    </xf>
    <xf numFmtId="0" fontId="3" fillId="3" borderId="15" xfId="0" applyFont="1" applyFill="1" applyBorder="1" applyAlignment="1">
      <alignment horizontal="left" vertical="center"/>
    </xf>
    <xf numFmtId="49" fontId="3" fillId="3" borderId="15" xfId="0" applyNumberFormat="1" applyFont="1" applyFill="1" applyBorder="1" applyAlignment="1">
      <alignment horizontal="left" vertical="center"/>
    </xf>
    <xf numFmtId="0" fontId="3" fillId="3" borderId="59" xfId="0" applyFont="1" applyFill="1" applyBorder="1" applyAlignment="1">
      <alignment vertical="center"/>
    </xf>
    <xf numFmtId="0" fontId="4" fillId="4" borderId="10" xfId="0" applyFont="1" applyFill="1" applyBorder="1" applyAlignment="1">
      <alignment vertical="center"/>
    </xf>
    <xf numFmtId="0" fontId="3" fillId="3" borderId="8" xfId="0" applyFont="1" applyFill="1" applyBorder="1" applyAlignment="1">
      <alignment vertical="center"/>
    </xf>
    <xf numFmtId="49" fontId="23" fillId="0" borderId="0" xfId="0" applyNumberFormat="1" applyFont="1">
      <alignment vertical="center"/>
    </xf>
    <xf numFmtId="0" fontId="23" fillId="0" borderId="0" xfId="0" applyFont="1">
      <alignment vertical="center"/>
    </xf>
    <xf numFmtId="0" fontId="3" fillId="3" borderId="14" xfId="0" applyFont="1" applyFill="1" applyBorder="1" applyAlignment="1">
      <alignment horizontal="left" vertical="center"/>
    </xf>
    <xf numFmtId="0" fontId="3" fillId="3" borderId="15" xfId="0" applyFont="1" applyFill="1" applyBorder="1" applyAlignment="1">
      <alignment horizontal="left" vertical="center"/>
    </xf>
    <xf numFmtId="0" fontId="3" fillId="3" borderId="13" xfId="0" applyFont="1" applyFill="1" applyBorder="1" applyAlignment="1">
      <alignment horizontal="left" vertical="center"/>
    </xf>
    <xf numFmtId="0" fontId="3" fillId="0" borderId="14" xfId="0" applyFont="1" applyFill="1" applyBorder="1" applyAlignment="1">
      <alignment horizontal="left" vertical="center"/>
    </xf>
    <xf numFmtId="0" fontId="3" fillId="0" borderId="60" xfId="0" applyFont="1" applyFill="1" applyBorder="1" applyAlignment="1">
      <alignment horizontal="left" vertical="center"/>
    </xf>
    <xf numFmtId="0" fontId="3" fillId="0" borderId="0" xfId="0" applyFont="1" applyAlignment="1">
      <alignment horizontal="right" vertical="top" wrapText="1"/>
    </xf>
    <xf numFmtId="0" fontId="3" fillId="0" borderId="0" xfId="0" applyFont="1" applyAlignment="1">
      <alignment horizontal="center" vertical="top"/>
    </xf>
    <xf numFmtId="189" fontId="8" fillId="0" borderId="0" xfId="0" applyNumberFormat="1" applyFont="1" applyFill="1" applyBorder="1" applyAlignment="1">
      <alignment horizontal="left" vertical="center"/>
    </xf>
    <xf numFmtId="189" fontId="3" fillId="0" borderId="0" xfId="0" applyNumberFormat="1" applyFont="1" applyFill="1" applyBorder="1" applyAlignment="1">
      <alignment horizontal="left" vertical="center"/>
    </xf>
    <xf numFmtId="0" fontId="9" fillId="0" borderId="0" xfId="0" applyFont="1" applyFill="1">
      <alignment vertical="center"/>
    </xf>
    <xf numFmtId="49" fontId="3" fillId="0" borderId="15" xfId="0" applyNumberFormat="1" applyFont="1" applyFill="1" applyBorder="1" applyAlignment="1">
      <alignment horizontal="right" vertical="center"/>
    </xf>
    <xf numFmtId="3" fontId="3" fillId="0" borderId="15" xfId="0" applyNumberFormat="1" applyFont="1" applyFill="1" applyBorder="1" applyAlignment="1">
      <alignment vertical="center"/>
    </xf>
    <xf numFmtId="0" fontId="3" fillId="0" borderId="15" xfId="0" applyNumberFormat="1" applyFont="1" applyFill="1" applyBorder="1" applyAlignment="1">
      <alignment vertical="center"/>
    </xf>
    <xf numFmtId="3" fontId="3" fillId="0" borderId="15" xfId="0" applyNumberFormat="1" applyFont="1" applyFill="1" applyBorder="1" applyAlignment="1">
      <alignment horizontal="right" vertical="center"/>
    </xf>
    <xf numFmtId="0" fontId="3" fillId="0" borderId="15" xfId="0" applyNumberFormat="1" applyFont="1" applyFill="1" applyBorder="1" applyAlignment="1">
      <alignment horizontal="right" vertical="center"/>
    </xf>
    <xf numFmtId="0" fontId="10" fillId="0" borderId="0" xfId="0" applyFont="1" applyFill="1">
      <alignment vertical="center"/>
    </xf>
    <xf numFmtId="0" fontId="3" fillId="0" borderId="13" xfId="0" applyNumberFormat="1" applyFont="1" applyFill="1" applyBorder="1" applyAlignment="1">
      <alignment horizontal="right" vertical="center"/>
    </xf>
    <xf numFmtId="3" fontId="3" fillId="0" borderId="15" xfId="0" applyNumberFormat="1" applyFont="1" applyFill="1" applyBorder="1" applyAlignment="1">
      <alignment horizontal="center" vertical="center"/>
    </xf>
    <xf numFmtId="0" fontId="8" fillId="3" borderId="62" xfId="0" applyFont="1" applyFill="1" applyBorder="1" applyAlignment="1">
      <alignment horizontal="center" vertical="center"/>
    </xf>
    <xf numFmtId="193" fontId="8" fillId="0" borderId="15" xfId="0" applyNumberFormat="1" applyFont="1" applyFill="1" applyBorder="1" applyAlignment="1">
      <alignment horizontal="right" vertical="center"/>
    </xf>
    <xf numFmtId="193" fontId="8" fillId="0" borderId="15" xfId="0" applyNumberFormat="1" applyFont="1" applyFill="1" applyBorder="1" applyAlignment="1">
      <alignment vertical="center"/>
    </xf>
    <xf numFmtId="193" fontId="8" fillId="0" borderId="63" xfId="0" applyNumberFormat="1" applyFont="1" applyFill="1" applyBorder="1" applyAlignment="1">
      <alignment horizontal="right" vertical="center"/>
    </xf>
    <xf numFmtId="0" fontId="8" fillId="3" borderId="14" xfId="0" applyFont="1" applyFill="1" applyBorder="1" applyAlignment="1">
      <alignment horizontal="center" vertical="center"/>
    </xf>
    <xf numFmtId="0" fontId="8" fillId="3" borderId="64" xfId="0" applyFont="1" applyFill="1" applyBorder="1" applyAlignment="1">
      <alignment horizontal="center" vertical="center"/>
    </xf>
    <xf numFmtId="193" fontId="8" fillId="0" borderId="64" xfId="0" applyNumberFormat="1" applyFont="1" applyFill="1" applyBorder="1" applyAlignment="1">
      <alignment horizontal="right" vertical="center"/>
    </xf>
    <xf numFmtId="193" fontId="8" fillId="0" borderId="65" xfId="0" applyNumberFormat="1" applyFont="1" applyFill="1" applyBorder="1" applyAlignment="1">
      <alignment horizontal="right" vertical="center"/>
    </xf>
    <xf numFmtId="0" fontId="11" fillId="0" borderId="0" xfId="0" applyFont="1" applyFill="1" applyBorder="1" applyAlignment="1">
      <alignment vertical="center"/>
    </xf>
    <xf numFmtId="0" fontId="3" fillId="4" borderId="15" xfId="0" applyFont="1" applyFill="1" applyBorder="1" applyAlignment="1">
      <alignment horizontal="left" vertical="center" wrapText="1"/>
    </xf>
    <xf numFmtId="49" fontId="6" fillId="4" borderId="0" xfId="0" applyNumberFormat="1" applyFont="1" applyFill="1" applyBorder="1" applyAlignment="1">
      <alignment horizontal="left" vertical="center"/>
    </xf>
    <xf numFmtId="0" fontId="0" fillId="4" borderId="0" xfId="0" applyFont="1" applyFill="1">
      <alignment vertical="center"/>
    </xf>
    <xf numFmtId="4" fontId="9" fillId="4" borderId="0" xfId="0" applyNumberFormat="1" applyFont="1" applyFill="1">
      <alignment vertical="center"/>
    </xf>
    <xf numFmtId="0" fontId="10" fillId="4" borderId="0" xfId="0" applyFont="1" applyFill="1">
      <alignment vertical="center"/>
    </xf>
    <xf numFmtId="0" fontId="9" fillId="0" borderId="0" xfId="0" applyFont="1" applyFill="1" applyAlignment="1">
      <alignment vertical="center"/>
    </xf>
    <xf numFmtId="49" fontId="3" fillId="0" borderId="0" xfId="0" applyNumberFormat="1" applyFont="1" applyFill="1" applyBorder="1" applyAlignment="1">
      <alignment vertical="center"/>
    </xf>
    <xf numFmtId="179" fontId="8" fillId="0" borderId="0" xfId="0" applyNumberFormat="1" applyFont="1" applyFill="1" applyBorder="1" applyAlignment="1">
      <alignment horizontal="center" vertical="center" shrinkToFit="1"/>
    </xf>
    <xf numFmtId="49" fontId="8" fillId="0" borderId="0" xfId="0" applyNumberFormat="1" applyFont="1" applyFill="1" applyBorder="1" applyAlignment="1">
      <alignment horizontal="left" vertical="center"/>
    </xf>
    <xf numFmtId="0" fontId="24" fillId="0" borderId="0" xfId="0" applyFont="1" applyFill="1" applyBorder="1" applyAlignment="1">
      <alignment horizontal="right" vertical="center"/>
    </xf>
    <xf numFmtId="0" fontId="3" fillId="0" borderId="66" xfId="0" applyFont="1" applyFill="1" applyBorder="1" applyAlignment="1">
      <alignment horizontal="center" vertical="center"/>
    </xf>
    <xf numFmtId="49" fontId="8" fillId="0" borderId="15" xfId="0" applyNumberFormat="1" applyFont="1" applyFill="1" applyBorder="1" applyAlignment="1">
      <alignment horizontal="center" vertical="center"/>
    </xf>
    <xf numFmtId="49" fontId="8" fillId="0" borderId="15" xfId="0" applyNumberFormat="1" applyFont="1" applyFill="1" applyBorder="1" applyAlignment="1">
      <alignment horizontal="center" vertical="center" shrinkToFit="1"/>
    </xf>
    <xf numFmtId="179" fontId="8" fillId="0" borderId="15" xfId="0" applyNumberFormat="1" applyFont="1" applyFill="1" applyBorder="1" applyAlignment="1">
      <alignment horizontal="center" vertical="center"/>
    </xf>
    <xf numFmtId="0" fontId="8" fillId="0" borderId="15" xfId="0" applyFont="1" applyFill="1" applyBorder="1" applyAlignment="1">
      <alignment horizontal="center" vertical="center" shrinkToFit="1"/>
    </xf>
    <xf numFmtId="49" fontId="3" fillId="0" borderId="27" xfId="0" applyNumberFormat="1" applyFont="1" applyFill="1" applyBorder="1" applyAlignment="1">
      <alignment vertical="center" shrinkToFit="1"/>
    </xf>
    <xf numFmtId="49" fontId="8" fillId="0" borderId="27" xfId="0" applyNumberFormat="1" applyFont="1" applyFill="1" applyBorder="1" applyAlignment="1">
      <alignment horizontal="center" vertical="center"/>
    </xf>
    <xf numFmtId="49" fontId="8" fillId="0" borderId="15" xfId="0" applyNumberFormat="1" applyFont="1" applyFill="1" applyBorder="1" applyAlignment="1">
      <alignment vertical="center" shrinkToFit="1"/>
    </xf>
    <xf numFmtId="49" fontId="3" fillId="0" borderId="14" xfId="0" applyNumberFormat="1" applyFont="1" applyFill="1" applyBorder="1" applyAlignment="1">
      <alignment horizontal="center" vertical="center"/>
    </xf>
    <xf numFmtId="3" fontId="3" fillId="0" borderId="13" xfId="0" applyNumberFormat="1" applyFont="1" applyFill="1" applyBorder="1" applyAlignment="1">
      <alignment vertical="center"/>
    </xf>
    <xf numFmtId="49" fontId="3" fillId="0" borderId="0" xfId="0" applyNumberFormat="1" applyFont="1" applyFill="1" applyAlignment="1">
      <alignment horizontal="left" vertical="top" wrapText="1"/>
    </xf>
    <xf numFmtId="0" fontId="0" fillId="0" borderId="0" xfId="0" applyFont="1" applyAlignment="1">
      <alignment vertical="center"/>
    </xf>
    <xf numFmtId="0" fontId="3" fillId="0" borderId="0" xfId="0" applyFont="1" applyFill="1" applyBorder="1" applyAlignment="1">
      <alignment horizontal="left" vertical="center"/>
    </xf>
    <xf numFmtId="49" fontId="6" fillId="0" borderId="0" xfId="0" applyNumberFormat="1" applyFont="1" applyFill="1" applyBorder="1" applyAlignment="1">
      <alignment horizontal="left" vertical="center"/>
    </xf>
    <xf numFmtId="49" fontId="3" fillId="0" borderId="15" xfId="0" applyNumberFormat="1" applyFont="1" applyFill="1" applyBorder="1" applyAlignment="1">
      <alignment horizontal="center" vertical="center"/>
    </xf>
    <xf numFmtId="49" fontId="3" fillId="0" borderId="13" xfId="0" applyNumberFormat="1" applyFont="1" applyFill="1" applyBorder="1" applyAlignment="1">
      <alignment horizontal="center" vertical="center"/>
    </xf>
    <xf numFmtId="0" fontId="8" fillId="0" borderId="6" xfId="0" applyNumberFormat="1" applyFont="1" applyFill="1" applyBorder="1" applyAlignment="1">
      <alignment horizontal="left" vertical="center"/>
    </xf>
    <xf numFmtId="0" fontId="8" fillId="0" borderId="11" xfId="0" applyNumberFormat="1" applyFont="1" applyFill="1" applyBorder="1" applyAlignment="1">
      <alignment horizontal="left" vertical="center"/>
    </xf>
    <xf numFmtId="0" fontId="8" fillId="3" borderId="61" xfId="0" applyFont="1" applyFill="1" applyBorder="1" applyAlignment="1">
      <alignment horizontal="center" vertical="center"/>
    </xf>
    <xf numFmtId="0" fontId="8" fillId="3" borderId="15" xfId="0" applyFont="1" applyFill="1" applyBorder="1" applyAlignment="1">
      <alignment horizontal="center" vertical="center"/>
    </xf>
    <xf numFmtId="0" fontId="3" fillId="3" borderId="15" xfId="0" applyFont="1" applyFill="1" applyBorder="1" applyAlignment="1">
      <alignment horizontal="left" vertical="center"/>
    </xf>
    <xf numFmtId="0" fontId="3" fillId="4" borderId="15" xfId="0" applyFont="1" applyFill="1" applyBorder="1" applyAlignment="1">
      <alignment horizontal="left" vertical="center" wrapText="1"/>
    </xf>
    <xf numFmtId="0" fontId="8" fillId="3" borderId="115" xfId="0" applyFont="1" applyFill="1" applyBorder="1" applyAlignment="1">
      <alignment horizontal="center" vertical="center"/>
    </xf>
    <xf numFmtId="193" fontId="8" fillId="0" borderId="17" xfId="0" applyNumberFormat="1" applyFont="1" applyFill="1" applyBorder="1" applyAlignment="1">
      <alignment horizontal="right" vertical="center"/>
    </xf>
    <xf numFmtId="193" fontId="8" fillId="0" borderId="106" xfId="0" applyNumberFormat="1" applyFont="1" applyFill="1" applyBorder="1" applyAlignment="1">
      <alignment horizontal="right" vertical="center"/>
    </xf>
    <xf numFmtId="193" fontId="0" fillId="0" borderId="0" xfId="0" applyNumberFormat="1" applyFont="1">
      <alignment vertical="center"/>
    </xf>
    <xf numFmtId="196" fontId="0" fillId="0" borderId="0" xfId="0" applyNumberFormat="1" applyFont="1">
      <alignment vertical="center"/>
    </xf>
    <xf numFmtId="49" fontId="28" fillId="0" borderId="0" xfId="0" applyNumberFormat="1" applyFont="1" applyAlignment="1">
      <alignment vertical="center"/>
    </xf>
    <xf numFmtId="0" fontId="28" fillId="0" borderId="0" xfId="0" applyFont="1" applyAlignment="1">
      <alignment vertical="center"/>
    </xf>
    <xf numFmtId="49" fontId="29" fillId="4" borderId="17" xfId="0" applyNumberFormat="1" applyFont="1" applyFill="1" applyBorder="1" applyAlignment="1">
      <alignment horizontal="left" vertical="center"/>
    </xf>
    <xf numFmtId="49" fontId="29" fillId="4" borderId="11" xfId="0" applyNumberFormat="1" applyFont="1" applyFill="1" applyBorder="1" applyAlignment="1">
      <alignment horizontal="left" vertical="center"/>
    </xf>
    <xf numFmtId="49" fontId="29" fillId="4" borderId="25" xfId="0" applyNumberFormat="1" applyFont="1" applyFill="1" applyBorder="1" applyAlignment="1">
      <alignment horizontal="left" vertical="center"/>
    </xf>
    <xf numFmtId="49" fontId="29" fillId="4" borderId="26" xfId="0" applyNumberFormat="1" applyFont="1" applyFill="1" applyBorder="1" applyAlignment="1">
      <alignment horizontal="left" vertical="center"/>
    </xf>
    <xf numFmtId="0" fontId="3" fillId="4" borderId="15" xfId="0" applyFont="1" applyFill="1" applyBorder="1" applyAlignment="1">
      <alignment vertical="center"/>
    </xf>
    <xf numFmtId="0" fontId="3" fillId="4" borderId="15" xfId="0" applyFont="1" applyFill="1" applyBorder="1" applyAlignment="1">
      <alignment vertical="center" shrinkToFit="1"/>
    </xf>
    <xf numFmtId="0" fontId="3" fillId="4" borderId="6" xfId="0" applyFont="1" applyFill="1" applyBorder="1" applyAlignment="1">
      <alignment vertical="center" shrinkToFit="1"/>
    </xf>
    <xf numFmtId="0" fontId="3" fillId="4" borderId="15" xfId="0" applyFont="1" applyFill="1" applyBorder="1" applyAlignment="1">
      <alignment vertical="center" wrapText="1"/>
    </xf>
    <xf numFmtId="49" fontId="3" fillId="0" borderId="15" xfId="0" applyNumberFormat="1" applyFont="1" applyFill="1" applyBorder="1" applyAlignment="1">
      <alignment horizontal="center" vertical="center"/>
    </xf>
    <xf numFmtId="49" fontId="13" fillId="0" borderId="0" xfId="0" applyNumberFormat="1" applyFont="1" applyAlignment="1">
      <alignment vertical="center" wrapText="1"/>
    </xf>
    <xf numFmtId="49" fontId="3" fillId="0" borderId="0" xfId="0" applyNumberFormat="1" applyFont="1" applyAlignment="1">
      <alignment vertical="center" wrapText="1"/>
    </xf>
    <xf numFmtId="49" fontId="3" fillId="0" borderId="0" xfId="0" applyNumberFormat="1" applyFont="1" applyFill="1" applyAlignment="1">
      <alignment horizontal="left" vertical="top"/>
    </xf>
    <xf numFmtId="49" fontId="3" fillId="0" borderId="0" xfId="0" applyNumberFormat="1" applyFont="1" applyFill="1" applyAlignment="1">
      <alignment horizontal="left" vertical="top" wrapText="1"/>
    </xf>
    <xf numFmtId="49" fontId="3" fillId="0" borderId="0" xfId="0" applyNumberFormat="1" applyFont="1" applyAlignment="1">
      <alignment horizontal="left" vertical="top" wrapText="1"/>
    </xf>
    <xf numFmtId="0" fontId="3" fillId="3" borderId="68" xfId="0" applyFont="1" applyFill="1" applyBorder="1" applyAlignment="1">
      <alignment horizontal="left" vertical="center"/>
    </xf>
    <xf numFmtId="0" fontId="3" fillId="3" borderId="29" xfId="0" applyFont="1" applyFill="1" applyBorder="1" applyAlignment="1">
      <alignment horizontal="left" vertical="center"/>
    </xf>
    <xf numFmtId="0" fontId="3" fillId="3" borderId="59" xfId="0" applyFont="1" applyFill="1" applyBorder="1" applyAlignment="1">
      <alignment horizontal="left" vertical="center"/>
    </xf>
    <xf numFmtId="0" fontId="3" fillId="3" borderId="70" xfId="0" applyFont="1" applyFill="1" applyBorder="1" applyAlignment="1">
      <alignment horizontal="left" vertical="center"/>
    </xf>
    <xf numFmtId="0" fontId="3" fillId="3" borderId="34" xfId="0" applyFont="1" applyFill="1" applyBorder="1" applyAlignment="1">
      <alignment horizontal="left" vertical="center"/>
    </xf>
    <xf numFmtId="0" fontId="3" fillId="3" borderId="69" xfId="0" applyFont="1" applyFill="1" applyBorder="1" applyAlignment="1">
      <alignment horizontal="left" vertical="center"/>
    </xf>
    <xf numFmtId="0" fontId="3" fillId="0" borderId="6" xfId="0" applyFont="1" applyFill="1" applyBorder="1" applyAlignment="1">
      <alignment horizontal="left" vertical="center"/>
    </xf>
    <xf numFmtId="0" fontId="3" fillId="0" borderId="10" xfId="0" applyFont="1" applyFill="1" applyBorder="1" applyAlignment="1">
      <alignment horizontal="left" vertical="center"/>
    </xf>
    <xf numFmtId="0" fontId="3" fillId="0" borderId="11" xfId="0" applyFont="1" applyFill="1" applyBorder="1" applyAlignment="1">
      <alignment horizontal="left" vertical="center"/>
    </xf>
    <xf numFmtId="0" fontId="3" fillId="3" borderId="6" xfId="0" applyFont="1" applyFill="1" applyBorder="1" applyAlignment="1">
      <alignment horizontal="left" vertical="center"/>
    </xf>
    <xf numFmtId="0" fontId="3" fillId="3" borderId="10" xfId="0" applyFont="1" applyFill="1" applyBorder="1" applyAlignment="1">
      <alignment horizontal="left" vertical="center"/>
    </xf>
    <xf numFmtId="0" fontId="3" fillId="3" borderId="17" xfId="0" applyFont="1" applyFill="1" applyBorder="1" applyAlignment="1">
      <alignment horizontal="left" vertical="center"/>
    </xf>
    <xf numFmtId="0" fontId="4" fillId="0" borderId="6" xfId="0" applyFont="1" applyFill="1" applyBorder="1" applyAlignment="1">
      <alignment horizontal="left" vertical="center"/>
    </xf>
    <xf numFmtId="0" fontId="4" fillId="0" borderId="10" xfId="0" applyFont="1" applyFill="1" applyBorder="1" applyAlignment="1">
      <alignment horizontal="left" vertical="center"/>
    </xf>
    <xf numFmtId="0" fontId="4" fillId="0" borderId="11" xfId="0" applyFont="1" applyFill="1" applyBorder="1" applyAlignment="1">
      <alignment horizontal="left" vertical="center"/>
    </xf>
    <xf numFmtId="0" fontId="15" fillId="0" borderId="0" xfId="0" applyFont="1" applyAlignment="1">
      <alignment horizontal="center" vertical="center"/>
    </xf>
    <xf numFmtId="0" fontId="14" fillId="0" borderId="0" xfId="0" applyFont="1" applyAlignment="1">
      <alignment horizontal="center" vertical="center"/>
    </xf>
    <xf numFmtId="0" fontId="3" fillId="3" borderId="68" xfId="0" applyFont="1" applyFill="1" applyBorder="1" applyAlignment="1">
      <alignment horizontal="left" vertical="center" wrapText="1"/>
    </xf>
    <xf numFmtId="0" fontId="3" fillId="3" borderId="29" xfId="0" applyFont="1" applyFill="1" applyBorder="1" applyAlignment="1">
      <alignment horizontal="left" vertical="center" wrapText="1"/>
    </xf>
    <xf numFmtId="0" fontId="3" fillId="3" borderId="34" xfId="0" applyFont="1" applyFill="1" applyBorder="1" applyAlignment="1">
      <alignment horizontal="left" vertical="center" wrapText="1"/>
    </xf>
    <xf numFmtId="0" fontId="3" fillId="3" borderId="69" xfId="0" applyFont="1" applyFill="1" applyBorder="1" applyAlignment="1">
      <alignment horizontal="left" vertical="center" wrapText="1"/>
    </xf>
    <xf numFmtId="0" fontId="3" fillId="3" borderId="59" xfId="0" applyFont="1" applyFill="1" applyBorder="1" applyAlignment="1">
      <alignment horizontal="left" vertical="center" wrapText="1"/>
    </xf>
    <xf numFmtId="0" fontId="3" fillId="3" borderId="70" xfId="0" applyFont="1" applyFill="1" applyBorder="1" applyAlignment="1">
      <alignment horizontal="left" vertical="center" wrapText="1"/>
    </xf>
    <xf numFmtId="0" fontId="3" fillId="0" borderId="24" xfId="0" applyFont="1" applyBorder="1">
      <alignment vertical="center"/>
    </xf>
    <xf numFmtId="0" fontId="0" fillId="0" borderId="0" xfId="0" applyFont="1" applyBorder="1" applyAlignment="1">
      <alignment vertical="center"/>
    </xf>
    <xf numFmtId="0" fontId="0" fillId="0" borderId="0" xfId="0" applyFont="1" applyAlignment="1">
      <alignment vertical="center"/>
    </xf>
    <xf numFmtId="0" fontId="3" fillId="3" borderId="6" xfId="0" applyFont="1" applyFill="1" applyBorder="1" applyAlignment="1">
      <alignment horizontal="left" vertical="center" wrapText="1"/>
    </xf>
    <xf numFmtId="0" fontId="3" fillId="3" borderId="10" xfId="0" applyFont="1" applyFill="1" applyBorder="1" applyAlignment="1">
      <alignment horizontal="left" vertical="center" wrapText="1"/>
    </xf>
    <xf numFmtId="0" fontId="3" fillId="3" borderId="17" xfId="0" applyFont="1" applyFill="1" applyBorder="1" applyAlignment="1">
      <alignment horizontal="left" vertical="center" wrapText="1"/>
    </xf>
    <xf numFmtId="0" fontId="3" fillId="0" borderId="40" xfId="0" applyFont="1" applyFill="1" applyBorder="1" applyAlignment="1">
      <alignment horizontal="left" vertical="center"/>
    </xf>
    <xf numFmtId="0" fontId="3" fillId="0" borderId="1" xfId="0" applyFont="1" applyFill="1" applyBorder="1" applyAlignment="1">
      <alignment horizontal="left" vertical="center"/>
    </xf>
    <xf numFmtId="0" fontId="3" fillId="0" borderId="5" xfId="0" applyFont="1" applyFill="1" applyBorder="1" applyAlignment="1">
      <alignment horizontal="left" vertical="center"/>
    </xf>
    <xf numFmtId="49" fontId="8" fillId="0" borderId="36" xfId="0" applyNumberFormat="1" applyFont="1" applyFill="1" applyBorder="1" applyAlignment="1">
      <alignment horizontal="left" vertical="center"/>
    </xf>
    <xf numFmtId="49" fontId="8" fillId="0" borderId="37" xfId="0" applyNumberFormat="1" applyFont="1" applyFill="1" applyBorder="1" applyAlignment="1">
      <alignment horizontal="left" vertical="center"/>
    </xf>
    <xf numFmtId="183" fontId="4" fillId="0" borderId="30" xfId="0" applyNumberFormat="1" applyFont="1" applyFill="1" applyBorder="1" applyAlignment="1">
      <alignment horizontal="left" vertical="center"/>
    </xf>
    <xf numFmtId="183" fontId="4" fillId="0" borderId="31" xfId="0" applyNumberFormat="1" applyFont="1" applyFill="1" applyBorder="1" applyAlignment="1">
      <alignment horizontal="left" vertical="center"/>
    </xf>
    <xf numFmtId="0" fontId="3" fillId="2" borderId="6" xfId="0" applyFont="1" applyFill="1" applyBorder="1" applyAlignment="1">
      <alignment vertical="center" wrapText="1"/>
    </xf>
    <xf numFmtId="0" fontId="3" fillId="2" borderId="10" xfId="0" applyFont="1" applyFill="1" applyBorder="1" applyAlignment="1">
      <alignment vertical="center" wrapText="1"/>
    </xf>
    <xf numFmtId="0" fontId="3" fillId="2" borderId="11" xfId="0" applyFont="1" applyFill="1" applyBorder="1" applyAlignment="1">
      <alignment vertical="center" wrapText="1"/>
    </xf>
    <xf numFmtId="0" fontId="16" fillId="0" borderId="6" xfId="1" applyFont="1" applyFill="1" applyBorder="1" applyAlignment="1">
      <alignment vertical="center"/>
    </xf>
    <xf numFmtId="0" fontId="4" fillId="0" borderId="10" xfId="0" applyFont="1" applyFill="1" applyBorder="1" applyAlignment="1">
      <alignment vertical="center"/>
    </xf>
    <xf numFmtId="0" fontId="4" fillId="0" borderId="11" xfId="0" applyFont="1" applyFill="1" applyBorder="1" applyAlignment="1">
      <alignment vertical="center"/>
    </xf>
    <xf numFmtId="0" fontId="4" fillId="0" borderId="6" xfId="0" applyFont="1" applyFill="1" applyBorder="1" applyAlignment="1">
      <alignment vertical="center"/>
    </xf>
    <xf numFmtId="49" fontId="4" fillId="0" borderId="10" xfId="0" applyNumberFormat="1" applyFont="1" applyFill="1" applyBorder="1" applyAlignment="1">
      <alignment horizontal="left" vertical="center"/>
    </xf>
    <xf numFmtId="49" fontId="4" fillId="0" borderId="11" xfId="0" applyNumberFormat="1" applyFont="1" applyFill="1" applyBorder="1" applyAlignment="1">
      <alignment horizontal="left" vertical="center"/>
    </xf>
    <xf numFmtId="0" fontId="3" fillId="0" borderId="39" xfId="0" applyFont="1" applyFill="1" applyBorder="1" applyAlignment="1">
      <alignment horizontal="left" vertical="center" wrapText="1"/>
    </xf>
    <xf numFmtId="0" fontId="3" fillId="0" borderId="25" xfId="0" applyFont="1" applyFill="1" applyBorder="1" applyAlignment="1">
      <alignment horizontal="left" vertical="center" wrapText="1"/>
    </xf>
    <xf numFmtId="0" fontId="3" fillId="8" borderId="25" xfId="0" applyFont="1" applyFill="1" applyBorder="1" applyAlignment="1">
      <alignment horizontal="left" vertical="center"/>
    </xf>
    <xf numFmtId="0" fontId="3" fillId="8" borderId="26" xfId="0" applyFont="1" applyFill="1" applyBorder="1" applyAlignment="1">
      <alignment horizontal="left" vertical="center"/>
    </xf>
    <xf numFmtId="49" fontId="6" fillId="0" borderId="0" xfId="0" applyNumberFormat="1" applyFont="1" applyAlignment="1">
      <alignment horizontal="left" vertical="center"/>
    </xf>
    <xf numFmtId="0" fontId="3" fillId="3" borderId="67" xfId="0" applyFont="1" applyFill="1" applyBorder="1" applyAlignment="1">
      <alignment horizontal="left" vertical="center"/>
    </xf>
    <xf numFmtId="0" fontId="6" fillId="0" borderId="2" xfId="0" applyFont="1" applyBorder="1" applyAlignment="1">
      <alignment horizontal="left" vertical="center"/>
    </xf>
    <xf numFmtId="0" fontId="3" fillId="3" borderId="67" xfId="0" applyFont="1" applyFill="1" applyBorder="1" applyAlignment="1">
      <alignment horizontal="left" vertical="center" wrapText="1"/>
    </xf>
    <xf numFmtId="0" fontId="3" fillId="2" borderId="39" xfId="0" applyFont="1" applyFill="1" applyBorder="1" applyAlignment="1">
      <alignment horizontal="center" vertical="center"/>
    </xf>
    <xf numFmtId="0" fontId="3" fillId="2" borderId="25" xfId="0" applyFont="1" applyFill="1" applyBorder="1" applyAlignment="1">
      <alignment horizontal="center" vertical="center"/>
    </xf>
    <xf numFmtId="185" fontId="4" fillId="4" borderId="28" xfId="0" applyNumberFormat="1" applyFont="1" applyFill="1" applyBorder="1" applyAlignment="1">
      <alignment horizontal="left" vertical="center"/>
    </xf>
    <xf numFmtId="185" fontId="4" fillId="4" borderId="3" xfId="0" applyNumberFormat="1" applyFont="1" applyFill="1" applyBorder="1" applyAlignment="1">
      <alignment horizontal="left" vertical="center"/>
    </xf>
    <xf numFmtId="185" fontId="4" fillId="4" borderId="45" xfId="0" applyNumberFormat="1" applyFont="1" applyFill="1" applyBorder="1" applyAlignment="1">
      <alignment horizontal="left" vertical="center"/>
    </xf>
    <xf numFmtId="0" fontId="3" fillId="3" borderId="6" xfId="0" applyFont="1" applyFill="1" applyBorder="1" applyAlignment="1">
      <alignment vertical="center" wrapText="1"/>
    </xf>
    <xf numFmtId="0" fontId="3" fillId="3" borderId="10" xfId="0" applyFont="1" applyFill="1" applyBorder="1" applyAlignment="1">
      <alignment vertical="center" wrapText="1"/>
    </xf>
    <xf numFmtId="0" fontId="3" fillId="3" borderId="17" xfId="0" applyFont="1" applyFill="1" applyBorder="1" applyAlignment="1">
      <alignment vertical="center" wrapText="1"/>
    </xf>
    <xf numFmtId="0" fontId="6" fillId="4" borderId="2" xfId="0" applyFont="1" applyFill="1" applyBorder="1" applyAlignment="1">
      <alignment horizontal="left" vertical="center" wrapText="1"/>
    </xf>
    <xf numFmtId="0" fontId="8" fillId="4" borderId="28" xfId="0" applyFont="1" applyFill="1" applyBorder="1" applyAlignment="1">
      <alignment horizontal="left" vertical="center"/>
    </xf>
    <xf numFmtId="0" fontId="8" fillId="4" borderId="45" xfId="0" applyFont="1" applyFill="1" applyBorder="1" applyAlignment="1">
      <alignment horizontal="left" vertical="center"/>
    </xf>
    <xf numFmtId="0" fontId="8" fillId="4" borderId="71" xfId="0" applyFont="1" applyFill="1" applyBorder="1" applyAlignment="1">
      <alignment horizontal="left" vertical="center" wrapText="1"/>
    </xf>
    <xf numFmtId="0" fontId="3" fillId="3" borderId="72" xfId="0" applyFont="1" applyFill="1" applyBorder="1" applyAlignment="1">
      <alignment horizontal="left" vertical="center" wrapText="1"/>
    </xf>
    <xf numFmtId="0" fontId="3" fillId="3" borderId="33" xfId="0" applyFont="1" applyFill="1" applyBorder="1" applyAlignment="1">
      <alignment horizontal="left" vertical="center" wrapText="1"/>
    </xf>
    <xf numFmtId="0" fontId="16" fillId="0" borderId="10" xfId="1" applyFont="1" applyFill="1" applyBorder="1" applyAlignment="1">
      <alignment horizontal="left" vertical="center"/>
    </xf>
    <xf numFmtId="0" fontId="5" fillId="0" borderId="11" xfId="1" applyFont="1" applyFill="1" applyBorder="1" applyAlignment="1">
      <alignment horizontal="left" vertical="center"/>
    </xf>
    <xf numFmtId="0" fontId="3" fillId="3" borderId="6" xfId="0" applyFont="1" applyFill="1" applyBorder="1" applyAlignment="1">
      <alignment vertical="center"/>
    </xf>
    <xf numFmtId="0" fontId="3" fillId="3" borderId="10" xfId="0" applyFont="1" applyFill="1" applyBorder="1" applyAlignment="1">
      <alignment vertical="center"/>
    </xf>
    <xf numFmtId="0" fontId="3" fillId="3" borderId="17" xfId="0" applyFont="1" applyFill="1" applyBorder="1" applyAlignment="1">
      <alignment vertical="center"/>
    </xf>
    <xf numFmtId="49" fontId="3" fillId="0" borderId="37" xfId="0" applyNumberFormat="1" applyFont="1" applyFill="1" applyBorder="1" applyAlignment="1">
      <alignment horizontal="left" vertical="center"/>
    </xf>
    <xf numFmtId="49" fontId="3" fillId="0" borderId="38" xfId="0" applyNumberFormat="1" applyFont="1" applyFill="1" applyBorder="1" applyAlignment="1">
      <alignment horizontal="left" vertical="center"/>
    </xf>
    <xf numFmtId="0" fontId="3" fillId="2" borderId="6" xfId="0" applyFont="1" applyFill="1" applyBorder="1" applyAlignment="1">
      <alignment horizontal="center" vertical="center"/>
    </xf>
    <xf numFmtId="0" fontId="3" fillId="2" borderId="10" xfId="0" applyFont="1" applyFill="1" applyBorder="1" applyAlignment="1">
      <alignment horizontal="center" vertical="center"/>
    </xf>
    <xf numFmtId="0" fontId="6" fillId="0" borderId="37" xfId="0" applyFont="1" applyBorder="1" applyAlignment="1">
      <alignment horizontal="left" vertical="center"/>
    </xf>
    <xf numFmtId="0" fontId="6" fillId="8" borderId="37" xfId="0" applyFont="1" applyFill="1" applyBorder="1" applyAlignment="1">
      <alignment horizontal="left" vertical="center"/>
    </xf>
    <xf numFmtId="0" fontId="3" fillId="3" borderId="72" xfId="0" applyFont="1" applyFill="1" applyBorder="1" applyAlignment="1">
      <alignment horizontal="left" vertical="center"/>
    </xf>
    <xf numFmtId="0" fontId="3" fillId="3" borderId="33" xfId="0" applyFont="1" applyFill="1" applyBorder="1" applyAlignment="1">
      <alignment horizontal="left" vertical="center"/>
    </xf>
    <xf numFmtId="0" fontId="3" fillId="3" borderId="58" xfId="0" applyFont="1" applyFill="1" applyBorder="1" applyAlignment="1">
      <alignment horizontal="left" vertical="center"/>
    </xf>
    <xf numFmtId="0" fontId="3" fillId="3" borderId="73" xfId="0" applyFont="1" applyFill="1" applyBorder="1" applyAlignment="1">
      <alignment horizontal="left" vertical="center"/>
    </xf>
    <xf numFmtId="0" fontId="3" fillId="0" borderId="6"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11" xfId="0" applyFont="1" applyFill="1" applyBorder="1" applyAlignment="1">
      <alignment horizontal="center" vertical="center"/>
    </xf>
    <xf numFmtId="0" fontId="28" fillId="4" borderId="68" xfId="0" applyFont="1" applyFill="1" applyBorder="1" applyAlignment="1">
      <alignment horizontal="left" vertical="center" wrapText="1"/>
    </xf>
    <xf numFmtId="0" fontId="28" fillId="4" borderId="29" xfId="0" applyFont="1" applyFill="1" applyBorder="1" applyAlignment="1">
      <alignment horizontal="left" vertical="center" wrapText="1"/>
    </xf>
    <xf numFmtId="0" fontId="28" fillId="4" borderId="34" xfId="0" applyFont="1" applyFill="1" applyBorder="1" applyAlignment="1">
      <alignment horizontal="left" vertical="center" wrapText="1"/>
    </xf>
    <xf numFmtId="0" fontId="28" fillId="4" borderId="69" xfId="0" applyFont="1" applyFill="1" applyBorder="1" applyAlignment="1">
      <alignment horizontal="left" vertical="center" wrapText="1"/>
    </xf>
    <xf numFmtId="185" fontId="28" fillId="4" borderId="6" xfId="0" applyNumberFormat="1" applyFont="1" applyFill="1" applyBorder="1" applyAlignment="1">
      <alignment horizontal="left" vertical="center"/>
    </xf>
    <xf numFmtId="185" fontId="28" fillId="4" borderId="10" xfId="0" applyNumberFormat="1" applyFont="1" applyFill="1" applyBorder="1" applyAlignment="1">
      <alignment horizontal="left" vertical="center"/>
    </xf>
    <xf numFmtId="0" fontId="28" fillId="4" borderId="6" xfId="0" applyFont="1" applyFill="1" applyBorder="1" applyAlignment="1">
      <alignment horizontal="left" vertical="center"/>
    </xf>
    <xf numFmtId="0" fontId="28" fillId="4" borderId="10" xfId="0" applyFont="1" applyFill="1" applyBorder="1" applyAlignment="1">
      <alignment horizontal="left" vertical="center"/>
    </xf>
    <xf numFmtId="0" fontId="28" fillId="4" borderId="11" xfId="0" applyFont="1" applyFill="1" applyBorder="1" applyAlignment="1">
      <alignment horizontal="left" vertical="center"/>
    </xf>
    <xf numFmtId="0" fontId="28" fillId="4" borderId="6" xfId="0" applyFont="1" applyFill="1" applyBorder="1" applyAlignment="1">
      <alignment horizontal="center" vertical="center"/>
    </xf>
    <xf numFmtId="0" fontId="28" fillId="4" borderId="10" xfId="0" applyFont="1" applyFill="1" applyBorder="1" applyAlignment="1">
      <alignment horizontal="center" vertical="center"/>
    </xf>
    <xf numFmtId="0" fontId="30" fillId="4" borderId="68" xfId="0" applyFont="1" applyFill="1" applyBorder="1" applyAlignment="1">
      <alignment horizontal="left" vertical="center" wrapText="1"/>
    </xf>
    <xf numFmtId="0" fontId="30" fillId="4" borderId="29" xfId="0" applyFont="1" applyFill="1" applyBorder="1" applyAlignment="1">
      <alignment horizontal="left" vertical="center" wrapText="1"/>
    </xf>
    <xf numFmtId="0" fontId="30" fillId="4" borderId="47" xfId="0" applyFont="1" applyFill="1" applyBorder="1" applyAlignment="1">
      <alignment horizontal="left" vertical="center" wrapText="1"/>
    </xf>
    <xf numFmtId="0" fontId="30" fillId="4" borderId="51" xfId="0" applyFont="1" applyFill="1" applyBorder="1" applyAlignment="1">
      <alignment horizontal="left" vertical="center" wrapText="1"/>
    </xf>
    <xf numFmtId="0" fontId="28" fillId="4" borderId="39" xfId="0" applyFont="1" applyFill="1" applyBorder="1" applyAlignment="1">
      <alignment horizontal="center" vertical="center"/>
    </xf>
    <xf numFmtId="0" fontId="28" fillId="4" borderId="25" xfId="0" applyFont="1" applyFill="1" applyBorder="1" applyAlignment="1">
      <alignment horizontal="center" vertical="center"/>
    </xf>
    <xf numFmtId="0" fontId="8" fillId="4" borderId="34" xfId="0" applyFont="1" applyFill="1" applyBorder="1" applyAlignment="1">
      <alignment horizontal="left" vertical="center" wrapText="1"/>
    </xf>
    <xf numFmtId="0" fontId="8" fillId="4" borderId="69" xfId="0" applyFont="1" applyFill="1" applyBorder="1" applyAlignment="1">
      <alignment horizontal="left" vertical="center" wrapText="1"/>
    </xf>
    <xf numFmtId="49" fontId="4" fillId="4" borderId="40" xfId="0" applyNumberFormat="1" applyFont="1" applyFill="1" applyBorder="1" applyAlignment="1">
      <alignment horizontal="left" vertical="center"/>
    </xf>
    <xf numFmtId="49" fontId="4" fillId="4" borderId="1" xfId="0" applyNumberFormat="1" applyFont="1" applyFill="1" applyBorder="1" applyAlignment="1">
      <alignment horizontal="left" vertical="center"/>
    </xf>
    <xf numFmtId="0" fontId="8" fillId="4" borderId="40" xfId="0" applyFont="1" applyFill="1" applyBorder="1" applyAlignment="1">
      <alignment horizontal="left" vertical="center"/>
    </xf>
    <xf numFmtId="0" fontId="8" fillId="4" borderId="69" xfId="0" applyFont="1" applyFill="1" applyBorder="1" applyAlignment="1">
      <alignment horizontal="left" vertical="center"/>
    </xf>
    <xf numFmtId="0" fontId="3" fillId="3" borderId="74" xfId="0" applyFont="1" applyFill="1" applyBorder="1" applyAlignment="1">
      <alignment horizontal="left" vertical="center" wrapText="1"/>
    </xf>
    <xf numFmtId="0" fontId="3" fillId="3" borderId="8" xfId="0" applyFont="1" applyFill="1" applyBorder="1" applyAlignment="1">
      <alignment horizontal="left" vertical="center" wrapText="1"/>
    </xf>
    <xf numFmtId="0" fontId="3" fillId="3" borderId="9" xfId="0" applyFont="1" applyFill="1" applyBorder="1" applyAlignment="1">
      <alignment horizontal="left" vertical="center" wrapText="1"/>
    </xf>
    <xf numFmtId="0" fontId="3" fillId="3" borderId="74" xfId="0" applyFont="1" applyFill="1" applyBorder="1" applyAlignment="1">
      <alignment horizontal="left" vertical="center"/>
    </xf>
    <xf numFmtId="0" fontId="3" fillId="3" borderId="8" xfId="0" applyFont="1" applyFill="1" applyBorder="1" applyAlignment="1">
      <alignment horizontal="left" vertical="center"/>
    </xf>
    <xf numFmtId="0" fontId="3" fillId="3" borderId="9" xfId="0" applyFont="1" applyFill="1" applyBorder="1" applyAlignment="1">
      <alignment horizontal="left" vertical="center"/>
    </xf>
    <xf numFmtId="0" fontId="3" fillId="3" borderId="28" xfId="0" applyFont="1" applyFill="1" applyBorder="1" applyAlignment="1">
      <alignment horizontal="left" vertical="center" wrapText="1"/>
    </xf>
    <xf numFmtId="0" fontId="3" fillId="3" borderId="45" xfId="0" applyFont="1" applyFill="1" applyBorder="1" applyAlignment="1">
      <alignment horizontal="left" vertical="center" wrapText="1"/>
    </xf>
    <xf numFmtId="176" fontId="3" fillId="3" borderId="10" xfId="0" applyNumberFormat="1" applyFont="1" applyFill="1" applyBorder="1" applyAlignment="1">
      <alignment horizontal="center" vertical="center"/>
    </xf>
    <xf numFmtId="0" fontId="3" fillId="2" borderId="6" xfId="0" applyFont="1" applyFill="1" applyBorder="1" applyAlignment="1">
      <alignment horizontal="left" vertical="center"/>
    </xf>
    <xf numFmtId="0" fontId="3" fillId="2" borderId="17" xfId="0" applyFont="1" applyFill="1" applyBorder="1" applyAlignment="1">
      <alignment horizontal="left" vertical="center"/>
    </xf>
    <xf numFmtId="0" fontId="3" fillId="3" borderId="75" xfId="0" applyFont="1" applyFill="1" applyBorder="1" applyAlignment="1">
      <alignment horizontal="left" vertical="center"/>
    </xf>
    <xf numFmtId="186" fontId="4" fillId="0" borderId="23" xfId="0" applyNumberFormat="1" applyFont="1" applyFill="1" applyBorder="1" applyAlignment="1">
      <alignment horizontal="right" vertical="center"/>
    </xf>
    <xf numFmtId="186" fontId="4" fillId="0" borderId="10" xfId="0" applyNumberFormat="1" applyFont="1" applyFill="1" applyBorder="1" applyAlignment="1">
      <alignment horizontal="right" vertical="center"/>
    </xf>
    <xf numFmtId="186" fontId="4" fillId="0" borderId="6" xfId="0" applyNumberFormat="1" applyFont="1" applyFill="1" applyBorder="1" applyAlignment="1">
      <alignment horizontal="right" vertical="center"/>
    </xf>
    <xf numFmtId="0" fontId="3" fillId="3" borderId="15" xfId="0" applyFont="1" applyFill="1" applyBorder="1" applyAlignment="1">
      <alignment horizontal="left" vertical="center" wrapText="1"/>
    </xf>
    <xf numFmtId="0" fontId="3" fillId="3" borderId="14" xfId="0" applyFont="1" applyFill="1" applyBorder="1" applyAlignment="1">
      <alignment horizontal="left" vertical="center" wrapText="1"/>
    </xf>
    <xf numFmtId="0" fontId="3" fillId="0" borderId="17" xfId="0" applyFont="1" applyFill="1" applyBorder="1" applyAlignment="1">
      <alignment horizontal="left" vertical="center"/>
    </xf>
    <xf numFmtId="0" fontId="8" fillId="3" borderId="6" xfId="0" applyFont="1" applyFill="1" applyBorder="1" applyAlignment="1">
      <alignment horizontal="left" vertical="center"/>
    </xf>
    <xf numFmtId="0" fontId="8" fillId="3" borderId="10" xfId="0" applyFont="1" applyFill="1" applyBorder="1" applyAlignment="1">
      <alignment horizontal="left" vertical="center"/>
    </xf>
    <xf numFmtId="184" fontId="3" fillId="0" borderId="10" xfId="0" applyNumberFormat="1" applyFont="1" applyFill="1" applyBorder="1" applyAlignment="1">
      <alignment horizontal="left" vertical="center"/>
    </xf>
    <xf numFmtId="184" fontId="3" fillId="0" borderId="11" xfId="0" applyNumberFormat="1" applyFont="1" applyFill="1" applyBorder="1" applyAlignment="1">
      <alignment horizontal="left" vertical="center"/>
    </xf>
    <xf numFmtId="0" fontId="4" fillId="0" borderId="6" xfId="0" applyFont="1" applyFill="1" applyBorder="1" applyAlignment="1">
      <alignment horizontal="right" vertical="center"/>
    </xf>
    <xf numFmtId="0" fontId="4" fillId="0" borderId="10" xfId="0" applyFont="1" applyFill="1" applyBorder="1" applyAlignment="1">
      <alignment horizontal="right" vertical="center"/>
    </xf>
    <xf numFmtId="0" fontId="6" fillId="0" borderId="0" xfId="0" applyFont="1" applyBorder="1" applyAlignment="1">
      <alignment horizontal="left" vertical="center"/>
    </xf>
    <xf numFmtId="187" fontId="4" fillId="0" borderId="10" xfId="0" applyNumberFormat="1" applyFont="1" applyFill="1" applyBorder="1" applyAlignment="1">
      <alignment horizontal="right" vertical="center"/>
    </xf>
    <xf numFmtId="176" fontId="3" fillId="0" borderId="10" xfId="0" applyNumberFormat="1" applyFont="1" applyFill="1" applyBorder="1" applyAlignment="1">
      <alignment horizontal="left" vertical="center"/>
    </xf>
    <xf numFmtId="176" fontId="3" fillId="0" borderId="11" xfId="0" applyNumberFormat="1" applyFont="1" applyFill="1" applyBorder="1" applyAlignment="1">
      <alignment horizontal="left" vertical="center"/>
    </xf>
    <xf numFmtId="0" fontId="3" fillId="2" borderId="10" xfId="0" applyFont="1" applyFill="1" applyBorder="1" applyAlignment="1">
      <alignment horizontal="left" vertical="center"/>
    </xf>
    <xf numFmtId="0" fontId="4" fillId="3" borderId="6" xfId="0" applyFont="1" applyFill="1" applyBorder="1" applyAlignment="1">
      <alignment horizontal="left" vertical="center" wrapText="1"/>
    </xf>
    <xf numFmtId="0" fontId="4" fillId="3" borderId="10" xfId="0" applyFont="1" applyFill="1" applyBorder="1" applyAlignment="1">
      <alignment horizontal="left" vertical="center" wrapText="1"/>
    </xf>
    <xf numFmtId="0" fontId="4" fillId="3" borderId="17" xfId="0" applyFont="1" applyFill="1" applyBorder="1" applyAlignment="1">
      <alignment horizontal="left" vertical="center" wrapText="1"/>
    </xf>
    <xf numFmtId="0" fontId="7" fillId="3" borderId="10" xfId="0" applyFont="1" applyFill="1" applyBorder="1" applyAlignment="1">
      <alignment horizontal="left" vertical="center"/>
    </xf>
    <xf numFmtId="49" fontId="4" fillId="3" borderId="6" xfId="0" applyNumberFormat="1" applyFont="1" applyFill="1" applyBorder="1" applyAlignment="1">
      <alignment horizontal="left" vertical="center"/>
    </xf>
    <xf numFmtId="49" fontId="4" fillId="3" borderId="17" xfId="0" applyNumberFormat="1" applyFont="1" applyFill="1" applyBorder="1" applyAlignment="1">
      <alignment horizontal="left" vertical="center"/>
    </xf>
    <xf numFmtId="49" fontId="4" fillId="0" borderId="6" xfId="0" applyNumberFormat="1" applyFont="1" applyFill="1" applyBorder="1" applyAlignment="1">
      <alignment horizontal="left" vertical="center"/>
    </xf>
    <xf numFmtId="0" fontId="3" fillId="3" borderId="76" xfId="0" applyFont="1" applyFill="1" applyBorder="1" applyAlignment="1">
      <alignment horizontal="left" vertical="center"/>
    </xf>
    <xf numFmtId="0" fontId="3" fillId="0" borderId="29" xfId="0" applyFont="1" applyFill="1" applyBorder="1" applyAlignment="1">
      <alignment horizontal="left" vertical="center"/>
    </xf>
    <xf numFmtId="0" fontId="3" fillId="0" borderId="69" xfId="0" applyFont="1" applyFill="1" applyBorder="1" applyAlignment="1">
      <alignment horizontal="left" vertical="center"/>
    </xf>
    <xf numFmtId="0" fontId="3" fillId="0" borderId="6" xfId="0" applyFont="1" applyFill="1" applyBorder="1" applyAlignment="1">
      <alignment vertical="center"/>
    </xf>
    <xf numFmtId="0" fontId="3" fillId="0" borderId="10" xfId="0" applyFont="1" applyFill="1" applyBorder="1" applyAlignment="1">
      <alignment vertical="center"/>
    </xf>
    <xf numFmtId="0" fontId="3" fillId="0" borderId="11" xfId="0" applyFont="1" applyFill="1" applyBorder="1" applyAlignment="1">
      <alignment vertical="center"/>
    </xf>
    <xf numFmtId="0" fontId="8" fillId="3" borderId="15" xfId="0" applyFont="1" applyFill="1" applyBorder="1" applyAlignment="1">
      <alignment vertical="center" wrapText="1"/>
    </xf>
    <xf numFmtId="0" fontId="8" fillId="3" borderId="15" xfId="0" applyFont="1" applyFill="1" applyBorder="1" applyAlignment="1">
      <alignment vertical="center"/>
    </xf>
    <xf numFmtId="0" fontId="3" fillId="2" borderId="39" xfId="0" applyFont="1" applyFill="1" applyBorder="1" applyAlignment="1">
      <alignment horizontal="left" vertical="center"/>
    </xf>
    <xf numFmtId="0" fontId="3" fillId="2" borderId="33" xfId="0" applyFont="1" applyFill="1" applyBorder="1" applyAlignment="1">
      <alignment horizontal="left" vertical="center"/>
    </xf>
    <xf numFmtId="0" fontId="3" fillId="3" borderId="14" xfId="0" applyFont="1" applyFill="1" applyBorder="1" applyAlignment="1">
      <alignment horizontal="left" vertical="center"/>
    </xf>
    <xf numFmtId="0" fontId="3" fillId="3" borderId="32" xfId="0" applyFont="1" applyFill="1" applyBorder="1" applyAlignment="1">
      <alignment horizontal="left" vertical="center"/>
    </xf>
    <xf numFmtId="0" fontId="3" fillId="2" borderId="6" xfId="0" applyFont="1" applyFill="1" applyBorder="1" applyAlignment="1">
      <alignment horizontal="left" vertical="center" wrapText="1"/>
    </xf>
    <xf numFmtId="0" fontId="3" fillId="2" borderId="10" xfId="0" applyFont="1" applyFill="1" applyBorder="1" applyAlignment="1">
      <alignment horizontal="left" vertical="center" wrapText="1"/>
    </xf>
    <xf numFmtId="0" fontId="4" fillId="0" borderId="23" xfId="0" applyFont="1" applyFill="1" applyBorder="1" applyAlignment="1">
      <alignment horizontal="right" vertical="center"/>
    </xf>
    <xf numFmtId="0" fontId="4" fillId="0" borderId="40" xfId="0" applyFont="1" applyFill="1" applyBorder="1" applyAlignment="1">
      <alignment horizontal="right" vertical="center"/>
    </xf>
    <xf numFmtId="0" fontId="3" fillId="0" borderId="39" xfId="0" applyFont="1" applyFill="1" applyBorder="1" applyAlignment="1">
      <alignment horizontal="left" vertical="center"/>
    </xf>
    <xf numFmtId="0" fontId="3" fillId="0" borderId="25" xfId="0" applyFont="1" applyFill="1" applyBorder="1" applyAlignment="1">
      <alignment horizontal="left" vertical="center"/>
    </xf>
    <xf numFmtId="0" fontId="7" fillId="0" borderId="0" xfId="0" applyFont="1" applyFill="1" applyAlignment="1">
      <alignment horizontal="left" vertical="top" wrapText="1"/>
    </xf>
    <xf numFmtId="49" fontId="4" fillId="0" borderId="17" xfId="0" applyNumberFormat="1" applyFont="1" applyFill="1" applyBorder="1" applyAlignment="1">
      <alignment horizontal="left" vertical="center"/>
    </xf>
    <xf numFmtId="0" fontId="3" fillId="2" borderId="17" xfId="0" applyFont="1" applyFill="1" applyBorder="1" applyAlignment="1">
      <alignment horizontal="left" vertical="center" wrapText="1"/>
    </xf>
    <xf numFmtId="0" fontId="8" fillId="3" borderId="6" xfId="0" applyFont="1" applyFill="1" applyBorder="1" applyAlignment="1">
      <alignment vertical="center"/>
    </xf>
    <xf numFmtId="0" fontId="4" fillId="3" borderId="15" xfId="0" applyFont="1" applyFill="1" applyBorder="1" applyAlignment="1">
      <alignment vertical="center"/>
    </xf>
    <xf numFmtId="0" fontId="4" fillId="3" borderId="6" xfId="0" applyFont="1" applyFill="1" applyBorder="1" applyAlignment="1">
      <alignment vertical="center"/>
    </xf>
    <xf numFmtId="0" fontId="22" fillId="9" borderId="23" xfId="0" applyFont="1" applyFill="1" applyBorder="1" applyAlignment="1">
      <alignment horizontal="left" vertical="center" wrapText="1"/>
    </xf>
    <xf numFmtId="0" fontId="22" fillId="9" borderId="29" xfId="0" applyFont="1" applyFill="1" applyBorder="1" applyAlignment="1">
      <alignment horizontal="left" vertical="center" wrapText="1"/>
    </xf>
    <xf numFmtId="0" fontId="22" fillId="9" borderId="40" xfId="0" applyFont="1" applyFill="1" applyBorder="1" applyAlignment="1">
      <alignment horizontal="left" vertical="center" wrapText="1"/>
    </xf>
    <xf numFmtId="0" fontId="22" fillId="9" borderId="69" xfId="0" applyFont="1" applyFill="1" applyBorder="1" applyAlignment="1">
      <alignment horizontal="left" vertical="center" wrapText="1"/>
    </xf>
    <xf numFmtId="0" fontId="22" fillId="2" borderId="60" xfId="0" applyFont="1" applyFill="1" applyBorder="1" applyAlignment="1">
      <alignment horizontal="left" vertical="center" wrapText="1"/>
    </xf>
    <xf numFmtId="0" fontId="22" fillId="2" borderId="41" xfId="0" applyFont="1" applyFill="1" applyBorder="1" applyAlignment="1">
      <alignment horizontal="left" vertical="center" wrapText="1"/>
    </xf>
    <xf numFmtId="0" fontId="22" fillId="4" borderId="6" xfId="0" applyFont="1" applyFill="1" applyBorder="1" applyAlignment="1">
      <alignment horizontal="left" vertical="center"/>
    </xf>
    <xf numFmtId="0" fontId="22" fillId="4" borderId="10" xfId="0" applyFont="1" applyFill="1" applyBorder="1" applyAlignment="1">
      <alignment horizontal="left" vertical="center"/>
    </xf>
    <xf numFmtId="0" fontId="22" fillId="4" borderId="11" xfId="0" applyFont="1" applyFill="1" applyBorder="1" applyAlignment="1">
      <alignment horizontal="left" vertical="center"/>
    </xf>
    <xf numFmtId="0" fontId="6" fillId="0" borderId="2" xfId="0" applyFont="1" applyFill="1" applyBorder="1" applyAlignment="1">
      <alignment horizontal="left" vertical="center"/>
    </xf>
    <xf numFmtId="0" fontId="3" fillId="0" borderId="0" xfId="0" applyFont="1" applyFill="1" applyBorder="1" applyAlignment="1">
      <alignment horizontal="left" vertical="center"/>
    </xf>
    <xf numFmtId="0" fontId="3" fillId="0" borderId="24" xfId="0" applyFont="1" applyFill="1" applyBorder="1" applyAlignment="1">
      <alignment horizontal="left" vertical="center"/>
    </xf>
    <xf numFmtId="0" fontId="4" fillId="0" borderId="23" xfId="0" applyFont="1" applyFill="1" applyBorder="1" applyAlignment="1">
      <alignment horizontal="left" vertical="center" wrapText="1"/>
    </xf>
    <xf numFmtId="0" fontId="4" fillId="0" borderId="30" xfId="0" applyFont="1" applyFill="1" applyBorder="1" applyAlignment="1">
      <alignment horizontal="left" vertical="center"/>
    </xf>
    <xf numFmtId="0" fontId="4" fillId="0" borderId="31" xfId="0" applyFont="1" applyFill="1" applyBorder="1" applyAlignment="1">
      <alignment horizontal="left" vertical="center"/>
    </xf>
    <xf numFmtId="0" fontId="3" fillId="0" borderId="15" xfId="0" applyFont="1" applyFill="1" applyBorder="1" applyAlignment="1">
      <alignment horizontal="left" vertical="center"/>
    </xf>
    <xf numFmtId="0" fontId="3" fillId="0" borderId="16" xfId="0" applyFont="1" applyFill="1" applyBorder="1" applyAlignment="1">
      <alignment horizontal="left" vertical="center"/>
    </xf>
    <xf numFmtId="0" fontId="3" fillId="3" borderId="71" xfId="0" applyFont="1" applyFill="1" applyBorder="1" applyAlignment="1">
      <alignment horizontal="left" vertical="center"/>
    </xf>
    <xf numFmtId="0" fontId="3" fillId="3" borderId="3" xfId="0" applyFont="1" applyFill="1" applyBorder="1" applyAlignment="1">
      <alignment horizontal="left" vertical="center"/>
    </xf>
    <xf numFmtId="0" fontId="3" fillId="3" borderId="45" xfId="0" applyFont="1" applyFill="1" applyBorder="1" applyAlignment="1">
      <alignment horizontal="left" vertical="center"/>
    </xf>
    <xf numFmtId="0" fontId="3" fillId="0" borderId="12" xfId="0" applyFont="1" applyFill="1" applyBorder="1" applyAlignment="1">
      <alignment horizontal="left" vertical="center"/>
    </xf>
    <xf numFmtId="0" fontId="3" fillId="0" borderId="6" xfId="0" applyFont="1" applyFill="1" applyBorder="1" applyAlignment="1">
      <alignment horizontal="left" vertical="center" wrapText="1"/>
    </xf>
    <xf numFmtId="0" fontId="3" fillId="0" borderId="10" xfId="0" applyFont="1" applyFill="1" applyBorder="1" applyAlignment="1">
      <alignment horizontal="left" vertical="center" wrapText="1"/>
    </xf>
    <xf numFmtId="0" fontId="3" fillId="0" borderId="11" xfId="0" applyFont="1" applyFill="1" applyBorder="1" applyAlignment="1">
      <alignment horizontal="left" vertical="center" wrapText="1"/>
    </xf>
    <xf numFmtId="0" fontId="3" fillId="3" borderId="15" xfId="0" applyFont="1" applyFill="1" applyBorder="1" applyAlignment="1">
      <alignment horizontal="left" vertical="center"/>
    </xf>
    <xf numFmtId="0" fontId="3" fillId="3" borderId="13" xfId="0" applyFont="1" applyFill="1" applyBorder="1" applyAlignment="1">
      <alignment horizontal="left" vertical="center"/>
    </xf>
    <xf numFmtId="0" fontId="3" fillId="3" borderId="25" xfId="0" applyFont="1" applyFill="1" applyBorder="1" applyAlignment="1">
      <alignment horizontal="left" vertical="center"/>
    </xf>
    <xf numFmtId="0" fontId="3" fillId="2" borderId="28" xfId="0" applyFont="1" applyFill="1" applyBorder="1" applyAlignment="1">
      <alignment horizontal="left" vertical="center"/>
    </xf>
    <xf numFmtId="0" fontId="3" fillId="2" borderId="3" xfId="0" applyFont="1" applyFill="1" applyBorder="1" applyAlignment="1">
      <alignment horizontal="left" vertical="center"/>
    </xf>
    <xf numFmtId="0" fontId="3" fillId="3" borderId="11" xfId="0" applyFont="1" applyFill="1" applyBorder="1" applyAlignment="1">
      <alignment horizontal="left" vertical="center"/>
    </xf>
    <xf numFmtId="0" fontId="3" fillId="0" borderId="37" xfId="0" applyFont="1" applyFill="1" applyBorder="1" applyAlignment="1">
      <alignment horizontal="left" vertical="center"/>
    </xf>
    <xf numFmtId="0" fontId="3" fillId="0" borderId="38" xfId="0" applyFont="1" applyFill="1" applyBorder="1" applyAlignment="1">
      <alignment horizontal="left" vertical="center"/>
    </xf>
    <xf numFmtId="0" fontId="3" fillId="0" borderId="13" xfId="0" applyFont="1" applyFill="1" applyBorder="1" applyAlignment="1">
      <alignment horizontal="left" vertical="center"/>
    </xf>
    <xf numFmtId="0" fontId="3" fillId="0" borderId="22" xfId="0" applyFont="1" applyFill="1" applyBorder="1" applyAlignment="1">
      <alignment horizontal="left" vertical="center"/>
    </xf>
    <xf numFmtId="0" fontId="3" fillId="3" borderId="25" xfId="0" applyFont="1" applyFill="1" applyBorder="1" applyAlignment="1">
      <alignment horizontal="left" vertical="center" wrapText="1"/>
    </xf>
    <xf numFmtId="0" fontId="3" fillId="4" borderId="32" xfId="0" applyFont="1" applyFill="1" applyBorder="1" applyAlignment="1">
      <alignment horizontal="left" vertical="center"/>
    </xf>
    <xf numFmtId="0" fontId="3" fillId="4" borderId="13" xfId="0" applyFont="1" applyFill="1" applyBorder="1" applyAlignment="1">
      <alignment horizontal="left" vertical="center"/>
    </xf>
    <xf numFmtId="0" fontId="3" fillId="4" borderId="15" xfId="0" applyFont="1" applyFill="1" applyBorder="1" applyAlignment="1">
      <alignment horizontal="left" vertical="center"/>
    </xf>
    <xf numFmtId="0" fontId="3" fillId="4" borderId="0" xfId="0" applyFont="1" applyFill="1" applyBorder="1" applyAlignment="1">
      <alignment horizontal="center" vertical="center" wrapText="1"/>
    </xf>
    <xf numFmtId="0" fontId="3" fillId="4" borderId="24" xfId="0" applyFont="1" applyFill="1" applyBorder="1" applyAlignment="1">
      <alignment horizontal="center" vertical="center" wrapText="1"/>
    </xf>
    <xf numFmtId="0" fontId="22" fillId="4" borderId="10" xfId="0" applyFont="1" applyFill="1" applyBorder="1" applyAlignment="1">
      <alignment horizontal="center" vertical="center" wrapText="1"/>
    </xf>
    <xf numFmtId="0" fontId="22" fillId="4" borderId="11" xfId="0" applyFont="1" applyFill="1" applyBorder="1" applyAlignment="1">
      <alignment horizontal="center" vertical="center" wrapText="1"/>
    </xf>
    <xf numFmtId="0" fontId="3" fillId="4" borderId="6" xfId="0" applyFont="1" applyFill="1" applyBorder="1" applyAlignment="1">
      <alignment vertical="center"/>
    </xf>
    <xf numFmtId="0" fontId="3" fillId="4" borderId="17" xfId="0" applyFont="1" applyFill="1" applyBorder="1" applyAlignment="1">
      <alignment vertical="center"/>
    </xf>
    <xf numFmtId="0" fontId="3" fillId="4" borderId="34" xfId="0" applyFont="1" applyFill="1" applyBorder="1" applyAlignment="1">
      <alignment horizontal="left" vertical="center" wrapText="1"/>
    </xf>
    <xf numFmtId="0" fontId="3" fillId="4" borderId="1" xfId="0" applyFont="1" applyFill="1" applyBorder="1" applyAlignment="1">
      <alignment horizontal="left" vertical="center" wrapText="1"/>
    </xf>
    <xf numFmtId="0" fontId="3" fillId="4" borderId="69"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33" xfId="0" applyFont="1" applyFill="1" applyBorder="1" applyAlignment="1">
      <alignment horizontal="left" vertical="center" wrapText="1"/>
    </xf>
    <xf numFmtId="0" fontId="3" fillId="4" borderId="28" xfId="0" applyFont="1" applyFill="1" applyBorder="1" applyAlignment="1">
      <alignment vertical="center" wrapText="1"/>
    </xf>
    <xf numFmtId="0" fontId="0" fillId="0" borderId="3" xfId="0" applyFont="1" applyBorder="1" applyAlignment="1">
      <alignment vertical="center" wrapText="1"/>
    </xf>
    <xf numFmtId="0" fontId="0" fillId="0" borderId="4" xfId="0" applyFont="1" applyBorder="1" applyAlignment="1">
      <alignment vertical="center" wrapText="1"/>
    </xf>
    <xf numFmtId="0" fontId="3" fillId="4" borderId="6" xfId="0" applyFont="1" applyFill="1" applyBorder="1" applyAlignment="1">
      <alignment vertical="center" wrapText="1"/>
    </xf>
    <xf numFmtId="0" fontId="0" fillId="0" borderId="10" xfId="0" applyFont="1" applyBorder="1" applyAlignment="1">
      <alignment vertical="center" wrapText="1"/>
    </xf>
    <xf numFmtId="0" fontId="0" fillId="0" borderId="11" xfId="0" applyFont="1" applyBorder="1" applyAlignment="1">
      <alignment vertical="center" wrapText="1"/>
    </xf>
    <xf numFmtId="0" fontId="6" fillId="0" borderId="0" xfId="0" applyFont="1" applyFill="1" applyAlignment="1">
      <alignment horizontal="left" vertical="center"/>
    </xf>
    <xf numFmtId="0" fontId="3" fillId="3" borderId="32" xfId="0" applyFont="1" applyFill="1" applyBorder="1" applyAlignment="1">
      <alignment horizontal="left" vertical="center" wrapText="1"/>
    </xf>
    <xf numFmtId="0" fontId="3" fillId="3" borderId="37" xfId="0" applyFont="1" applyFill="1" applyBorder="1" applyAlignment="1">
      <alignment horizontal="left" vertical="center"/>
    </xf>
    <xf numFmtId="0" fontId="3" fillId="3" borderId="0" xfId="0" applyFont="1" applyFill="1" applyBorder="1" applyAlignment="1">
      <alignment horizontal="left" vertical="center"/>
    </xf>
    <xf numFmtId="0" fontId="3" fillId="3" borderId="20" xfId="0" applyFont="1" applyFill="1" applyBorder="1" applyAlignment="1">
      <alignment vertical="center"/>
    </xf>
    <xf numFmtId="0" fontId="3" fillId="3" borderId="15" xfId="0" applyFont="1" applyFill="1" applyBorder="1" applyAlignment="1">
      <alignment vertical="center"/>
    </xf>
    <xf numFmtId="0" fontId="3" fillId="0" borderId="6" xfId="0" applyFont="1" applyFill="1" applyBorder="1" applyAlignment="1">
      <alignment horizontal="left" vertical="top" wrapText="1"/>
    </xf>
    <xf numFmtId="0" fontId="3" fillId="0" borderId="10" xfId="0" applyFont="1" applyFill="1" applyBorder="1" applyAlignment="1">
      <alignment horizontal="left" vertical="top"/>
    </xf>
    <xf numFmtId="0" fontId="3" fillId="0" borderId="11" xfId="0" applyFont="1" applyFill="1" applyBorder="1" applyAlignment="1">
      <alignment horizontal="left" vertical="top"/>
    </xf>
    <xf numFmtId="0" fontId="3" fillId="5" borderId="6" xfId="0" applyFont="1" applyFill="1" applyBorder="1" applyAlignment="1">
      <alignment horizontal="left" vertical="center"/>
    </xf>
    <xf numFmtId="0" fontId="3" fillId="5" borderId="10" xfId="0" applyFont="1" applyFill="1" applyBorder="1" applyAlignment="1">
      <alignment horizontal="left" vertical="center"/>
    </xf>
    <xf numFmtId="0" fontId="3" fillId="5" borderId="11" xfId="0" applyFont="1" applyFill="1" applyBorder="1" applyAlignment="1">
      <alignment horizontal="left" vertical="center"/>
    </xf>
    <xf numFmtId="0" fontId="6" fillId="0" borderId="0" xfId="0" applyFont="1" applyAlignment="1">
      <alignment horizontal="left" vertical="center"/>
    </xf>
    <xf numFmtId="0" fontId="3" fillId="3" borderId="30" xfId="0" applyFont="1" applyFill="1" applyBorder="1" applyAlignment="1">
      <alignment horizontal="left" vertical="center"/>
    </xf>
    <xf numFmtId="0" fontId="3" fillId="0" borderId="36" xfId="0" applyFont="1" applyFill="1" applyBorder="1" applyAlignment="1">
      <alignment horizontal="left" vertical="center" wrapText="1"/>
    </xf>
    <xf numFmtId="0" fontId="3" fillId="0" borderId="37" xfId="0" applyFont="1" applyFill="1" applyBorder="1" applyAlignment="1">
      <alignment horizontal="left" vertical="center" wrapText="1"/>
    </xf>
    <xf numFmtId="0" fontId="3" fillId="0" borderId="38" xfId="0" applyFont="1" applyFill="1" applyBorder="1" applyAlignment="1">
      <alignment horizontal="left" vertical="center" wrapText="1"/>
    </xf>
    <xf numFmtId="0" fontId="3" fillId="0" borderId="40" xfId="0" applyFont="1" applyFill="1" applyBorder="1" applyAlignment="1">
      <alignment horizontal="left" vertical="center" wrapText="1"/>
    </xf>
    <xf numFmtId="0" fontId="3" fillId="0" borderId="1" xfId="0" applyFont="1" applyFill="1" applyBorder="1" applyAlignment="1">
      <alignment horizontal="left" vertical="center" wrapText="1"/>
    </xf>
    <xf numFmtId="0" fontId="3" fillId="0" borderId="5" xfId="0" applyFont="1" applyFill="1" applyBorder="1" applyAlignment="1">
      <alignment horizontal="left" vertical="center" wrapText="1"/>
    </xf>
    <xf numFmtId="0" fontId="3" fillId="0" borderId="23" xfId="0" applyFont="1" applyFill="1" applyBorder="1" applyAlignment="1">
      <alignment horizontal="left" vertical="center" wrapText="1"/>
    </xf>
    <xf numFmtId="0" fontId="3" fillId="0" borderId="30" xfId="0" applyFont="1" applyFill="1" applyBorder="1" applyAlignment="1">
      <alignment horizontal="left" vertical="center" wrapText="1"/>
    </xf>
    <xf numFmtId="0" fontId="3" fillId="0" borderId="31" xfId="0" applyFont="1" applyFill="1" applyBorder="1" applyAlignment="1">
      <alignment horizontal="left" vertical="center" wrapText="1"/>
    </xf>
    <xf numFmtId="0" fontId="3" fillId="4" borderId="67" xfId="0" applyFont="1" applyFill="1" applyBorder="1" applyAlignment="1">
      <alignment horizontal="left" vertical="center" wrapText="1"/>
    </xf>
    <xf numFmtId="0" fontId="3" fillId="4" borderId="10"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58" xfId="0" applyFont="1" applyFill="1" applyBorder="1" applyAlignment="1">
      <alignment horizontal="left" vertical="center" wrapText="1"/>
    </xf>
    <xf numFmtId="0" fontId="3" fillId="4" borderId="37" xfId="0" applyFont="1" applyFill="1" applyBorder="1" applyAlignment="1">
      <alignment horizontal="left" vertical="center" wrapText="1"/>
    </xf>
    <xf numFmtId="0" fontId="3" fillId="4" borderId="73" xfId="0" applyFont="1" applyFill="1" applyBorder="1" applyAlignment="1">
      <alignment horizontal="left" vertical="center" wrapText="1"/>
    </xf>
    <xf numFmtId="0" fontId="3" fillId="0" borderId="10" xfId="0" applyFont="1" applyFill="1" applyBorder="1" applyAlignment="1">
      <alignment horizontal="left" vertical="top" wrapText="1"/>
    </xf>
    <xf numFmtId="0" fontId="3" fillId="0" borderId="11" xfId="0" applyFont="1" applyFill="1" applyBorder="1" applyAlignment="1">
      <alignment horizontal="left" vertical="top" wrapText="1"/>
    </xf>
    <xf numFmtId="0" fontId="3" fillId="0" borderId="39" xfId="0" applyFont="1" applyFill="1" applyBorder="1" applyAlignment="1">
      <alignment horizontal="left" vertical="top" wrapText="1"/>
    </xf>
    <xf numFmtId="0" fontId="3" fillId="0" borderId="25" xfId="0" applyFont="1" applyFill="1" applyBorder="1" applyAlignment="1">
      <alignment horizontal="left" vertical="top"/>
    </xf>
    <xf numFmtId="0" fontId="3" fillId="0" borderId="26" xfId="0" applyFont="1" applyFill="1" applyBorder="1" applyAlignment="1">
      <alignment horizontal="left" vertical="top"/>
    </xf>
    <xf numFmtId="0" fontId="22" fillId="4" borderId="67" xfId="0" applyFont="1" applyFill="1" applyBorder="1" applyAlignment="1">
      <alignment horizontal="center" vertical="center" textRotation="255" wrapText="1"/>
    </xf>
    <xf numFmtId="0" fontId="22" fillId="4" borderId="17" xfId="0" applyFont="1" applyFill="1" applyBorder="1" applyAlignment="1">
      <alignment horizontal="center" vertical="center" textRotation="255" wrapText="1"/>
    </xf>
    <xf numFmtId="0" fontId="22" fillId="4" borderId="59" xfId="0" applyFont="1" applyFill="1" applyBorder="1" applyAlignment="1">
      <alignment horizontal="center" vertical="center" textRotation="255" wrapText="1"/>
    </xf>
    <xf numFmtId="0" fontId="22" fillId="4" borderId="70" xfId="0" applyFont="1" applyFill="1" applyBorder="1" applyAlignment="1">
      <alignment horizontal="center" vertical="center" textRotation="255" wrapText="1"/>
    </xf>
    <xf numFmtId="0" fontId="22" fillId="4" borderId="34" xfId="0" applyFont="1" applyFill="1" applyBorder="1" applyAlignment="1">
      <alignment horizontal="center" vertical="center" textRotation="255" wrapText="1"/>
    </xf>
    <xf numFmtId="0" fontId="22" fillId="4" borderId="69" xfId="0" applyFont="1" applyFill="1" applyBorder="1" applyAlignment="1">
      <alignment horizontal="center" vertical="center" textRotation="255" wrapText="1"/>
    </xf>
    <xf numFmtId="0" fontId="3" fillId="4" borderId="15" xfId="0" applyFont="1" applyFill="1" applyBorder="1" applyAlignment="1">
      <alignment horizontal="left" vertical="center" shrinkToFit="1"/>
    </xf>
    <xf numFmtId="0" fontId="3" fillId="4" borderId="68" xfId="0" applyFont="1" applyFill="1" applyBorder="1" applyAlignment="1">
      <alignment horizontal="left" vertical="center" wrapText="1"/>
    </xf>
    <xf numFmtId="0" fontId="3" fillId="4" borderId="30" xfId="0" applyFont="1" applyFill="1" applyBorder="1" applyAlignment="1">
      <alignment horizontal="left" vertical="center" wrapText="1"/>
    </xf>
    <xf numFmtId="0" fontId="3" fillId="4" borderId="29" xfId="0" applyFont="1" applyFill="1" applyBorder="1" applyAlignment="1">
      <alignment horizontal="left" vertical="center" wrapText="1"/>
    </xf>
    <xf numFmtId="0" fontId="3" fillId="4" borderId="59" xfId="0" applyFont="1" applyFill="1" applyBorder="1" applyAlignment="1">
      <alignment horizontal="left" vertical="center" wrapText="1"/>
    </xf>
    <xf numFmtId="0" fontId="3" fillId="4" borderId="0" xfId="0" applyFont="1" applyFill="1" applyBorder="1" applyAlignment="1">
      <alignment horizontal="left" vertical="center" wrapText="1"/>
    </xf>
    <xf numFmtId="0" fontId="3" fillId="4" borderId="70" xfId="0" applyFont="1" applyFill="1" applyBorder="1" applyAlignment="1">
      <alignment horizontal="left" vertical="center" wrapText="1"/>
    </xf>
    <xf numFmtId="0" fontId="0" fillId="0" borderId="59" xfId="0" applyBorder="1" applyAlignment="1">
      <alignment horizontal="left" vertical="center" wrapText="1"/>
    </xf>
    <xf numFmtId="0" fontId="0" fillId="0" borderId="0" xfId="0" applyAlignment="1">
      <alignment horizontal="left" vertical="center" wrapText="1"/>
    </xf>
    <xf numFmtId="0" fontId="0" fillId="0" borderId="70" xfId="0" applyBorder="1" applyAlignment="1">
      <alignment horizontal="left" vertical="center" wrapText="1"/>
    </xf>
    <xf numFmtId="0" fontId="0" fillId="0" borderId="34" xfId="0" applyBorder="1" applyAlignment="1">
      <alignment horizontal="left" vertical="center" wrapText="1"/>
    </xf>
    <xf numFmtId="0" fontId="0" fillId="0" borderId="1" xfId="0" applyBorder="1" applyAlignment="1">
      <alignment horizontal="left" vertical="center" wrapText="1"/>
    </xf>
    <xf numFmtId="0" fontId="0" fillId="0" borderId="69" xfId="0" applyBorder="1" applyAlignment="1">
      <alignment horizontal="left" vertical="center" wrapText="1"/>
    </xf>
    <xf numFmtId="0" fontId="3" fillId="3" borderId="1" xfId="0" applyFont="1" applyFill="1" applyBorder="1" applyAlignment="1">
      <alignment horizontal="left" vertical="center"/>
    </xf>
    <xf numFmtId="0" fontId="3" fillId="2" borderId="15" xfId="0" applyFont="1" applyFill="1" applyBorder="1" applyAlignment="1">
      <alignment horizontal="left" vertical="center"/>
    </xf>
    <xf numFmtId="0" fontId="4" fillId="0" borderId="15" xfId="0" applyFont="1" applyFill="1" applyBorder="1" applyAlignment="1">
      <alignment horizontal="left" vertical="center"/>
    </xf>
    <xf numFmtId="0" fontId="4" fillId="0" borderId="16" xfId="0" applyFont="1" applyFill="1" applyBorder="1" applyAlignment="1">
      <alignment horizontal="left" vertical="center"/>
    </xf>
    <xf numFmtId="0" fontId="3" fillId="0" borderId="7" xfId="0" applyFont="1" applyFill="1" applyBorder="1" applyAlignment="1">
      <alignment horizontal="left" vertical="center"/>
    </xf>
    <xf numFmtId="0" fontId="3" fillId="0" borderId="77" xfId="0" applyFont="1" applyFill="1" applyBorder="1" applyAlignment="1">
      <alignment horizontal="left" vertical="center"/>
    </xf>
    <xf numFmtId="0" fontId="0" fillId="0" borderId="3" xfId="0" applyFont="1" applyFill="1" applyBorder="1" applyAlignment="1">
      <alignment horizontal="left" vertical="center"/>
    </xf>
    <xf numFmtId="0" fontId="0" fillId="0" borderId="4" xfId="0" applyFont="1" applyFill="1" applyBorder="1" applyAlignment="1">
      <alignment horizontal="left" vertical="center"/>
    </xf>
    <xf numFmtId="0" fontId="3" fillId="3" borderId="47" xfId="0" applyFont="1" applyFill="1" applyBorder="1" applyAlignment="1">
      <alignment horizontal="left" vertical="center" wrapText="1"/>
    </xf>
    <xf numFmtId="0" fontId="3" fillId="3" borderId="2" xfId="0" applyFont="1" applyFill="1" applyBorder="1" applyAlignment="1">
      <alignment horizontal="left" vertical="center" wrapText="1"/>
    </xf>
    <xf numFmtId="0" fontId="3" fillId="3" borderId="51" xfId="0" applyFont="1" applyFill="1" applyBorder="1" applyAlignment="1">
      <alignment horizontal="left" vertical="center" wrapText="1"/>
    </xf>
    <xf numFmtId="0" fontId="3" fillId="0" borderId="50" xfId="0" applyFont="1" applyFill="1" applyBorder="1" applyAlignment="1">
      <alignment horizontal="left" vertical="center"/>
    </xf>
    <xf numFmtId="0" fontId="3" fillId="0" borderId="2" xfId="0" applyFont="1" applyFill="1" applyBorder="1" applyAlignment="1">
      <alignment horizontal="left" vertical="center"/>
    </xf>
    <xf numFmtId="0" fontId="3" fillId="0" borderId="35" xfId="0" applyFont="1" applyFill="1" applyBorder="1" applyAlignment="1">
      <alignment horizontal="left" vertical="center"/>
    </xf>
    <xf numFmtId="179" fontId="3" fillId="0" borderId="6" xfId="0" applyNumberFormat="1" applyFont="1" applyFill="1" applyBorder="1" applyAlignment="1">
      <alignment horizontal="left" vertical="center"/>
    </xf>
    <xf numFmtId="179" fontId="3" fillId="0" borderId="11" xfId="0" applyNumberFormat="1" applyFont="1" applyFill="1" applyBorder="1" applyAlignment="1">
      <alignment horizontal="left" vertical="center"/>
    </xf>
    <xf numFmtId="0" fontId="3" fillId="0" borderId="26" xfId="0" applyFont="1" applyFill="1" applyBorder="1" applyAlignment="1">
      <alignment horizontal="left" vertical="center"/>
    </xf>
    <xf numFmtId="0" fontId="3" fillId="3" borderId="74" xfId="0" applyFont="1" applyFill="1" applyBorder="1" applyAlignment="1">
      <alignment vertical="center" wrapText="1"/>
    </xf>
    <xf numFmtId="0" fontId="3" fillId="3" borderId="15" xfId="0" applyFont="1" applyFill="1" applyBorder="1" applyAlignment="1">
      <alignment vertical="center" wrapText="1"/>
    </xf>
    <xf numFmtId="0" fontId="22" fillId="4" borderId="68" xfId="0" applyFont="1" applyFill="1" applyBorder="1" applyAlignment="1">
      <alignment horizontal="center" vertical="center" textRotation="255" wrapText="1"/>
    </xf>
    <xf numFmtId="0" fontId="22" fillId="4" borderId="29" xfId="0" applyFont="1" applyFill="1" applyBorder="1" applyAlignment="1">
      <alignment horizontal="center" vertical="center" textRotation="255" wrapText="1"/>
    </xf>
    <xf numFmtId="0" fontId="3" fillId="4" borderId="10" xfId="0" applyFont="1" applyFill="1" applyBorder="1" applyAlignment="1">
      <alignment horizontal="center" vertical="center"/>
    </xf>
    <xf numFmtId="0" fontId="3" fillId="4" borderId="11" xfId="0" applyFont="1" applyFill="1" applyBorder="1" applyAlignment="1">
      <alignment horizontal="center" vertical="center"/>
    </xf>
    <xf numFmtId="0" fontId="3" fillId="3" borderId="20" xfId="0" applyFont="1" applyFill="1" applyBorder="1" applyAlignment="1">
      <alignment vertical="center" wrapText="1"/>
    </xf>
    <xf numFmtId="0" fontId="6" fillId="4" borderId="0" xfId="0" applyFont="1" applyFill="1" applyBorder="1" applyAlignment="1">
      <alignment horizontal="left" vertical="center"/>
    </xf>
    <xf numFmtId="49" fontId="3" fillId="3" borderId="14" xfId="0" applyNumberFormat="1" applyFont="1" applyFill="1" applyBorder="1" applyAlignment="1">
      <alignment horizontal="left" vertical="center"/>
    </xf>
    <xf numFmtId="0" fontId="3" fillId="4" borderId="16" xfId="0" applyFont="1" applyFill="1" applyBorder="1" applyAlignment="1">
      <alignment horizontal="left" vertical="center"/>
    </xf>
    <xf numFmtId="0" fontId="4" fillId="4" borderId="6" xfId="0" applyFont="1" applyFill="1" applyBorder="1" applyAlignment="1">
      <alignment horizontal="right" vertical="center"/>
    </xf>
    <xf numFmtId="0" fontId="4" fillId="4" borderId="10" xfId="0" applyFont="1" applyFill="1" applyBorder="1" applyAlignment="1">
      <alignment horizontal="right" vertical="center"/>
    </xf>
    <xf numFmtId="49" fontId="3" fillId="4" borderId="20" xfId="0" applyNumberFormat="1" applyFont="1" applyFill="1" applyBorder="1" applyAlignment="1">
      <alignment horizontal="left" vertical="center" wrapText="1"/>
    </xf>
    <xf numFmtId="0" fontId="3" fillId="4" borderId="15" xfId="0" applyFont="1" applyFill="1" applyBorder="1" applyAlignment="1">
      <alignment horizontal="left" vertical="center" wrapText="1"/>
    </xf>
    <xf numFmtId="0" fontId="3" fillId="4" borderId="20" xfId="0" applyFont="1" applyFill="1" applyBorder="1" applyAlignment="1">
      <alignment horizontal="left" vertical="center" wrapText="1"/>
    </xf>
    <xf numFmtId="0" fontId="3" fillId="4" borderId="21" xfId="0" applyFont="1" applyFill="1" applyBorder="1" applyAlignment="1">
      <alignment horizontal="left" vertical="center" wrapText="1"/>
    </xf>
    <xf numFmtId="0" fontId="3" fillId="4" borderId="13" xfId="0" applyFont="1" applyFill="1" applyBorder="1" applyAlignment="1">
      <alignment horizontal="left" vertical="center" wrapText="1"/>
    </xf>
    <xf numFmtId="49" fontId="3" fillId="4" borderId="58" xfId="0" applyNumberFormat="1" applyFont="1" applyFill="1" applyBorder="1" applyAlignment="1">
      <alignment horizontal="left" vertical="center" wrapText="1"/>
    </xf>
    <xf numFmtId="49" fontId="3" fillId="4" borderId="37" xfId="0" applyNumberFormat="1" applyFont="1" applyFill="1" applyBorder="1" applyAlignment="1">
      <alignment horizontal="left" vertical="center" wrapText="1"/>
    </xf>
    <xf numFmtId="49" fontId="3" fillId="4" borderId="59" xfId="0" applyNumberFormat="1" applyFont="1" applyFill="1" applyBorder="1" applyAlignment="1">
      <alignment horizontal="left" vertical="center" wrapText="1"/>
    </xf>
    <xf numFmtId="49" fontId="3" fillId="4" borderId="0" xfId="0" applyNumberFormat="1" applyFont="1" applyFill="1" applyBorder="1" applyAlignment="1">
      <alignment horizontal="left" vertical="center" wrapText="1"/>
    </xf>
    <xf numFmtId="49" fontId="4" fillId="4" borderId="78" xfId="0" applyNumberFormat="1" applyFont="1" applyFill="1" applyBorder="1" applyAlignment="1">
      <alignment horizontal="left" vertical="center"/>
    </xf>
    <xf numFmtId="0" fontId="4" fillId="4" borderId="78" xfId="0" applyFont="1" applyFill="1" applyBorder="1" applyAlignment="1">
      <alignment horizontal="left" vertical="center"/>
    </xf>
    <xf numFmtId="0" fontId="4" fillId="4" borderId="79" xfId="0" applyFont="1" applyFill="1" applyBorder="1" applyAlignment="1">
      <alignment horizontal="left" vertical="center"/>
    </xf>
    <xf numFmtId="49" fontId="3" fillId="3" borderId="20" xfId="0" applyNumberFormat="1" applyFont="1" applyFill="1" applyBorder="1" applyAlignment="1">
      <alignment horizontal="left" vertical="center"/>
    </xf>
    <xf numFmtId="0" fontId="3" fillId="4" borderId="22" xfId="0" applyFont="1" applyFill="1" applyBorder="1" applyAlignment="1">
      <alignment horizontal="left" vertical="center"/>
    </xf>
    <xf numFmtId="0" fontId="3" fillId="4" borderId="14" xfId="0" applyFont="1" applyFill="1" applyBorder="1" applyAlignment="1">
      <alignment horizontal="left" vertical="center"/>
    </xf>
    <xf numFmtId="49" fontId="4" fillId="4" borderId="23" xfId="0" applyNumberFormat="1" applyFont="1" applyFill="1" applyBorder="1" applyAlignment="1">
      <alignment horizontal="right" vertical="center"/>
    </xf>
    <xf numFmtId="49" fontId="4" fillId="4" borderId="30" xfId="0" applyNumberFormat="1" applyFont="1" applyFill="1" applyBorder="1" applyAlignment="1">
      <alignment horizontal="right" vertical="center"/>
    </xf>
    <xf numFmtId="49" fontId="4" fillId="4" borderId="40" xfId="0" applyNumberFormat="1" applyFont="1" applyFill="1" applyBorder="1" applyAlignment="1">
      <alignment horizontal="right" vertical="center"/>
    </xf>
    <xf numFmtId="49" fontId="4" fillId="4" borderId="1" xfId="0" applyNumberFormat="1" applyFont="1" applyFill="1" applyBorder="1" applyAlignment="1">
      <alignment horizontal="right" vertical="center"/>
    </xf>
    <xf numFmtId="49" fontId="6" fillId="0" borderId="2" xfId="0" applyNumberFormat="1" applyFont="1" applyFill="1" applyBorder="1" applyAlignment="1">
      <alignment vertical="center"/>
    </xf>
    <xf numFmtId="0" fontId="4" fillId="4" borderId="31" xfId="0" applyFont="1" applyFill="1" applyBorder="1" applyAlignment="1">
      <alignment horizontal="left" vertical="center"/>
    </xf>
    <xf numFmtId="0" fontId="4" fillId="4" borderId="5" xfId="0" applyFont="1" applyFill="1" applyBorder="1" applyAlignment="1">
      <alignment horizontal="left" vertical="center"/>
    </xf>
    <xf numFmtId="49" fontId="7" fillId="3" borderId="74" xfId="0" applyNumberFormat="1" applyFont="1" applyFill="1" applyBorder="1" applyAlignment="1">
      <alignment horizontal="center" vertical="top" textRotation="255" wrapText="1"/>
    </xf>
    <xf numFmtId="0" fontId="7" fillId="3" borderId="8" xfId="0" applyFont="1" applyFill="1" applyBorder="1" applyAlignment="1">
      <alignment horizontal="center" vertical="top" textRotation="255" wrapText="1"/>
    </xf>
    <xf numFmtId="0" fontId="0" fillId="3" borderId="9" xfId="0" applyFont="1" applyFill="1" applyBorder="1" applyAlignment="1">
      <alignment horizontal="center" vertical="top" textRotation="255" wrapText="1"/>
    </xf>
    <xf numFmtId="49" fontId="3" fillId="3" borderId="15" xfId="0" applyNumberFormat="1" applyFont="1" applyFill="1" applyBorder="1" applyAlignment="1">
      <alignment horizontal="left" vertical="center"/>
    </xf>
    <xf numFmtId="49" fontId="8" fillId="3" borderId="15" xfId="0" applyNumberFormat="1" applyFont="1" applyFill="1" applyBorder="1" applyAlignment="1">
      <alignment horizontal="left" vertical="center"/>
    </xf>
    <xf numFmtId="0" fontId="8" fillId="3" borderId="15" xfId="0" applyFont="1" applyFill="1" applyBorder="1" applyAlignment="1">
      <alignment horizontal="left" vertical="center"/>
    </xf>
    <xf numFmtId="49" fontId="6" fillId="4" borderId="2" xfId="0" applyNumberFormat="1" applyFont="1" applyFill="1" applyBorder="1" applyAlignment="1">
      <alignment horizontal="left" vertical="center"/>
    </xf>
    <xf numFmtId="49" fontId="4" fillId="0" borderId="13" xfId="0" applyNumberFormat="1" applyFont="1" applyFill="1" applyBorder="1" applyAlignment="1">
      <alignment horizontal="center" vertical="center"/>
    </xf>
    <xf numFmtId="0" fontId="4" fillId="0" borderId="13" xfId="0" applyFont="1" applyFill="1" applyBorder="1" applyAlignment="1">
      <alignment horizontal="center" vertical="center"/>
    </xf>
    <xf numFmtId="0" fontId="4" fillId="0" borderId="22" xfId="0" applyFont="1" applyFill="1" applyBorder="1" applyAlignment="1">
      <alignment horizontal="center" vertical="center"/>
    </xf>
    <xf numFmtId="49" fontId="3" fillId="3" borderId="20" xfId="0" applyNumberFormat="1" applyFont="1" applyFill="1" applyBorder="1" applyAlignment="1">
      <alignment horizontal="left" vertical="center" wrapText="1"/>
    </xf>
    <xf numFmtId="49" fontId="3" fillId="3" borderId="8" xfId="0" applyNumberFormat="1" applyFont="1" applyFill="1" applyBorder="1" applyAlignment="1">
      <alignment horizontal="left" vertical="center"/>
    </xf>
    <xf numFmtId="0" fontId="3" fillId="3" borderId="46" xfId="0" applyFont="1" applyFill="1" applyBorder="1" applyAlignment="1">
      <alignment horizontal="left" vertical="center"/>
    </xf>
    <xf numFmtId="49" fontId="3" fillId="3" borderId="21" xfId="0" applyNumberFormat="1" applyFont="1" applyFill="1" applyBorder="1" applyAlignment="1">
      <alignment horizontal="left" vertical="center"/>
    </xf>
    <xf numFmtId="49" fontId="4" fillId="0" borderId="39" xfId="0" applyNumberFormat="1" applyFont="1" applyFill="1" applyBorder="1" applyAlignment="1">
      <alignment horizontal="center" vertical="center"/>
    </xf>
    <xf numFmtId="49" fontId="4" fillId="0" borderId="25" xfId="0" applyNumberFormat="1" applyFont="1" applyFill="1" applyBorder="1" applyAlignment="1">
      <alignment horizontal="center" vertical="center"/>
    </xf>
    <xf numFmtId="0" fontId="4" fillId="0" borderId="6" xfId="0" applyFont="1" applyFill="1" applyBorder="1" applyAlignment="1">
      <alignment horizontal="center" vertical="center"/>
    </xf>
    <xf numFmtId="0" fontId="4" fillId="0" borderId="10" xfId="0" applyFont="1" applyFill="1" applyBorder="1" applyAlignment="1">
      <alignment horizontal="center" vertical="center"/>
    </xf>
    <xf numFmtId="0" fontId="3" fillId="4" borderId="78" xfId="0" applyFont="1" applyFill="1" applyBorder="1" applyAlignment="1">
      <alignment horizontal="left" vertical="center"/>
    </xf>
    <xf numFmtId="49" fontId="4" fillId="0" borderId="6" xfId="0" applyNumberFormat="1" applyFont="1" applyFill="1" applyBorder="1" applyAlignment="1">
      <alignment horizontal="center" vertical="center"/>
    </xf>
    <xf numFmtId="49" fontId="4" fillId="0" borderId="10" xfId="0" applyNumberFormat="1" applyFont="1" applyFill="1" applyBorder="1" applyAlignment="1">
      <alignment horizontal="center" vertical="center"/>
    </xf>
    <xf numFmtId="49" fontId="4" fillId="0" borderId="23" xfId="0" applyNumberFormat="1" applyFont="1" applyFill="1" applyBorder="1" applyAlignment="1">
      <alignment horizontal="center" vertical="center"/>
    </xf>
    <xf numFmtId="49" fontId="4" fillId="0" borderId="30" xfId="0" applyNumberFormat="1" applyFont="1" applyFill="1" applyBorder="1" applyAlignment="1">
      <alignment horizontal="center" vertical="center"/>
    </xf>
    <xf numFmtId="0" fontId="4" fillId="0" borderId="23" xfId="0" applyFont="1" applyFill="1" applyBorder="1" applyAlignment="1">
      <alignment horizontal="center" vertical="center"/>
    </xf>
    <xf numFmtId="0" fontId="4" fillId="0" borderId="30" xfId="0" applyFont="1" applyFill="1" applyBorder="1" applyAlignment="1">
      <alignment horizontal="center" vertical="center"/>
    </xf>
    <xf numFmtId="49" fontId="3" fillId="0" borderId="21" xfId="0" applyNumberFormat="1" applyFont="1" applyFill="1" applyBorder="1" applyAlignment="1">
      <alignment horizontal="left" vertical="center"/>
    </xf>
    <xf numFmtId="0" fontId="4" fillId="0" borderId="39" xfId="0" applyFont="1" applyFill="1" applyBorder="1" applyAlignment="1">
      <alignment horizontal="center" vertical="center"/>
    </xf>
    <xf numFmtId="0" fontId="4" fillId="0" borderId="25" xfId="0" applyFont="1" applyFill="1" applyBorder="1" applyAlignment="1">
      <alignment horizontal="center" vertical="center"/>
    </xf>
    <xf numFmtId="49" fontId="3" fillId="0" borderId="18" xfId="0" applyNumberFormat="1" applyFont="1" applyFill="1" applyBorder="1" applyAlignment="1">
      <alignment horizontal="left" vertical="center"/>
    </xf>
    <xf numFmtId="0" fontId="3" fillId="0" borderId="27" xfId="0" applyFont="1" applyFill="1" applyBorder="1" applyAlignment="1">
      <alignment horizontal="left" vertical="center"/>
    </xf>
    <xf numFmtId="0" fontId="3" fillId="0" borderId="19" xfId="0" applyFont="1" applyFill="1" applyBorder="1" applyAlignment="1">
      <alignment horizontal="left" vertical="center"/>
    </xf>
    <xf numFmtId="49" fontId="11" fillId="0" borderId="80" xfId="0" applyNumberFormat="1" applyFont="1" applyFill="1" applyBorder="1" applyAlignment="1">
      <alignment horizontal="left" vertical="center"/>
    </xf>
    <xf numFmtId="0" fontId="3" fillId="0" borderId="81" xfId="0" applyFont="1" applyFill="1" applyBorder="1" applyAlignment="1">
      <alignment horizontal="left" vertical="center"/>
    </xf>
    <xf numFmtId="49" fontId="4" fillId="0" borderId="15" xfId="0" applyNumberFormat="1" applyFont="1" applyFill="1" applyBorder="1" applyAlignment="1">
      <alignment horizontal="center" vertical="center"/>
    </xf>
    <xf numFmtId="0" fontId="4" fillId="0" borderId="15"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17" xfId="0" applyFont="1" applyFill="1" applyBorder="1" applyAlignment="1">
      <alignment horizontal="center" vertical="center"/>
    </xf>
    <xf numFmtId="0" fontId="4" fillId="0" borderId="11" xfId="0" applyFont="1" applyFill="1" applyBorder="1" applyAlignment="1">
      <alignment horizontal="center" vertical="center"/>
    </xf>
    <xf numFmtId="49" fontId="12" fillId="0" borderId="6" xfId="0" applyNumberFormat="1" applyFont="1" applyFill="1" applyBorder="1" applyAlignment="1">
      <alignment horizontal="left" vertical="center"/>
    </xf>
    <xf numFmtId="49" fontId="12" fillId="0" borderId="10" xfId="0" applyNumberFormat="1" applyFont="1" applyFill="1" applyBorder="1" applyAlignment="1">
      <alignment horizontal="left" vertical="center"/>
    </xf>
    <xf numFmtId="49" fontId="12" fillId="0" borderId="11" xfId="0" applyNumberFormat="1" applyFont="1" applyFill="1" applyBorder="1" applyAlignment="1">
      <alignment horizontal="left" vertical="center"/>
    </xf>
    <xf numFmtId="49" fontId="6" fillId="0" borderId="2" xfId="0" applyNumberFormat="1" applyFont="1" applyBorder="1" applyAlignment="1">
      <alignment horizontal="left" vertical="center"/>
    </xf>
    <xf numFmtId="49" fontId="11" fillId="0" borderId="82" xfId="0" applyNumberFormat="1" applyFont="1" applyBorder="1" applyAlignment="1">
      <alignment horizontal="left" vertical="center"/>
    </xf>
    <xf numFmtId="0" fontId="3" fillId="0" borderId="83" xfId="0" applyFont="1" applyBorder="1" applyAlignment="1">
      <alignment horizontal="left" vertical="center"/>
    </xf>
    <xf numFmtId="0" fontId="3" fillId="0" borderId="84" xfId="0" applyFont="1" applyBorder="1" applyAlignment="1">
      <alignment horizontal="left" vertical="center"/>
    </xf>
    <xf numFmtId="0" fontId="3" fillId="0" borderId="85" xfId="0" applyFont="1" applyBorder="1" applyAlignment="1">
      <alignment horizontal="left" vertical="center"/>
    </xf>
    <xf numFmtId="0" fontId="3" fillId="0" borderId="86" xfId="0" applyFont="1" applyBorder="1" applyAlignment="1">
      <alignment horizontal="left" vertical="center"/>
    </xf>
    <xf numFmtId="0" fontId="3" fillId="0" borderId="87" xfId="0" applyFont="1" applyBorder="1" applyAlignment="1">
      <alignment horizontal="left" vertical="center"/>
    </xf>
    <xf numFmtId="49" fontId="3" fillId="3" borderId="45" xfId="0" applyNumberFormat="1" applyFont="1" applyFill="1" applyBorder="1" applyAlignment="1">
      <alignment horizontal="left" vertical="center"/>
    </xf>
    <xf numFmtId="0" fontId="3" fillId="3" borderId="27" xfId="0" applyFont="1" applyFill="1" applyBorder="1" applyAlignment="1">
      <alignment horizontal="left" vertical="center"/>
    </xf>
    <xf numFmtId="0" fontId="3" fillId="3" borderId="28" xfId="0" applyFont="1" applyFill="1" applyBorder="1" applyAlignment="1">
      <alignment horizontal="left" vertical="center"/>
    </xf>
    <xf numFmtId="49" fontId="8" fillId="2" borderId="72" xfId="0" applyNumberFormat="1" applyFont="1" applyFill="1" applyBorder="1" applyAlignment="1">
      <alignment horizontal="left" vertical="center" wrapText="1"/>
    </xf>
    <xf numFmtId="0" fontId="8" fillId="2" borderId="25" xfId="0" applyFont="1" applyFill="1" applyBorder="1" applyAlignment="1">
      <alignment horizontal="left" vertical="center" wrapText="1"/>
    </xf>
    <xf numFmtId="0" fontId="8" fillId="2" borderId="33" xfId="0" applyFont="1" applyFill="1" applyBorder="1" applyAlignment="1">
      <alignment horizontal="left" vertical="center" wrapText="1"/>
    </xf>
    <xf numFmtId="49" fontId="8" fillId="2" borderId="67" xfId="0" applyNumberFormat="1" applyFont="1" applyFill="1" applyBorder="1" applyAlignment="1">
      <alignment horizontal="left" vertical="center" wrapText="1"/>
    </xf>
    <xf numFmtId="0" fontId="8" fillId="2" borderId="10" xfId="0" applyFont="1" applyFill="1" applyBorder="1" applyAlignment="1">
      <alignment horizontal="left" vertical="center" wrapText="1"/>
    </xf>
    <xf numFmtId="0" fontId="8" fillId="2" borderId="17" xfId="0" applyFont="1" applyFill="1" applyBorder="1" applyAlignment="1">
      <alignment horizontal="left" vertical="center" wrapText="1"/>
    </xf>
    <xf numFmtId="0" fontId="3" fillId="3" borderId="78" xfId="0" applyFont="1" applyFill="1" applyBorder="1" applyAlignment="1">
      <alignment horizontal="left" vertical="center"/>
    </xf>
    <xf numFmtId="0" fontId="3" fillId="3" borderId="36" xfId="0" applyFont="1" applyFill="1" applyBorder="1" applyAlignment="1">
      <alignment horizontal="left" vertical="center"/>
    </xf>
    <xf numFmtId="49" fontId="3" fillId="0" borderId="25" xfId="0" applyNumberFormat="1" applyFont="1" applyFill="1" applyBorder="1" applyAlignment="1">
      <alignment horizontal="left" vertical="center"/>
    </xf>
    <xf numFmtId="49" fontId="3" fillId="0" borderId="26" xfId="0" applyNumberFormat="1" applyFont="1" applyFill="1" applyBorder="1" applyAlignment="1">
      <alignment horizontal="left" vertical="center"/>
    </xf>
    <xf numFmtId="0" fontId="8" fillId="3" borderId="16" xfId="0" applyFont="1" applyFill="1" applyBorder="1" applyAlignment="1">
      <alignment horizontal="left" vertical="center"/>
    </xf>
    <xf numFmtId="49" fontId="3" fillId="3" borderId="72" xfId="0" applyNumberFormat="1" applyFont="1" applyFill="1" applyBorder="1" applyAlignment="1">
      <alignment horizontal="left" vertical="center"/>
    </xf>
    <xf numFmtId="49" fontId="3" fillId="0" borderId="80" xfId="0" applyNumberFormat="1" applyFont="1" applyFill="1" applyBorder="1" applyAlignment="1">
      <alignment horizontal="left" vertical="center"/>
    </xf>
    <xf numFmtId="0" fontId="3" fillId="0" borderId="88" xfId="0" applyFont="1" applyFill="1" applyBorder="1" applyAlignment="1">
      <alignment horizontal="left" vertical="center"/>
    </xf>
    <xf numFmtId="0" fontId="3" fillId="0" borderId="89" xfId="0" applyFont="1" applyFill="1" applyBorder="1" applyAlignment="1">
      <alignment horizontal="left" vertical="center"/>
    </xf>
    <xf numFmtId="49" fontId="12" fillId="0" borderId="39" xfId="0" applyNumberFormat="1" applyFont="1" applyFill="1" applyBorder="1" applyAlignment="1">
      <alignment horizontal="left" vertical="center" wrapText="1"/>
    </xf>
    <xf numFmtId="49" fontId="12" fillId="0" borderId="25" xfId="0" applyNumberFormat="1" applyFont="1" applyFill="1" applyBorder="1" applyAlignment="1">
      <alignment horizontal="left" vertical="center"/>
    </xf>
    <xf numFmtId="49" fontId="12" fillId="0" borderId="26" xfId="0" applyNumberFormat="1" applyFont="1" applyFill="1" applyBorder="1" applyAlignment="1">
      <alignment horizontal="left" vertical="center"/>
    </xf>
    <xf numFmtId="0" fontId="3" fillId="3" borderId="16" xfId="0" applyFont="1" applyFill="1" applyBorder="1" applyAlignment="1">
      <alignment horizontal="left" vertical="center"/>
    </xf>
    <xf numFmtId="0" fontId="3" fillId="3" borderId="19" xfId="0" applyFont="1" applyFill="1" applyBorder="1" applyAlignment="1">
      <alignment horizontal="left" vertical="center"/>
    </xf>
    <xf numFmtId="49" fontId="3" fillId="3" borderId="78" xfId="0" applyNumberFormat="1" applyFont="1" applyFill="1" applyBorder="1" applyAlignment="1">
      <alignment horizontal="left" vertical="center"/>
    </xf>
    <xf numFmtId="49" fontId="3" fillId="3" borderId="6" xfId="0" applyNumberFormat="1" applyFont="1" applyFill="1" applyBorder="1" applyAlignment="1">
      <alignment horizontal="left" vertical="center" wrapText="1"/>
    </xf>
    <xf numFmtId="49" fontId="3" fillId="3" borderId="75" xfId="0" applyNumberFormat="1" applyFont="1" applyFill="1" applyBorder="1" applyAlignment="1">
      <alignment horizontal="left" vertical="center"/>
    </xf>
    <xf numFmtId="49" fontId="3" fillId="3" borderId="67" xfId="0" applyNumberFormat="1" applyFont="1" applyFill="1" applyBorder="1" applyAlignment="1">
      <alignment horizontal="left" vertical="center"/>
    </xf>
    <xf numFmtId="49" fontId="6" fillId="0" borderId="0" xfId="0" applyNumberFormat="1" applyFont="1" applyBorder="1" applyAlignment="1">
      <alignment horizontal="left" vertical="center"/>
    </xf>
    <xf numFmtId="0" fontId="4" fillId="8" borderId="10" xfId="0" applyFont="1" applyFill="1" applyBorder="1" applyAlignment="1">
      <alignment horizontal="center" vertical="center"/>
    </xf>
    <xf numFmtId="49" fontId="3" fillId="3" borderId="28" xfId="0" applyNumberFormat="1" applyFont="1" applyFill="1" applyBorder="1" applyAlignment="1">
      <alignment horizontal="left" vertical="center"/>
    </xf>
    <xf numFmtId="49" fontId="3" fillId="3" borderId="3" xfId="0" applyNumberFormat="1" applyFont="1" applyFill="1" applyBorder="1" applyAlignment="1">
      <alignment horizontal="left" vertical="center"/>
    </xf>
    <xf numFmtId="49" fontId="3" fillId="3" borderId="23" xfId="0" applyNumberFormat="1" applyFont="1" applyFill="1" applyBorder="1" applyAlignment="1">
      <alignment horizontal="left" vertical="center"/>
    </xf>
    <xf numFmtId="49" fontId="3" fillId="3" borderId="30" xfId="0" applyNumberFormat="1" applyFont="1" applyFill="1" applyBorder="1" applyAlignment="1">
      <alignment horizontal="left" vertical="center"/>
    </xf>
    <xf numFmtId="0" fontId="3" fillId="3" borderId="40" xfId="0" applyFont="1" applyFill="1" applyBorder="1" applyAlignment="1">
      <alignment horizontal="center" vertical="center"/>
    </xf>
    <xf numFmtId="0" fontId="3" fillId="3" borderId="1" xfId="0" applyFont="1" applyFill="1" applyBorder="1" applyAlignment="1">
      <alignment horizontal="center" vertical="center"/>
    </xf>
    <xf numFmtId="0" fontId="8" fillId="0" borderId="6" xfId="0" applyFont="1" applyFill="1" applyBorder="1" applyAlignment="1">
      <alignment horizontal="center" vertical="center" wrapText="1"/>
    </xf>
    <xf numFmtId="0" fontId="8" fillId="0" borderId="10" xfId="0" applyFont="1" applyFill="1" applyBorder="1" applyAlignment="1">
      <alignment horizontal="center" vertical="center" wrapText="1"/>
    </xf>
    <xf numFmtId="0" fontId="8" fillId="0" borderId="17" xfId="0" applyFont="1" applyFill="1" applyBorder="1" applyAlignment="1">
      <alignment horizontal="center" vertical="center" wrapText="1"/>
    </xf>
    <xf numFmtId="49" fontId="3" fillId="0" borderId="2" xfId="0" applyNumberFormat="1" applyFont="1" applyBorder="1" applyAlignment="1">
      <alignment horizontal="left" vertical="center"/>
    </xf>
    <xf numFmtId="0" fontId="3" fillId="0" borderId="15" xfId="0" applyFont="1" applyFill="1" applyBorder="1" applyAlignment="1">
      <alignment horizontal="center" vertical="center"/>
    </xf>
    <xf numFmtId="49" fontId="3" fillId="3" borderId="27" xfId="0" applyNumberFormat="1" applyFont="1" applyFill="1" applyBorder="1" applyAlignment="1">
      <alignment horizontal="left" vertical="center" wrapText="1"/>
    </xf>
    <xf numFmtId="49" fontId="3" fillId="3" borderId="19" xfId="0" applyNumberFormat="1" applyFont="1" applyFill="1" applyBorder="1" applyAlignment="1">
      <alignment horizontal="left" vertical="center" wrapText="1"/>
    </xf>
    <xf numFmtId="49" fontId="3" fillId="3" borderId="15" xfId="0" applyNumberFormat="1" applyFont="1" applyFill="1" applyBorder="1" applyAlignment="1">
      <alignment horizontal="left" vertical="center" wrapText="1"/>
    </xf>
    <xf numFmtId="49" fontId="3" fillId="3" borderId="16" xfId="0" applyNumberFormat="1" applyFont="1" applyFill="1" applyBorder="1" applyAlignment="1">
      <alignment horizontal="left" vertical="center" wrapText="1"/>
    </xf>
    <xf numFmtId="49" fontId="4" fillId="0" borderId="15" xfId="0" applyNumberFormat="1" applyFont="1" applyFill="1" applyBorder="1" applyAlignment="1">
      <alignment vertical="center"/>
    </xf>
    <xf numFmtId="49" fontId="4" fillId="0" borderId="16" xfId="0" applyNumberFormat="1" applyFont="1" applyFill="1" applyBorder="1" applyAlignment="1">
      <alignment vertical="center"/>
    </xf>
    <xf numFmtId="49" fontId="3" fillId="3" borderId="17" xfId="0" applyNumberFormat="1" applyFont="1" applyFill="1" applyBorder="1" applyAlignment="1">
      <alignment horizontal="left" vertical="center"/>
    </xf>
    <xf numFmtId="49" fontId="3" fillId="3" borderId="36" xfId="0" applyNumberFormat="1" applyFont="1" applyFill="1" applyBorder="1" applyAlignment="1">
      <alignment vertical="center" wrapText="1"/>
    </xf>
    <xf numFmtId="49" fontId="3" fillId="3" borderId="37" xfId="0" applyNumberFormat="1" applyFont="1" applyFill="1" applyBorder="1" applyAlignment="1">
      <alignment vertical="center"/>
    </xf>
    <xf numFmtId="49" fontId="3" fillId="3" borderId="38" xfId="0" applyNumberFormat="1" applyFont="1" applyFill="1" applyBorder="1" applyAlignment="1">
      <alignment vertical="center"/>
    </xf>
    <xf numFmtId="49" fontId="3" fillId="3" borderId="40" xfId="0" applyNumberFormat="1" applyFont="1" applyFill="1" applyBorder="1" applyAlignment="1">
      <alignment vertical="center"/>
    </xf>
    <xf numFmtId="49" fontId="3" fillId="3" borderId="1" xfId="0" applyNumberFormat="1" applyFont="1" applyFill="1" applyBorder="1" applyAlignment="1">
      <alignment vertical="center"/>
    </xf>
    <xf numFmtId="49" fontId="3" fillId="3" borderId="5" xfId="0" applyNumberFormat="1" applyFont="1" applyFill="1" applyBorder="1" applyAlignment="1">
      <alignment vertical="center"/>
    </xf>
    <xf numFmtId="49" fontId="3" fillId="3" borderId="68" xfId="0" applyNumberFormat="1" applyFont="1" applyFill="1" applyBorder="1" applyAlignment="1">
      <alignment horizontal="left" vertical="center"/>
    </xf>
    <xf numFmtId="49" fontId="3" fillId="3" borderId="27" xfId="0" applyNumberFormat="1" applyFont="1" applyFill="1" applyBorder="1" applyAlignment="1">
      <alignment horizontal="left" vertical="center"/>
    </xf>
    <xf numFmtId="49" fontId="3" fillId="3" borderId="25" xfId="0" applyNumberFormat="1" applyFont="1" applyFill="1" applyBorder="1" applyAlignment="1">
      <alignment horizontal="left" vertical="center"/>
    </xf>
    <xf numFmtId="49" fontId="3" fillId="3" borderId="33" xfId="0" applyNumberFormat="1" applyFont="1" applyFill="1" applyBorder="1" applyAlignment="1">
      <alignment horizontal="left" vertical="center"/>
    </xf>
    <xf numFmtId="49" fontId="3" fillId="0" borderId="82" xfId="0" applyNumberFormat="1" applyFont="1" applyFill="1" applyBorder="1" applyAlignment="1">
      <alignment horizontal="left" vertical="center"/>
    </xf>
    <xf numFmtId="0" fontId="3" fillId="0" borderId="84" xfId="0" applyFont="1" applyFill="1" applyBorder="1" applyAlignment="1">
      <alignment horizontal="left" vertical="center"/>
    </xf>
    <xf numFmtId="0" fontId="3" fillId="0" borderId="90" xfId="0" applyFont="1" applyFill="1" applyBorder="1" applyAlignment="1">
      <alignment horizontal="left" vertical="center"/>
    </xf>
    <xf numFmtId="0" fontId="3" fillId="0" borderId="91" xfId="0" applyFont="1" applyFill="1" applyBorder="1" applyAlignment="1">
      <alignment horizontal="left" vertical="center"/>
    </xf>
    <xf numFmtId="49" fontId="3" fillId="3" borderId="68" xfId="0" applyNumberFormat="1" applyFont="1" applyFill="1" applyBorder="1" applyAlignment="1">
      <alignment horizontal="left" vertical="center" wrapText="1"/>
    </xf>
    <xf numFmtId="49" fontId="3" fillId="3" borderId="30" xfId="0" applyNumberFormat="1" applyFont="1" applyFill="1" applyBorder="1" applyAlignment="1">
      <alignment horizontal="left" vertical="center" wrapText="1"/>
    </xf>
    <xf numFmtId="49" fontId="3" fillId="3" borderId="29" xfId="0" applyNumberFormat="1" applyFont="1" applyFill="1" applyBorder="1" applyAlignment="1">
      <alignment horizontal="left" vertical="center" wrapText="1"/>
    </xf>
    <xf numFmtId="49" fontId="3" fillId="3" borderId="47" xfId="0" applyNumberFormat="1" applyFont="1" applyFill="1" applyBorder="1" applyAlignment="1">
      <alignment horizontal="left" vertical="center" wrapText="1"/>
    </xf>
    <xf numFmtId="49" fontId="3" fillId="3" borderId="2" xfId="0" applyNumberFormat="1" applyFont="1" applyFill="1" applyBorder="1" applyAlignment="1">
      <alignment horizontal="left" vertical="center" wrapText="1"/>
    </xf>
    <xf numFmtId="49" fontId="3" fillId="3" borderId="51" xfId="0" applyNumberFormat="1" applyFont="1" applyFill="1" applyBorder="1" applyAlignment="1">
      <alignment horizontal="left" vertical="center" wrapText="1"/>
    </xf>
    <xf numFmtId="49" fontId="3" fillId="2" borderId="6" xfId="0" applyNumberFormat="1" applyFont="1" applyFill="1" applyBorder="1" applyAlignment="1">
      <alignment horizontal="left" vertical="center"/>
    </xf>
    <xf numFmtId="49" fontId="3" fillId="2" borderId="10" xfId="0" applyNumberFormat="1" applyFont="1" applyFill="1" applyBorder="1" applyAlignment="1">
      <alignment horizontal="left" vertical="center"/>
    </xf>
    <xf numFmtId="49" fontId="3" fillId="2" borderId="17" xfId="0" applyNumberFormat="1" applyFont="1" applyFill="1" applyBorder="1" applyAlignment="1">
      <alignment horizontal="left" vertical="center"/>
    </xf>
    <xf numFmtId="49" fontId="3" fillId="2" borderId="39" xfId="0" applyNumberFormat="1" applyFont="1" applyFill="1" applyBorder="1" applyAlignment="1">
      <alignment horizontal="left" vertical="center"/>
    </xf>
    <xf numFmtId="49" fontId="3" fillId="2" borderId="25" xfId="0" applyNumberFormat="1" applyFont="1" applyFill="1" applyBorder="1" applyAlignment="1">
      <alignment horizontal="left" vertical="center"/>
    </xf>
    <xf numFmtId="49" fontId="3" fillId="2" borderId="33" xfId="0" applyNumberFormat="1" applyFont="1" applyFill="1" applyBorder="1" applyAlignment="1">
      <alignment horizontal="left" vertical="center"/>
    </xf>
    <xf numFmtId="0" fontId="3" fillId="3" borderId="20" xfId="0" applyFont="1" applyFill="1" applyBorder="1" applyAlignment="1">
      <alignment horizontal="left" vertical="center" wrapText="1"/>
    </xf>
    <xf numFmtId="179" fontId="4" fillId="0" borderId="23" xfId="0" applyNumberFormat="1" applyFont="1" applyFill="1" applyBorder="1" applyAlignment="1">
      <alignment horizontal="left" vertical="center" wrapText="1"/>
    </xf>
    <xf numFmtId="179" fontId="4" fillId="0" borderId="30" xfId="0" applyNumberFormat="1" applyFont="1" applyFill="1" applyBorder="1" applyAlignment="1">
      <alignment horizontal="left" vertical="center" wrapText="1"/>
    </xf>
    <xf numFmtId="179" fontId="4" fillId="0" borderId="31" xfId="0" applyNumberFormat="1" applyFont="1" applyFill="1" applyBorder="1" applyAlignment="1">
      <alignment horizontal="left" vertical="center" wrapText="1"/>
    </xf>
    <xf numFmtId="179" fontId="4" fillId="0" borderId="40" xfId="0" applyNumberFormat="1" applyFont="1" applyFill="1" applyBorder="1" applyAlignment="1">
      <alignment horizontal="left" vertical="center" wrapText="1"/>
    </xf>
    <xf numFmtId="179" fontId="4" fillId="0" borderId="1" xfId="0" applyNumberFormat="1" applyFont="1" applyFill="1" applyBorder="1" applyAlignment="1">
      <alignment horizontal="left" vertical="center" wrapText="1"/>
    </xf>
    <xf numFmtId="179" fontId="4" fillId="0" borderId="5" xfId="0" applyNumberFormat="1" applyFont="1" applyFill="1" applyBorder="1" applyAlignment="1">
      <alignment horizontal="left" vertical="center" wrapText="1"/>
    </xf>
    <xf numFmtId="49" fontId="3" fillId="4" borderId="68" xfId="0" applyNumberFormat="1" applyFont="1" applyFill="1" applyBorder="1" applyAlignment="1">
      <alignment horizontal="left" vertical="center" wrapText="1"/>
    </xf>
    <xf numFmtId="49" fontId="3" fillId="4" borderId="23" xfId="0" applyNumberFormat="1" applyFont="1" applyFill="1" applyBorder="1" applyAlignment="1">
      <alignment horizontal="left" vertical="center"/>
    </xf>
    <xf numFmtId="0" fontId="3" fillId="4" borderId="30" xfId="0" applyFont="1" applyFill="1" applyBorder="1" applyAlignment="1">
      <alignment horizontal="left" vertical="center"/>
    </xf>
    <xf numFmtId="0" fontId="3" fillId="4" borderId="31" xfId="0" applyFont="1" applyFill="1" applyBorder="1" applyAlignment="1">
      <alignment horizontal="left" vertical="center"/>
    </xf>
    <xf numFmtId="0" fontId="0" fillId="4" borderId="40" xfId="0" applyFont="1" applyFill="1" applyBorder="1" applyAlignment="1">
      <alignment horizontal="left" vertical="center"/>
    </xf>
    <xf numFmtId="0" fontId="0" fillId="4" borderId="1" xfId="0" applyFont="1" applyFill="1" applyBorder="1" applyAlignment="1">
      <alignment horizontal="left" vertical="center"/>
    </xf>
    <xf numFmtId="0" fontId="0" fillId="4" borderId="5" xfId="0" applyFont="1" applyFill="1" applyBorder="1" applyAlignment="1">
      <alignment horizontal="left" vertical="center"/>
    </xf>
    <xf numFmtId="49" fontId="3" fillId="4" borderId="72" xfId="0" applyNumberFormat="1" applyFont="1" applyFill="1" applyBorder="1" applyAlignment="1">
      <alignment horizontal="left" vertical="center"/>
    </xf>
    <xf numFmtId="0" fontId="3" fillId="4" borderId="25" xfId="0" applyFont="1" applyFill="1" applyBorder="1" applyAlignment="1">
      <alignment horizontal="left" vertical="center"/>
    </xf>
    <xf numFmtId="0" fontId="3" fillId="4" borderId="26" xfId="0" applyFont="1" applyFill="1" applyBorder="1" applyAlignment="1">
      <alignment horizontal="left" vertical="center"/>
    </xf>
    <xf numFmtId="49" fontId="3" fillId="3" borderId="18" xfId="0" applyNumberFormat="1" applyFont="1" applyFill="1" applyBorder="1" applyAlignment="1">
      <alignment horizontal="left" vertical="center"/>
    </xf>
    <xf numFmtId="180" fontId="4" fillId="0" borderId="28" xfId="0" applyNumberFormat="1" applyFont="1" applyFill="1" applyBorder="1" applyAlignment="1">
      <alignment horizontal="left" vertical="center" wrapText="1"/>
    </xf>
    <xf numFmtId="180" fontId="4" fillId="0" borderId="3" xfId="0" applyNumberFormat="1" applyFont="1" applyFill="1" applyBorder="1" applyAlignment="1">
      <alignment horizontal="left" vertical="center" wrapText="1"/>
    </xf>
    <xf numFmtId="180" fontId="4" fillId="0" borderId="4" xfId="0" applyNumberFormat="1" applyFont="1" applyFill="1" applyBorder="1" applyAlignment="1">
      <alignment horizontal="left" vertical="center" wrapText="1"/>
    </xf>
    <xf numFmtId="9" fontId="4" fillId="0" borderId="15" xfId="0" applyNumberFormat="1" applyFont="1" applyFill="1" applyBorder="1" applyAlignment="1">
      <alignment horizontal="left" vertical="center" wrapText="1"/>
    </xf>
    <xf numFmtId="9" fontId="4" fillId="0" borderId="16" xfId="0" applyNumberFormat="1" applyFont="1" applyFill="1" applyBorder="1" applyAlignment="1">
      <alignment horizontal="left" vertical="center" wrapText="1"/>
    </xf>
    <xf numFmtId="179" fontId="3" fillId="0" borderId="39" xfId="0" applyNumberFormat="1" applyFont="1" applyFill="1" applyBorder="1" applyAlignment="1">
      <alignment horizontal="left" vertical="center"/>
    </xf>
    <xf numFmtId="179" fontId="3" fillId="0" borderId="25" xfId="0" applyNumberFormat="1" applyFont="1" applyFill="1" applyBorder="1" applyAlignment="1">
      <alignment horizontal="left" vertical="center"/>
    </xf>
    <xf numFmtId="179" fontId="3" fillId="0" borderId="26" xfId="0" applyNumberFormat="1" applyFont="1" applyFill="1" applyBorder="1" applyAlignment="1">
      <alignment horizontal="left" vertical="center"/>
    </xf>
    <xf numFmtId="49" fontId="6" fillId="4" borderId="0" xfId="0" applyNumberFormat="1" applyFont="1" applyFill="1" applyAlignment="1">
      <alignment horizontal="left" vertical="center"/>
    </xf>
    <xf numFmtId="0" fontId="6" fillId="4" borderId="0" xfId="0" applyFont="1" applyFill="1" applyAlignment="1">
      <alignment horizontal="left" vertical="center"/>
    </xf>
    <xf numFmtId="49" fontId="3" fillId="4" borderId="71" xfId="0" applyNumberFormat="1" applyFont="1" applyFill="1" applyBorder="1" applyAlignment="1">
      <alignment horizontal="left" vertical="center"/>
    </xf>
    <xf numFmtId="0" fontId="3" fillId="4" borderId="3" xfId="0" applyFont="1" applyFill="1" applyBorder="1" applyAlignment="1">
      <alignment horizontal="left" vertical="center"/>
    </xf>
    <xf numFmtId="49" fontId="3" fillId="4" borderId="28" xfId="0" applyNumberFormat="1" applyFont="1" applyFill="1" applyBorder="1" applyAlignment="1">
      <alignment horizontal="left" vertical="center"/>
    </xf>
    <xf numFmtId="0" fontId="3" fillId="4" borderId="4" xfId="0" applyFont="1" applyFill="1" applyBorder="1" applyAlignment="1">
      <alignment horizontal="left" vertical="center"/>
    </xf>
    <xf numFmtId="49" fontId="3" fillId="2" borderId="67" xfId="0" applyNumberFormat="1" applyFont="1" applyFill="1" applyBorder="1" applyAlignment="1">
      <alignment horizontal="left" vertical="center" wrapText="1"/>
    </xf>
    <xf numFmtId="49" fontId="3" fillId="0" borderId="6" xfId="0" applyNumberFormat="1" applyFont="1" applyFill="1" applyBorder="1" applyAlignment="1">
      <alignment horizontal="left" vertical="center" wrapText="1"/>
    </xf>
    <xf numFmtId="49" fontId="3" fillId="0" borderId="10" xfId="0" applyNumberFormat="1" applyFont="1" applyFill="1" applyBorder="1" applyAlignment="1">
      <alignment horizontal="left" vertical="center"/>
    </xf>
    <xf numFmtId="49" fontId="3" fillId="0" borderId="11" xfId="0" applyNumberFormat="1" applyFont="1" applyFill="1" applyBorder="1" applyAlignment="1">
      <alignment horizontal="left" vertical="center"/>
    </xf>
    <xf numFmtId="179" fontId="3" fillId="0" borderId="10" xfId="0" applyNumberFormat="1" applyFont="1" applyFill="1" applyBorder="1" applyAlignment="1">
      <alignment horizontal="left" vertical="center"/>
    </xf>
    <xf numFmtId="0" fontId="3" fillId="3" borderId="1" xfId="0" applyFont="1" applyFill="1" applyBorder="1" applyAlignment="1">
      <alignment horizontal="left" vertical="center" wrapText="1"/>
    </xf>
    <xf numFmtId="49" fontId="3" fillId="0" borderId="23" xfId="0" applyNumberFormat="1" applyFont="1" applyFill="1" applyBorder="1" applyAlignment="1">
      <alignment horizontal="left" vertical="top" wrapText="1"/>
    </xf>
    <xf numFmtId="49" fontId="3" fillId="0" borderId="30" xfId="0" applyNumberFormat="1" applyFont="1" applyFill="1" applyBorder="1" applyAlignment="1">
      <alignment horizontal="left" vertical="top" wrapText="1"/>
    </xf>
    <xf numFmtId="49" fontId="3" fillId="0" borderId="31" xfId="0" applyNumberFormat="1" applyFont="1" applyFill="1" applyBorder="1" applyAlignment="1">
      <alignment horizontal="left" vertical="top" wrapText="1"/>
    </xf>
    <xf numFmtId="0" fontId="3" fillId="0" borderId="40" xfId="0" applyFont="1" applyFill="1" applyBorder="1" applyAlignment="1">
      <alignment horizontal="left" vertical="top" wrapText="1"/>
    </xf>
    <xf numFmtId="0" fontId="3" fillId="0" borderId="1" xfId="0" applyFont="1" applyFill="1" applyBorder="1" applyAlignment="1">
      <alignment horizontal="left" vertical="top" wrapText="1"/>
    </xf>
    <xf numFmtId="0" fontId="3" fillId="0" borderId="5" xfId="0" applyFont="1" applyFill="1" applyBorder="1" applyAlignment="1">
      <alignment horizontal="left" vertical="top" wrapText="1"/>
    </xf>
    <xf numFmtId="49" fontId="3" fillId="2" borderId="67" xfId="0" applyNumberFormat="1" applyFont="1" applyFill="1" applyBorder="1" applyAlignment="1">
      <alignment horizontal="left" vertical="center"/>
    </xf>
    <xf numFmtId="49" fontId="3" fillId="3" borderId="10" xfId="0" applyNumberFormat="1" applyFont="1" applyFill="1" applyBorder="1" applyAlignment="1">
      <alignment horizontal="left" vertical="center"/>
    </xf>
    <xf numFmtId="179" fontId="3" fillId="0" borderId="6" xfId="0" applyNumberFormat="1" applyFont="1" applyFill="1" applyBorder="1" applyAlignment="1">
      <alignment horizontal="left" vertical="center" wrapText="1"/>
    </xf>
    <xf numFmtId="0" fontId="3" fillId="2" borderId="67" xfId="0" applyFont="1" applyFill="1" applyBorder="1" applyAlignment="1">
      <alignment horizontal="left" vertical="center"/>
    </xf>
    <xf numFmtId="49" fontId="3" fillId="3" borderId="29" xfId="0" applyNumberFormat="1" applyFont="1" applyFill="1" applyBorder="1" applyAlignment="1">
      <alignment horizontal="left" vertical="center"/>
    </xf>
    <xf numFmtId="49" fontId="3" fillId="3" borderId="34" xfId="0" applyNumberFormat="1" applyFont="1" applyFill="1" applyBorder="1" applyAlignment="1">
      <alignment horizontal="left" vertical="center"/>
    </xf>
    <xf numFmtId="49" fontId="3" fillId="3" borderId="1" xfId="0" applyNumberFormat="1" applyFont="1" applyFill="1" applyBorder="1" applyAlignment="1">
      <alignment horizontal="left" vertical="center"/>
    </xf>
    <xf numFmtId="49" fontId="3" fillId="3" borderId="69" xfId="0" applyNumberFormat="1" applyFont="1" applyFill="1" applyBorder="1" applyAlignment="1">
      <alignment horizontal="left" vertical="center"/>
    </xf>
    <xf numFmtId="49" fontId="3" fillId="3" borderId="6" xfId="0" applyNumberFormat="1" applyFont="1" applyFill="1" applyBorder="1" applyAlignment="1">
      <alignment horizontal="left" vertical="center"/>
    </xf>
    <xf numFmtId="49" fontId="3" fillId="0" borderId="6" xfId="0" applyNumberFormat="1" applyFont="1" applyFill="1" applyBorder="1" applyAlignment="1">
      <alignment horizontal="left" vertical="center"/>
    </xf>
    <xf numFmtId="49" fontId="3" fillId="0" borderId="10" xfId="0" applyNumberFormat="1" applyFont="1" applyFill="1" applyBorder="1" applyAlignment="1">
      <alignment horizontal="left" vertical="center" wrapText="1"/>
    </xf>
    <xf numFmtId="49" fontId="3" fillId="0" borderId="11" xfId="0" applyNumberFormat="1" applyFont="1" applyFill="1" applyBorder="1" applyAlignment="1">
      <alignment horizontal="left" vertical="center" wrapText="1"/>
    </xf>
    <xf numFmtId="179" fontId="3" fillId="4" borderId="15" xfId="3" applyNumberFormat="1" applyFont="1" applyFill="1" applyBorder="1" applyAlignment="1">
      <alignment horizontal="right" vertical="center"/>
    </xf>
    <xf numFmtId="49" fontId="6" fillId="0" borderId="0" xfId="0" applyNumberFormat="1" applyFont="1" applyFill="1" applyBorder="1" applyAlignment="1">
      <alignment horizontal="left" vertical="center"/>
    </xf>
    <xf numFmtId="0" fontId="6" fillId="0" borderId="0" xfId="0" applyFont="1" applyFill="1" applyBorder="1" applyAlignment="1">
      <alignment horizontal="left" vertical="center"/>
    </xf>
    <xf numFmtId="49" fontId="3" fillId="3" borderId="71" xfId="0" applyNumberFormat="1" applyFont="1" applyFill="1" applyBorder="1" applyAlignment="1">
      <alignment horizontal="left" vertical="center"/>
    </xf>
    <xf numFmtId="49" fontId="3" fillId="0" borderId="28" xfId="0" applyNumberFormat="1" applyFont="1" applyFill="1" applyBorder="1" applyAlignment="1">
      <alignment horizontal="left" vertical="center" wrapText="1"/>
    </xf>
    <xf numFmtId="49" fontId="3" fillId="0" borderId="3" xfId="0" applyNumberFormat="1" applyFont="1" applyFill="1" applyBorder="1" applyAlignment="1">
      <alignment horizontal="left" vertical="center" wrapText="1"/>
    </xf>
    <xf numFmtId="49" fontId="3" fillId="0" borderId="4" xfId="0" applyNumberFormat="1" applyFont="1" applyFill="1" applyBorder="1" applyAlignment="1">
      <alignment horizontal="left" vertical="center" wrapText="1"/>
    </xf>
    <xf numFmtId="179" fontId="3" fillId="0" borderId="15" xfId="3" applyNumberFormat="1" applyFont="1" applyFill="1" applyBorder="1" applyAlignment="1">
      <alignment horizontal="right" vertical="center"/>
    </xf>
    <xf numFmtId="179" fontId="3" fillId="0" borderId="16" xfId="3" applyNumberFormat="1" applyFont="1" applyFill="1" applyBorder="1" applyAlignment="1">
      <alignment horizontal="right" vertical="center"/>
    </xf>
    <xf numFmtId="49" fontId="3" fillId="0" borderId="72" xfId="0" applyNumberFormat="1" applyFont="1" applyFill="1" applyBorder="1" applyAlignment="1">
      <alignment horizontal="left" vertical="top" wrapText="1"/>
    </xf>
    <xf numFmtId="49" fontId="3" fillId="0" borderId="25" xfId="0" applyNumberFormat="1" applyFont="1" applyFill="1" applyBorder="1" applyAlignment="1">
      <alignment horizontal="left" vertical="top"/>
    </xf>
    <xf numFmtId="49" fontId="3" fillId="0" borderId="26" xfId="0" applyNumberFormat="1" applyFont="1" applyFill="1" applyBorder="1" applyAlignment="1">
      <alignment horizontal="left" vertical="top"/>
    </xf>
    <xf numFmtId="179" fontId="3" fillId="0" borderId="6" xfId="3" applyNumberFormat="1" applyFont="1" applyFill="1" applyBorder="1" applyAlignment="1">
      <alignment horizontal="right" vertical="center"/>
    </xf>
    <xf numFmtId="179" fontId="3" fillId="0" borderId="10" xfId="3" applyNumberFormat="1" applyFont="1" applyFill="1" applyBorder="1" applyAlignment="1">
      <alignment horizontal="right" vertical="center"/>
    </xf>
    <xf numFmtId="179" fontId="3" fillId="0" borderId="11" xfId="3" applyNumberFormat="1" applyFont="1" applyFill="1" applyBorder="1" applyAlignment="1">
      <alignment horizontal="right" vertical="center"/>
    </xf>
    <xf numFmtId="49" fontId="3" fillId="0" borderId="15" xfId="0" applyNumberFormat="1" applyFont="1" applyFill="1" applyBorder="1" applyAlignment="1">
      <alignment horizontal="left" vertical="center"/>
    </xf>
    <xf numFmtId="179" fontId="8" fillId="0" borderId="15" xfId="3" applyNumberFormat="1" applyFont="1" applyFill="1" applyBorder="1" applyAlignment="1">
      <alignment horizontal="right" vertical="center"/>
    </xf>
    <xf numFmtId="179" fontId="8" fillId="0" borderId="16" xfId="3" applyNumberFormat="1" applyFont="1" applyFill="1" applyBorder="1" applyAlignment="1">
      <alignment horizontal="right" vertical="center"/>
    </xf>
    <xf numFmtId="49" fontId="3" fillId="3" borderId="14" xfId="0" applyNumberFormat="1" applyFont="1" applyFill="1" applyBorder="1" applyAlignment="1">
      <alignment horizontal="center" vertical="center" textRotation="255"/>
    </xf>
    <xf numFmtId="49" fontId="3" fillId="3" borderId="46" xfId="0" applyNumberFormat="1" applyFont="1" applyFill="1" applyBorder="1" applyAlignment="1">
      <alignment horizontal="center" vertical="center" textRotation="255"/>
    </xf>
    <xf numFmtId="49" fontId="3" fillId="3" borderId="32" xfId="0" applyNumberFormat="1" applyFont="1" applyFill="1" applyBorder="1" applyAlignment="1">
      <alignment horizontal="center" vertical="center" textRotation="255"/>
    </xf>
    <xf numFmtId="49" fontId="8" fillId="4" borderId="15" xfId="0" applyNumberFormat="1" applyFont="1" applyFill="1" applyBorder="1" applyAlignment="1">
      <alignment horizontal="left" vertical="center"/>
    </xf>
    <xf numFmtId="0" fontId="8" fillId="4" borderId="15" xfId="0" applyFont="1" applyFill="1" applyBorder="1" applyAlignment="1">
      <alignment horizontal="left" vertical="center"/>
    </xf>
    <xf numFmtId="179" fontId="3" fillId="4" borderId="16" xfId="3" applyNumberFormat="1" applyFont="1" applyFill="1" applyBorder="1" applyAlignment="1">
      <alignment horizontal="right" vertical="center"/>
    </xf>
    <xf numFmtId="49" fontId="3" fillId="3" borderId="14" xfId="0" applyNumberFormat="1" applyFont="1" applyFill="1" applyBorder="1" applyAlignment="1">
      <alignment horizontal="center" vertical="center" textRotation="255" wrapText="1"/>
    </xf>
    <xf numFmtId="49" fontId="3" fillId="3" borderId="46" xfId="0" applyNumberFormat="1" applyFont="1" applyFill="1" applyBorder="1" applyAlignment="1">
      <alignment horizontal="center" vertical="center" textRotation="255" wrapText="1"/>
    </xf>
    <xf numFmtId="0" fontId="3" fillId="3" borderId="46" xfId="0" applyFont="1" applyFill="1" applyBorder="1" applyAlignment="1">
      <alignment horizontal="center" vertical="center" textRotation="255" wrapText="1"/>
    </xf>
    <xf numFmtId="0" fontId="3" fillId="3" borderId="32" xfId="0" applyFont="1" applyFill="1" applyBorder="1" applyAlignment="1">
      <alignment horizontal="center" vertical="center" textRotation="255" wrapText="1"/>
    </xf>
    <xf numFmtId="6" fontId="3" fillId="3" borderId="74" xfId="3" applyFont="1" applyFill="1" applyBorder="1" applyAlignment="1">
      <alignment horizontal="left" vertical="center"/>
    </xf>
    <xf numFmtId="6" fontId="3" fillId="3" borderId="15" xfId="3" applyFont="1" applyFill="1" applyBorder="1" applyAlignment="1">
      <alignment horizontal="left" vertical="center"/>
    </xf>
    <xf numFmtId="49" fontId="3" fillId="3" borderId="34" xfId="0" applyNumberFormat="1" applyFont="1" applyFill="1" applyBorder="1" applyAlignment="1">
      <alignment horizontal="left" vertical="center" wrapText="1"/>
    </xf>
    <xf numFmtId="49" fontId="3" fillId="3" borderId="1" xfId="0" applyNumberFormat="1" applyFont="1" applyFill="1" applyBorder="1" applyAlignment="1">
      <alignment horizontal="left" vertical="center" wrapText="1"/>
    </xf>
    <xf numFmtId="49" fontId="3" fillId="3" borderId="69" xfId="0" applyNumberFormat="1" applyFont="1" applyFill="1" applyBorder="1" applyAlignment="1">
      <alignment horizontal="left" vertical="center" wrapText="1"/>
    </xf>
    <xf numFmtId="49" fontId="3" fillId="2" borderId="6" xfId="0" applyNumberFormat="1" applyFont="1" applyFill="1" applyBorder="1" applyAlignment="1">
      <alignment horizontal="left" vertical="center" wrapText="1"/>
    </xf>
    <xf numFmtId="179" fontId="3" fillId="0" borderId="23" xfId="0" applyNumberFormat="1" applyFont="1" applyFill="1" applyBorder="1" applyAlignment="1">
      <alignment horizontal="right" vertical="center"/>
    </xf>
    <xf numFmtId="179" fontId="3" fillId="0" borderId="30" xfId="0" applyNumberFormat="1" applyFont="1" applyFill="1" applyBorder="1" applyAlignment="1">
      <alignment horizontal="right" vertical="center"/>
    </xf>
    <xf numFmtId="179" fontId="3" fillId="0" borderId="29" xfId="0" applyNumberFormat="1" applyFont="1" applyFill="1" applyBorder="1" applyAlignment="1">
      <alignment horizontal="right" vertical="center"/>
    </xf>
    <xf numFmtId="179" fontId="3" fillId="0" borderId="31" xfId="0" applyNumberFormat="1" applyFont="1" applyFill="1" applyBorder="1" applyAlignment="1">
      <alignment horizontal="right" vertical="center"/>
    </xf>
    <xf numFmtId="49" fontId="8" fillId="0" borderId="6" xfId="0" applyNumberFormat="1" applyFont="1" applyFill="1" applyBorder="1" applyAlignment="1">
      <alignment horizontal="left" vertical="center" wrapText="1"/>
    </xf>
    <xf numFmtId="0" fontId="8" fillId="0" borderId="17" xfId="0" applyFont="1" applyFill="1" applyBorder="1" applyAlignment="1">
      <alignment horizontal="left" vertical="center"/>
    </xf>
    <xf numFmtId="179" fontId="3" fillId="0" borderId="6" xfId="0" applyNumberFormat="1" applyFont="1" applyFill="1" applyBorder="1" applyAlignment="1">
      <alignment horizontal="right" vertical="center"/>
    </xf>
    <xf numFmtId="179" fontId="3" fillId="0" borderId="10" xfId="0" applyNumberFormat="1" applyFont="1" applyFill="1" applyBorder="1" applyAlignment="1">
      <alignment horizontal="right" vertical="center"/>
    </xf>
    <xf numFmtId="179" fontId="3" fillId="0" borderId="17" xfId="0" applyNumberFormat="1" applyFont="1" applyFill="1" applyBorder="1" applyAlignment="1">
      <alignment horizontal="right" vertical="center"/>
    </xf>
    <xf numFmtId="179" fontId="3" fillId="0" borderId="11" xfId="0" applyNumberFormat="1" applyFont="1" applyFill="1" applyBorder="1" applyAlignment="1">
      <alignment horizontal="right" vertical="center"/>
    </xf>
    <xf numFmtId="49" fontId="3" fillId="3" borderId="59" xfId="0" applyNumberFormat="1" applyFont="1" applyFill="1" applyBorder="1" applyAlignment="1">
      <alignment horizontal="left" vertical="center" wrapText="1"/>
    </xf>
    <xf numFmtId="49" fontId="3" fillId="3" borderId="0" xfId="0" applyNumberFormat="1" applyFont="1" applyFill="1" applyBorder="1" applyAlignment="1">
      <alignment horizontal="left" vertical="center" wrapText="1"/>
    </xf>
    <xf numFmtId="49" fontId="3" fillId="3" borderId="70" xfId="0" applyNumberFormat="1" applyFont="1" applyFill="1" applyBorder="1" applyAlignment="1">
      <alignment horizontal="left" vertical="center" wrapText="1"/>
    </xf>
    <xf numFmtId="0" fontId="8" fillId="2" borderId="15" xfId="0" applyFont="1" applyFill="1" applyBorder="1" applyAlignment="1">
      <alignment horizontal="left" vertical="center" wrapText="1"/>
    </xf>
    <xf numFmtId="0" fontId="8" fillId="2" borderId="16" xfId="0" applyFont="1" applyFill="1" applyBorder="1" applyAlignment="1">
      <alignment horizontal="left" vertical="center" wrapText="1"/>
    </xf>
    <xf numFmtId="49" fontId="3" fillId="0" borderId="16" xfId="0" applyNumberFormat="1" applyFont="1" applyFill="1" applyBorder="1" applyAlignment="1">
      <alignment horizontal="left" vertical="center"/>
    </xf>
    <xf numFmtId="49" fontId="3" fillId="2" borderId="15" xfId="0" applyNumberFormat="1" applyFont="1" applyFill="1" applyBorder="1" applyAlignment="1">
      <alignment horizontal="left" vertical="center"/>
    </xf>
    <xf numFmtId="0" fontId="3" fillId="2" borderId="16" xfId="0" applyFont="1" applyFill="1" applyBorder="1" applyAlignment="1">
      <alignment horizontal="left" vertical="center"/>
    </xf>
    <xf numFmtId="0" fontId="3" fillId="3" borderId="20" xfId="0" applyFont="1" applyFill="1" applyBorder="1" applyAlignment="1">
      <alignment horizontal="left" vertical="center"/>
    </xf>
    <xf numFmtId="178" fontId="3" fillId="0" borderId="15" xfId="0" applyNumberFormat="1" applyFont="1" applyFill="1" applyBorder="1" applyAlignment="1">
      <alignment horizontal="left" vertical="center"/>
    </xf>
    <xf numFmtId="178" fontId="3" fillId="0" borderId="16" xfId="0" applyNumberFormat="1" applyFont="1" applyFill="1" applyBorder="1" applyAlignment="1">
      <alignment horizontal="left" vertical="center"/>
    </xf>
    <xf numFmtId="49" fontId="3" fillId="3" borderId="74" xfId="0" applyNumberFormat="1" applyFont="1" applyFill="1" applyBorder="1" applyAlignment="1">
      <alignment horizontal="left" vertical="center" wrapText="1"/>
    </xf>
    <xf numFmtId="0" fontId="3" fillId="3" borderId="76" xfId="0" applyFont="1" applyFill="1" applyBorder="1" applyAlignment="1">
      <alignment horizontal="left" vertical="center" wrapText="1"/>
    </xf>
    <xf numFmtId="0" fontId="3" fillId="3" borderId="7" xfId="0" applyFont="1" applyFill="1" applyBorder="1" applyAlignment="1">
      <alignment horizontal="left" vertical="center" wrapText="1"/>
    </xf>
    <xf numFmtId="49" fontId="8" fillId="0" borderId="15" xfId="0" applyNumberFormat="1" applyFont="1" applyFill="1" applyBorder="1" applyAlignment="1">
      <alignment horizontal="left" vertical="center"/>
    </xf>
    <xf numFmtId="0" fontId="8" fillId="0" borderId="15" xfId="0" applyFont="1" applyFill="1" applyBorder="1" applyAlignment="1">
      <alignment horizontal="left" vertical="center"/>
    </xf>
    <xf numFmtId="0" fontId="8" fillId="0" borderId="16" xfId="0" applyFont="1" applyFill="1" applyBorder="1" applyAlignment="1">
      <alignment horizontal="left" vertical="center"/>
    </xf>
    <xf numFmtId="49" fontId="3" fillId="0" borderId="7" xfId="0" applyNumberFormat="1" applyFont="1" applyFill="1" applyBorder="1" applyAlignment="1">
      <alignment horizontal="left" vertical="center"/>
    </xf>
    <xf numFmtId="49" fontId="6" fillId="0" borderId="2" xfId="0" applyNumberFormat="1" applyFont="1" applyFill="1" applyBorder="1" applyAlignment="1">
      <alignment horizontal="left" vertical="center"/>
    </xf>
    <xf numFmtId="49" fontId="3" fillId="0" borderId="88" xfId="0" applyNumberFormat="1" applyFont="1" applyBorder="1" applyAlignment="1">
      <alignment horizontal="left" vertical="center"/>
    </xf>
    <xf numFmtId="0" fontId="3" fillId="0" borderId="89" xfId="0" applyFont="1" applyBorder="1" applyAlignment="1">
      <alignment horizontal="left" vertical="center"/>
    </xf>
    <xf numFmtId="49" fontId="3" fillId="3" borderId="4" xfId="0" applyNumberFormat="1" applyFont="1" applyFill="1" applyBorder="1" applyAlignment="1">
      <alignment horizontal="left" vertical="center"/>
    </xf>
    <xf numFmtId="49" fontId="0" fillId="0" borderId="10" xfId="0" applyNumberFormat="1" applyFont="1" applyFill="1" applyBorder="1" applyAlignment="1">
      <alignment horizontal="center" vertical="center"/>
    </xf>
    <xf numFmtId="49" fontId="0" fillId="0" borderId="11" xfId="0" applyNumberFormat="1" applyFont="1" applyFill="1" applyBorder="1" applyAlignment="1">
      <alignment horizontal="center" vertical="center"/>
    </xf>
    <xf numFmtId="0" fontId="3" fillId="3" borderId="0" xfId="0" applyFont="1" applyFill="1" applyBorder="1" applyAlignment="1">
      <alignment horizontal="left" vertical="center" wrapText="1"/>
    </xf>
    <xf numFmtId="49" fontId="3" fillId="3" borderId="58" xfId="0" applyNumberFormat="1" applyFont="1" applyFill="1" applyBorder="1" applyAlignment="1">
      <alignment horizontal="left" vertical="center"/>
    </xf>
    <xf numFmtId="49" fontId="3" fillId="2" borderId="28" xfId="0" applyNumberFormat="1" applyFont="1" applyFill="1" applyBorder="1" applyAlignment="1">
      <alignment horizontal="left" vertical="center"/>
    </xf>
    <xf numFmtId="49" fontId="3" fillId="2" borderId="3" xfId="0" applyNumberFormat="1" applyFont="1" applyFill="1" applyBorder="1" applyAlignment="1">
      <alignment horizontal="left" vertical="center"/>
    </xf>
    <xf numFmtId="49" fontId="3" fillId="3" borderId="59" xfId="0" applyNumberFormat="1" applyFont="1" applyFill="1" applyBorder="1" applyAlignment="1">
      <alignment horizontal="left" vertical="center"/>
    </xf>
    <xf numFmtId="49" fontId="3" fillId="3" borderId="0" xfId="0" applyNumberFormat="1" applyFont="1" applyFill="1" applyBorder="1" applyAlignment="1">
      <alignment horizontal="left" vertical="center"/>
    </xf>
    <xf numFmtId="49" fontId="3" fillId="3" borderId="70" xfId="0" applyNumberFormat="1" applyFont="1" applyFill="1" applyBorder="1" applyAlignment="1">
      <alignment horizontal="left" vertical="center"/>
    </xf>
    <xf numFmtId="49" fontId="3" fillId="2" borderId="10" xfId="0" applyNumberFormat="1" applyFont="1" applyFill="1" applyBorder="1" applyAlignment="1">
      <alignment horizontal="left" vertical="center" wrapText="1"/>
    </xf>
    <xf numFmtId="49" fontId="3" fillId="3" borderId="23" xfId="0" applyNumberFormat="1" applyFont="1" applyFill="1" applyBorder="1" applyAlignment="1">
      <alignment horizontal="left" vertical="center" wrapText="1"/>
    </xf>
    <xf numFmtId="49" fontId="3" fillId="3" borderId="12" xfId="0" applyNumberFormat="1" applyFont="1" applyFill="1" applyBorder="1" applyAlignment="1">
      <alignment horizontal="left" vertical="center"/>
    </xf>
    <xf numFmtId="0" fontId="3" fillId="3" borderId="12" xfId="0" applyFont="1" applyFill="1" applyBorder="1" applyAlignment="1">
      <alignment horizontal="left" vertical="center"/>
    </xf>
    <xf numFmtId="0" fontId="3" fillId="0" borderId="50" xfId="0" applyFont="1" applyFill="1" applyBorder="1" applyAlignment="1">
      <alignment horizontal="left" vertical="center" wrapText="1"/>
    </xf>
    <xf numFmtId="0" fontId="3" fillId="3" borderId="23" xfId="0" applyFont="1" applyFill="1" applyBorder="1" applyAlignment="1">
      <alignment horizontal="left" vertical="center"/>
    </xf>
    <xf numFmtId="0" fontId="3" fillId="3" borderId="40" xfId="0" applyFont="1" applyFill="1" applyBorder="1" applyAlignment="1">
      <alignment horizontal="left" vertical="center"/>
    </xf>
    <xf numFmtId="0" fontId="3" fillId="3" borderId="50" xfId="0" applyFont="1" applyFill="1" applyBorder="1" applyAlignment="1">
      <alignment horizontal="left" vertical="center"/>
    </xf>
    <xf numFmtId="0" fontId="3" fillId="3" borderId="51" xfId="0" applyFont="1" applyFill="1" applyBorder="1" applyAlignment="1">
      <alignment horizontal="left" vertical="center"/>
    </xf>
    <xf numFmtId="182" fontId="4" fillId="0" borderId="6" xfId="0" applyNumberFormat="1" applyFont="1" applyFill="1" applyBorder="1" applyAlignment="1">
      <alignment horizontal="right" vertical="center"/>
    </xf>
    <xf numFmtId="182" fontId="4" fillId="0" borderId="10" xfId="0" applyNumberFormat="1" applyFont="1" applyFill="1" applyBorder="1" applyAlignment="1">
      <alignment horizontal="right" vertical="center"/>
    </xf>
    <xf numFmtId="0" fontId="3" fillId="3" borderId="72" xfId="0" applyFont="1" applyFill="1" applyBorder="1" applyAlignment="1">
      <alignment vertical="center"/>
    </xf>
    <xf numFmtId="0" fontId="3" fillId="3" borderId="33" xfId="0" applyFont="1" applyFill="1" applyBorder="1" applyAlignment="1">
      <alignment vertical="center"/>
    </xf>
    <xf numFmtId="0" fontId="4" fillId="0" borderId="28" xfId="0" applyFont="1" applyFill="1" applyBorder="1" applyAlignment="1">
      <alignment horizontal="right" vertical="center"/>
    </xf>
    <xf numFmtId="0" fontId="4" fillId="0" borderId="3" xfId="0" applyFont="1" applyFill="1" applyBorder="1" applyAlignment="1">
      <alignment horizontal="right" vertical="center"/>
    </xf>
    <xf numFmtId="0" fontId="3" fillId="3" borderId="92" xfId="0" applyFont="1" applyFill="1" applyBorder="1" applyAlignment="1">
      <alignment horizontal="left" vertical="center"/>
    </xf>
    <xf numFmtId="0" fontId="3" fillId="3" borderId="43" xfId="0" applyFont="1" applyFill="1" applyBorder="1" applyAlignment="1">
      <alignment horizontal="left" vertical="center"/>
    </xf>
    <xf numFmtId="0" fontId="3" fillId="3" borderId="93" xfId="0" applyFont="1" applyFill="1" applyBorder="1" applyAlignment="1">
      <alignment horizontal="left" vertical="center"/>
    </xf>
    <xf numFmtId="182" fontId="4" fillId="0" borderId="42" xfId="0" applyNumberFormat="1" applyFont="1" applyFill="1" applyBorder="1" applyAlignment="1">
      <alignment horizontal="right" vertical="center"/>
    </xf>
    <xf numFmtId="182" fontId="4" fillId="0" borderId="43" xfId="0" applyNumberFormat="1" applyFont="1" applyFill="1" applyBorder="1" applyAlignment="1">
      <alignment horizontal="right" vertical="center"/>
    </xf>
    <xf numFmtId="0" fontId="6" fillId="0" borderId="0" xfId="0" applyFont="1" applyAlignment="1">
      <alignment vertical="center"/>
    </xf>
    <xf numFmtId="0" fontId="6" fillId="8" borderId="0" xfId="0" applyFont="1" applyFill="1" applyAlignment="1">
      <alignment vertical="center"/>
    </xf>
    <xf numFmtId="0" fontId="3" fillId="3" borderId="47" xfId="0" applyFont="1" applyFill="1" applyBorder="1" applyAlignment="1">
      <alignment horizontal="left" vertical="center"/>
    </xf>
    <xf numFmtId="0" fontId="3" fillId="3" borderId="2" xfId="0" applyFont="1" applyFill="1" applyBorder="1" applyAlignment="1">
      <alignment horizontal="left" vertical="center"/>
    </xf>
    <xf numFmtId="0" fontId="3" fillId="3" borderId="59" xfId="0" applyFont="1" applyFill="1" applyBorder="1" applyAlignment="1">
      <alignment vertical="center"/>
    </xf>
    <xf numFmtId="0" fontId="3" fillId="3" borderId="70" xfId="0" applyFont="1" applyFill="1" applyBorder="1" applyAlignment="1">
      <alignment vertical="center"/>
    </xf>
    <xf numFmtId="0" fontId="4" fillId="8" borderId="3" xfId="0" applyFont="1" applyFill="1" applyBorder="1" applyAlignment="1">
      <alignment horizontal="right" vertical="center"/>
    </xf>
    <xf numFmtId="0" fontId="0" fillId="0" borderId="0" xfId="0" applyFont="1" applyFill="1" applyAlignment="1">
      <alignment vertical="center"/>
    </xf>
    <xf numFmtId="0" fontId="0" fillId="0" borderId="0" xfId="0" applyFont="1" applyBorder="1" applyAlignment="1">
      <alignment horizontal="left" vertical="center"/>
    </xf>
    <xf numFmtId="182" fontId="4" fillId="0" borderId="28" xfId="0" applyNumberFormat="1" applyFont="1" applyFill="1" applyBorder="1" applyAlignment="1">
      <alignment horizontal="right" vertical="center"/>
    </xf>
    <xf numFmtId="182" fontId="4" fillId="0" borderId="3" xfId="0" applyNumberFormat="1" applyFont="1" applyFill="1" applyBorder="1" applyAlignment="1">
      <alignment horizontal="right" vertical="center"/>
    </xf>
    <xf numFmtId="49" fontId="3" fillId="3" borderId="76" xfId="0" applyNumberFormat="1" applyFont="1" applyFill="1" applyBorder="1" applyAlignment="1">
      <alignment horizontal="left" vertical="center"/>
    </xf>
    <xf numFmtId="49" fontId="3" fillId="3" borderId="7" xfId="0" applyNumberFormat="1" applyFont="1" applyFill="1" applyBorder="1" applyAlignment="1">
      <alignment horizontal="left" vertical="center"/>
    </xf>
    <xf numFmtId="49" fontId="3" fillId="5" borderId="39" xfId="0" applyNumberFormat="1" applyFont="1" applyFill="1" applyBorder="1" applyAlignment="1">
      <alignment horizontal="left" vertical="center"/>
    </xf>
    <xf numFmtId="0" fontId="3" fillId="5" borderId="25" xfId="0" applyFont="1" applyFill="1" applyBorder="1" applyAlignment="1">
      <alignment horizontal="left" vertical="center"/>
    </xf>
    <xf numFmtId="0" fontId="3" fillId="5" borderId="26" xfId="0" applyFont="1" applyFill="1" applyBorder="1" applyAlignment="1">
      <alignment horizontal="left" vertical="center"/>
    </xf>
    <xf numFmtId="49" fontId="4" fillId="5" borderId="6" xfId="0" applyNumberFormat="1" applyFont="1" applyFill="1" applyBorder="1" applyAlignment="1">
      <alignment horizontal="left" vertical="center"/>
    </xf>
    <xf numFmtId="0" fontId="4" fillId="5" borderId="10" xfId="0" applyFont="1" applyFill="1" applyBorder="1" applyAlignment="1">
      <alignment horizontal="left" vertical="center"/>
    </xf>
    <xf numFmtId="0" fontId="4" fillId="5" borderId="11" xfId="0" applyFont="1" applyFill="1" applyBorder="1" applyAlignment="1">
      <alignment horizontal="left" vertical="center"/>
    </xf>
    <xf numFmtId="0" fontId="3" fillId="5" borderId="10" xfId="0" applyFont="1" applyFill="1" applyBorder="1" applyAlignment="1">
      <alignment horizontal="left" vertical="center" wrapText="1"/>
    </xf>
    <xf numFmtId="0" fontId="3" fillId="5" borderId="11" xfId="0" applyFont="1" applyFill="1" applyBorder="1" applyAlignment="1">
      <alignment horizontal="left" vertical="center" wrapText="1"/>
    </xf>
    <xf numFmtId="49" fontId="3" fillId="2" borderId="39" xfId="0" applyNumberFormat="1" applyFont="1" applyFill="1" applyBorder="1" applyAlignment="1">
      <alignment horizontal="left" vertical="center" shrinkToFit="1"/>
    </xf>
    <xf numFmtId="49" fontId="3" fillId="2" borderId="25" xfId="0" applyNumberFormat="1" applyFont="1" applyFill="1" applyBorder="1" applyAlignment="1">
      <alignment horizontal="left" vertical="center" shrinkToFit="1"/>
    </xf>
    <xf numFmtId="49" fontId="3" fillId="2" borderId="26" xfId="0" applyNumberFormat="1" applyFont="1" applyFill="1" applyBorder="1" applyAlignment="1">
      <alignment horizontal="left" vertical="center" shrinkToFit="1"/>
    </xf>
    <xf numFmtId="49" fontId="3" fillId="2" borderId="6" xfId="0" applyNumberFormat="1" applyFont="1" applyFill="1" applyBorder="1" applyAlignment="1">
      <alignment horizontal="left" vertical="center" shrinkToFit="1"/>
    </xf>
    <xf numFmtId="49" fontId="3" fillId="2" borderId="10" xfId="0" applyNumberFormat="1" applyFont="1" applyFill="1" applyBorder="1" applyAlignment="1">
      <alignment horizontal="left" vertical="center" shrinkToFit="1"/>
    </xf>
    <xf numFmtId="49" fontId="3" fillId="2" borderId="11" xfId="0" applyNumberFormat="1" applyFont="1" applyFill="1" applyBorder="1" applyAlignment="1">
      <alignment horizontal="left" vertical="center" shrinkToFit="1"/>
    </xf>
    <xf numFmtId="49" fontId="3" fillId="2" borderId="4" xfId="0" applyNumberFormat="1" applyFont="1" applyFill="1" applyBorder="1" applyAlignment="1">
      <alignment horizontal="left" vertical="center"/>
    </xf>
    <xf numFmtId="0" fontId="3" fillId="5" borderId="25" xfId="0" applyFont="1" applyFill="1" applyBorder="1" applyAlignment="1">
      <alignment horizontal="left" vertical="center" wrapText="1"/>
    </xf>
    <xf numFmtId="0" fontId="3" fillId="5" borderId="26" xfId="0" applyFont="1" applyFill="1" applyBorder="1" applyAlignment="1">
      <alignment horizontal="left" vertical="center" wrapText="1"/>
    </xf>
    <xf numFmtId="49" fontId="3" fillId="5" borderId="10" xfId="0" applyNumberFormat="1" applyFont="1" applyFill="1" applyBorder="1" applyAlignment="1">
      <alignment horizontal="left" vertical="center"/>
    </xf>
    <xf numFmtId="49" fontId="3" fillId="5" borderId="11" xfId="0" applyNumberFormat="1" applyFont="1" applyFill="1" applyBorder="1" applyAlignment="1">
      <alignment horizontal="left" vertical="center"/>
    </xf>
    <xf numFmtId="49" fontId="3" fillId="2" borderId="11" xfId="0" applyNumberFormat="1" applyFont="1" applyFill="1" applyBorder="1" applyAlignment="1">
      <alignment horizontal="left" vertical="center"/>
    </xf>
    <xf numFmtId="49" fontId="3" fillId="3" borderId="36" xfId="0" applyNumberFormat="1" applyFont="1" applyFill="1" applyBorder="1" applyAlignment="1">
      <alignment horizontal="left" vertical="center"/>
    </xf>
    <xf numFmtId="49" fontId="3" fillId="3" borderId="73" xfId="0" applyNumberFormat="1" applyFont="1" applyFill="1" applyBorder="1" applyAlignment="1">
      <alignment horizontal="left" vertical="center"/>
    </xf>
    <xf numFmtId="49" fontId="3" fillId="0" borderId="28" xfId="0" applyNumberFormat="1" applyFont="1" applyFill="1" applyBorder="1" applyAlignment="1">
      <alignment horizontal="left" vertical="center"/>
    </xf>
    <xf numFmtId="49" fontId="3" fillId="0" borderId="3" xfId="0" applyNumberFormat="1" applyFont="1" applyFill="1" applyBorder="1" applyAlignment="1">
      <alignment horizontal="left" vertical="center"/>
    </xf>
    <xf numFmtId="49" fontId="3" fillId="0" borderId="4" xfId="0" applyNumberFormat="1" applyFont="1" applyFill="1" applyBorder="1" applyAlignment="1">
      <alignment horizontal="left" vertical="center"/>
    </xf>
    <xf numFmtId="49" fontId="6" fillId="0" borderId="0" xfId="0" applyNumberFormat="1" applyFont="1" applyFill="1" applyAlignment="1">
      <alignment horizontal="left" vertical="center"/>
    </xf>
    <xf numFmtId="49" fontId="3" fillId="3" borderId="46" xfId="0" applyNumberFormat="1" applyFont="1" applyFill="1" applyBorder="1" applyAlignment="1">
      <alignment horizontal="left" vertical="center"/>
    </xf>
    <xf numFmtId="0" fontId="4" fillId="0" borderId="10" xfId="0" applyFont="1" applyFill="1" applyBorder="1" applyAlignment="1">
      <alignment vertical="center" wrapText="1"/>
    </xf>
    <xf numFmtId="0" fontId="3" fillId="5" borderId="37" xfId="0" applyFont="1" applyFill="1" applyBorder="1" applyAlignment="1">
      <alignment horizontal="left" vertical="center" wrapText="1"/>
    </xf>
    <xf numFmtId="0" fontId="3" fillId="5" borderId="38" xfId="0" applyFont="1" applyFill="1" applyBorder="1" applyAlignment="1">
      <alignment horizontal="left" vertical="center" wrapText="1"/>
    </xf>
    <xf numFmtId="0" fontId="6" fillId="0" borderId="2" xfId="0" applyFont="1" applyFill="1" applyBorder="1" applyAlignment="1">
      <alignment vertical="center"/>
    </xf>
    <xf numFmtId="0" fontId="15" fillId="0" borderId="2" xfId="0" applyFont="1" applyFill="1" applyBorder="1" applyAlignment="1">
      <alignment vertical="center"/>
    </xf>
    <xf numFmtId="49" fontId="3" fillId="5" borderId="28" xfId="0" applyNumberFormat="1" applyFont="1" applyFill="1" applyBorder="1" applyAlignment="1">
      <alignment horizontal="left" vertical="center"/>
    </xf>
    <xf numFmtId="0" fontId="3" fillId="5" borderId="3" xfId="0" applyFont="1" applyFill="1" applyBorder="1" applyAlignment="1">
      <alignment horizontal="left" vertical="center"/>
    </xf>
    <xf numFmtId="0" fontId="3" fillId="5" borderId="4" xfId="0" applyFont="1" applyFill="1" applyBorder="1" applyAlignment="1">
      <alignment horizontal="left" vertical="center"/>
    </xf>
    <xf numFmtId="0" fontId="3" fillId="5" borderId="6" xfId="0" applyFont="1" applyFill="1" applyBorder="1" applyAlignment="1">
      <alignment horizontal="left" vertical="center" wrapText="1"/>
    </xf>
    <xf numFmtId="49" fontId="3" fillId="3" borderId="40" xfId="0" applyNumberFormat="1" applyFont="1" applyFill="1" applyBorder="1" applyAlignment="1">
      <alignment horizontal="left" vertical="center"/>
    </xf>
    <xf numFmtId="49" fontId="3" fillId="3" borderId="24" xfId="0" applyNumberFormat="1" applyFont="1" applyFill="1" applyBorder="1" applyAlignment="1">
      <alignment horizontal="left" vertical="center"/>
    </xf>
    <xf numFmtId="49" fontId="3" fillId="5" borderId="2" xfId="0" applyNumberFormat="1" applyFont="1" applyFill="1" applyBorder="1" applyAlignment="1">
      <alignment horizontal="left" vertical="center"/>
    </xf>
    <xf numFmtId="49" fontId="3" fillId="5" borderId="35" xfId="0" applyNumberFormat="1" applyFont="1" applyFill="1" applyBorder="1" applyAlignment="1">
      <alignment horizontal="left" vertical="center"/>
    </xf>
    <xf numFmtId="49" fontId="3" fillId="3" borderId="17" xfId="0" applyNumberFormat="1" applyFont="1" applyFill="1" applyBorder="1" applyAlignment="1">
      <alignment horizontal="left" vertical="center" wrapText="1"/>
    </xf>
    <xf numFmtId="0" fontId="0" fillId="0" borderId="0" xfId="0" applyFont="1" applyFill="1" applyBorder="1" applyAlignment="1">
      <alignment horizontal="left" vertical="center"/>
    </xf>
    <xf numFmtId="0" fontId="3" fillId="3" borderId="58" xfId="0" applyFont="1" applyFill="1" applyBorder="1" applyAlignment="1">
      <alignment horizontal="left" vertical="center" wrapText="1"/>
    </xf>
    <xf numFmtId="0" fontId="3" fillId="0" borderId="3" xfId="0" applyFont="1" applyFill="1" applyBorder="1" applyAlignment="1">
      <alignment horizontal="left" vertical="center"/>
    </xf>
    <xf numFmtId="0" fontId="3" fillId="0" borderId="4" xfId="0" applyFont="1" applyFill="1" applyBorder="1" applyAlignment="1">
      <alignment horizontal="left" vertical="center"/>
    </xf>
    <xf numFmtId="49" fontId="4" fillId="0" borderId="6" xfId="0" applyNumberFormat="1" applyFont="1" applyFill="1" applyBorder="1" applyAlignment="1">
      <alignment vertical="center" wrapText="1"/>
    </xf>
    <xf numFmtId="49" fontId="4" fillId="0" borderId="10" xfId="0" applyNumberFormat="1" applyFont="1" applyFill="1" applyBorder="1" applyAlignment="1">
      <alignment vertical="center"/>
    </xf>
    <xf numFmtId="49" fontId="3" fillId="0" borderId="39" xfId="0" applyNumberFormat="1" applyFont="1" applyFill="1" applyBorder="1" applyAlignment="1">
      <alignment horizontal="left" vertical="center"/>
    </xf>
    <xf numFmtId="0" fontId="3" fillId="4" borderId="37" xfId="0" applyFont="1" applyFill="1" applyBorder="1" applyAlignment="1">
      <alignment horizontal="left" vertical="center"/>
    </xf>
    <xf numFmtId="0" fontId="3" fillId="4" borderId="73" xfId="0" applyFont="1" applyFill="1" applyBorder="1" applyAlignment="1">
      <alignment horizontal="left" vertical="center"/>
    </xf>
    <xf numFmtId="0" fontId="3" fillId="4" borderId="6" xfId="0" applyFont="1" applyFill="1" applyBorder="1" applyAlignment="1">
      <alignment horizontal="left" vertical="center"/>
    </xf>
    <xf numFmtId="0" fontId="3" fillId="4" borderId="17" xfId="0" applyFont="1" applyFill="1" applyBorder="1" applyAlignment="1">
      <alignment horizontal="left" vertical="center"/>
    </xf>
    <xf numFmtId="49" fontId="4" fillId="4" borderId="6" xfId="0" applyNumberFormat="1" applyFont="1" applyFill="1" applyBorder="1" applyAlignment="1">
      <alignment horizontal="left" vertical="center"/>
    </xf>
    <xf numFmtId="0" fontId="4" fillId="4" borderId="10" xfId="0" applyFont="1" applyFill="1" applyBorder="1" applyAlignment="1">
      <alignment horizontal="left" vertical="center"/>
    </xf>
    <xf numFmtId="0" fontId="4" fillId="4" borderId="11" xfId="0" applyFont="1" applyFill="1" applyBorder="1" applyAlignment="1">
      <alignment horizontal="left" vertical="center"/>
    </xf>
    <xf numFmtId="49" fontId="3" fillId="4" borderId="39" xfId="0" applyNumberFormat="1" applyFont="1" applyFill="1" applyBorder="1" applyAlignment="1">
      <alignment horizontal="left" vertical="center"/>
    </xf>
    <xf numFmtId="0" fontId="3" fillId="4" borderId="68" xfId="0" applyFont="1" applyFill="1" applyBorder="1" applyAlignment="1">
      <alignment horizontal="left" vertical="center"/>
    </xf>
    <xf numFmtId="0" fontId="3" fillId="4" borderId="29" xfId="0" applyFont="1" applyFill="1" applyBorder="1" applyAlignment="1">
      <alignment horizontal="left" vertical="center"/>
    </xf>
    <xf numFmtId="0" fontId="3" fillId="4" borderId="72" xfId="0" applyFont="1" applyFill="1" applyBorder="1" applyAlignment="1">
      <alignment horizontal="left" vertical="center"/>
    </xf>
    <xf numFmtId="0" fontId="3" fillId="4" borderId="33" xfId="0" applyFont="1" applyFill="1" applyBorder="1" applyAlignment="1">
      <alignment horizontal="left" vertical="center"/>
    </xf>
    <xf numFmtId="0" fontId="6" fillId="0" borderId="0" xfId="0" applyFont="1" applyFill="1" applyAlignment="1">
      <alignment vertical="center"/>
    </xf>
    <xf numFmtId="0" fontId="17" fillId="0" borderId="2" xfId="0" applyFont="1" applyFill="1" applyBorder="1" applyAlignment="1">
      <alignment vertical="center"/>
    </xf>
    <xf numFmtId="0" fontId="10" fillId="0" borderId="2" xfId="0" applyFont="1" applyFill="1" applyBorder="1" applyAlignment="1">
      <alignment vertical="center"/>
    </xf>
    <xf numFmtId="49" fontId="4" fillId="0" borderId="6" xfId="0" applyNumberFormat="1" applyFont="1" applyFill="1" applyBorder="1" applyAlignment="1">
      <alignment vertical="center"/>
    </xf>
    <xf numFmtId="49" fontId="4" fillId="4" borderId="6" xfId="0" applyNumberFormat="1" applyFont="1" applyFill="1" applyBorder="1" applyAlignment="1">
      <alignment vertical="center"/>
    </xf>
    <xf numFmtId="49" fontId="4" fillId="4" borderId="10" xfId="0" applyNumberFormat="1" applyFont="1" applyFill="1" applyBorder="1" applyAlignment="1">
      <alignment vertical="center"/>
    </xf>
    <xf numFmtId="0" fontId="4" fillId="4" borderId="10" xfId="0" applyFont="1" applyFill="1" applyBorder="1" applyAlignment="1">
      <alignment vertical="center"/>
    </xf>
    <xf numFmtId="0" fontId="4" fillId="4" borderId="11" xfId="0" applyFont="1" applyFill="1" applyBorder="1" applyAlignment="1">
      <alignment vertical="center"/>
    </xf>
    <xf numFmtId="49" fontId="4" fillId="0" borderId="10" xfId="0" applyNumberFormat="1" applyFont="1" applyFill="1" applyBorder="1" applyAlignment="1">
      <alignment vertical="center" wrapText="1"/>
    </xf>
    <xf numFmtId="0" fontId="8" fillId="4" borderId="58" xfId="0" applyFont="1" applyFill="1" applyBorder="1" applyAlignment="1">
      <alignment horizontal="left" vertical="center"/>
    </xf>
    <xf numFmtId="0" fontId="8" fillId="4" borderId="37" xfId="0" applyFont="1" applyFill="1" applyBorder="1" applyAlignment="1">
      <alignment horizontal="left" vertical="center"/>
    </xf>
    <xf numFmtId="0" fontId="8" fillId="4" borderId="73" xfId="0" applyFont="1" applyFill="1" applyBorder="1" applyAlignment="1">
      <alignment horizontal="left" vertical="center"/>
    </xf>
    <xf numFmtId="0" fontId="3" fillId="4" borderId="67" xfId="0" applyFont="1" applyFill="1" applyBorder="1" applyAlignment="1">
      <alignment horizontal="left" vertical="center"/>
    </xf>
    <xf numFmtId="0" fontId="3" fillId="4" borderId="10" xfId="0" applyFont="1" applyFill="1" applyBorder="1" applyAlignment="1">
      <alignment horizontal="left" vertical="center"/>
    </xf>
    <xf numFmtId="0" fontId="3" fillId="2" borderId="23" xfId="0" applyFont="1" applyFill="1" applyBorder="1" applyAlignment="1">
      <alignment horizontal="left" vertical="center"/>
    </xf>
    <xf numFmtId="0" fontId="3" fillId="2" borderId="29" xfId="0" applyFont="1" applyFill="1" applyBorder="1" applyAlignment="1">
      <alignment horizontal="left" vertical="center"/>
    </xf>
    <xf numFmtId="0" fontId="3" fillId="2" borderId="12" xfId="0" applyFont="1" applyFill="1" applyBorder="1" applyAlignment="1">
      <alignment horizontal="left" vertical="center"/>
    </xf>
    <xf numFmtId="0" fontId="3" fillId="2" borderId="70" xfId="0" applyFont="1" applyFill="1" applyBorder="1" applyAlignment="1">
      <alignment horizontal="left" vertical="center"/>
    </xf>
    <xf numFmtId="0" fontId="3" fillId="2" borderId="50" xfId="0" applyFont="1" applyFill="1" applyBorder="1" applyAlignment="1">
      <alignment horizontal="left" vertical="center"/>
    </xf>
    <xf numFmtId="0" fontId="3" fillId="2" borderId="51" xfId="0" applyFont="1" applyFill="1" applyBorder="1" applyAlignment="1">
      <alignment horizontal="left" vertical="center"/>
    </xf>
    <xf numFmtId="0" fontId="3" fillId="2" borderId="36" xfId="0" applyFont="1" applyFill="1" applyBorder="1" applyAlignment="1">
      <alignment horizontal="left" vertical="center"/>
    </xf>
    <xf numFmtId="0" fontId="3" fillId="2" borderId="73" xfId="0" applyFont="1" applyFill="1" applyBorder="1" applyAlignment="1">
      <alignment horizontal="left" vertical="center"/>
    </xf>
    <xf numFmtId="0" fontId="3" fillId="2" borderId="40" xfId="0" applyFont="1" applyFill="1" applyBorder="1" applyAlignment="1">
      <alignment horizontal="left" vertical="center"/>
    </xf>
    <xf numFmtId="0" fontId="3" fillId="2" borderId="69" xfId="0" applyFont="1" applyFill="1" applyBorder="1" applyAlignment="1">
      <alignment horizontal="left" vertical="center"/>
    </xf>
    <xf numFmtId="0" fontId="3" fillId="3" borderId="30" xfId="0" applyFont="1" applyFill="1" applyBorder="1" applyAlignment="1">
      <alignment horizontal="left" vertical="center" wrapText="1"/>
    </xf>
    <xf numFmtId="0" fontId="3" fillId="3" borderId="73" xfId="0" applyFont="1" applyFill="1" applyBorder="1" applyAlignment="1">
      <alignment horizontal="left" vertical="center" wrapText="1"/>
    </xf>
    <xf numFmtId="49" fontId="4" fillId="5" borderId="10" xfId="0" applyNumberFormat="1" applyFont="1" applyFill="1" applyBorder="1" applyAlignment="1">
      <alignment horizontal="left" vertical="center"/>
    </xf>
    <xf numFmtId="49" fontId="4" fillId="5" borderId="11" xfId="0" applyNumberFormat="1" applyFont="1" applyFill="1" applyBorder="1" applyAlignment="1">
      <alignment horizontal="left" vertical="center"/>
    </xf>
    <xf numFmtId="49" fontId="3" fillId="0" borderId="30" xfId="0" applyNumberFormat="1" applyFont="1" applyFill="1" applyBorder="1" applyAlignment="1">
      <alignment vertical="center"/>
    </xf>
    <xf numFmtId="49" fontId="3" fillId="0" borderId="31" xfId="0" applyNumberFormat="1" applyFont="1" applyFill="1" applyBorder="1" applyAlignment="1">
      <alignment vertical="center"/>
    </xf>
    <xf numFmtId="0" fontId="0" fillId="0" borderId="1" xfId="0" applyFont="1" applyFill="1" applyBorder="1" applyAlignment="1">
      <alignment horizontal="left" vertical="center"/>
    </xf>
    <xf numFmtId="49" fontId="3" fillId="0" borderId="1" xfId="0" applyNumberFormat="1" applyFont="1" applyFill="1" applyBorder="1" applyAlignment="1">
      <alignment vertical="center"/>
    </xf>
    <xf numFmtId="49" fontId="3" fillId="0" borderId="5" xfId="0" applyNumberFormat="1" applyFont="1" applyFill="1" applyBorder="1" applyAlignment="1">
      <alignment vertical="center"/>
    </xf>
    <xf numFmtId="0" fontId="3" fillId="3" borderId="23" xfId="0" applyFont="1" applyFill="1" applyBorder="1" applyAlignment="1">
      <alignment horizontal="left" vertical="center" wrapText="1"/>
    </xf>
    <xf numFmtId="0" fontId="0" fillId="0" borderId="10" xfId="0" applyFont="1" applyFill="1" applyBorder="1" applyAlignment="1">
      <alignment horizontal="left" vertical="center"/>
    </xf>
    <xf numFmtId="0" fontId="5" fillId="0" borderId="10" xfId="0" applyFont="1" applyFill="1" applyBorder="1" applyAlignment="1">
      <alignment horizontal="left" vertical="center"/>
    </xf>
    <xf numFmtId="0" fontId="3" fillId="0" borderId="0" xfId="0" applyFont="1" applyFill="1" applyAlignment="1">
      <alignment horizontal="left" vertical="center"/>
    </xf>
    <xf numFmtId="0" fontId="3" fillId="0" borderId="0" xfId="0" applyFont="1" applyAlignment="1">
      <alignment vertical="center"/>
    </xf>
    <xf numFmtId="0" fontId="3" fillId="2" borderId="14" xfId="0" applyFont="1" applyFill="1" applyBorder="1" applyAlignment="1">
      <alignment horizontal="left" vertical="center" wrapText="1"/>
    </xf>
    <xf numFmtId="0" fontId="3" fillId="2" borderId="32" xfId="0" applyFont="1" applyFill="1" applyBorder="1" applyAlignment="1">
      <alignment horizontal="left" vertical="center" wrapText="1"/>
    </xf>
    <xf numFmtId="49" fontId="3" fillId="3" borderId="46" xfId="0" applyNumberFormat="1" applyFont="1" applyFill="1" applyBorder="1" applyAlignment="1">
      <alignment horizontal="center" vertical="center"/>
    </xf>
    <xf numFmtId="49" fontId="3" fillId="3" borderId="32" xfId="0" applyNumberFormat="1" applyFont="1" applyFill="1" applyBorder="1" applyAlignment="1">
      <alignment horizontal="center" vertical="center"/>
    </xf>
    <xf numFmtId="0" fontId="3" fillId="3" borderId="39" xfId="0" applyFont="1" applyFill="1" applyBorder="1" applyAlignment="1">
      <alignment horizontal="left" vertical="center" wrapText="1"/>
    </xf>
    <xf numFmtId="0" fontId="3" fillId="0" borderId="39" xfId="0" applyFont="1" applyFill="1" applyBorder="1" applyAlignment="1">
      <alignment horizontal="left" vertical="top"/>
    </xf>
    <xf numFmtId="0" fontId="8" fillId="0" borderId="40" xfId="0" applyFont="1" applyFill="1" applyBorder="1" applyAlignment="1">
      <alignment horizontal="left" vertical="center"/>
    </xf>
    <xf numFmtId="0" fontId="8" fillId="0" borderId="1" xfId="0" applyFont="1" applyFill="1" applyBorder="1" applyAlignment="1">
      <alignment horizontal="left" vertical="center"/>
    </xf>
    <xf numFmtId="0" fontId="8" fillId="0" borderId="5" xfId="0" applyFont="1" applyFill="1" applyBorder="1" applyAlignment="1">
      <alignment horizontal="left" vertical="center"/>
    </xf>
    <xf numFmtId="0" fontId="3" fillId="0" borderId="23" xfId="0" applyNumberFormat="1" applyFont="1" applyFill="1" applyBorder="1" applyAlignment="1">
      <alignment horizontal="left" vertical="top" wrapText="1"/>
    </xf>
    <xf numFmtId="0" fontId="3" fillId="0" borderId="30" xfId="0" applyNumberFormat="1" applyFont="1" applyFill="1" applyBorder="1" applyAlignment="1">
      <alignment horizontal="left" vertical="top" wrapText="1"/>
    </xf>
    <xf numFmtId="0" fontId="3" fillId="0" borderId="31" xfId="0" applyNumberFormat="1" applyFont="1" applyFill="1" applyBorder="1" applyAlignment="1">
      <alignment horizontal="left" vertical="top" wrapText="1"/>
    </xf>
    <xf numFmtId="0" fontId="3" fillId="0" borderId="40" xfId="0" applyNumberFormat="1" applyFont="1" applyFill="1" applyBorder="1" applyAlignment="1">
      <alignment horizontal="left" vertical="top" wrapText="1"/>
    </xf>
    <xf numFmtId="0" fontId="3" fillId="0" borderId="1" xfId="0" applyNumberFormat="1" applyFont="1" applyFill="1" applyBorder="1" applyAlignment="1">
      <alignment horizontal="left" vertical="top" wrapText="1"/>
    </xf>
    <xf numFmtId="0" fontId="3" fillId="0" borderId="5" xfId="0" applyNumberFormat="1" applyFont="1" applyFill="1" applyBorder="1" applyAlignment="1">
      <alignment horizontal="left" vertical="top" wrapText="1"/>
    </xf>
    <xf numFmtId="0" fontId="3" fillId="2" borderId="78" xfId="0" applyFont="1" applyFill="1" applyBorder="1" applyAlignment="1">
      <alignment horizontal="left" vertical="center"/>
    </xf>
    <xf numFmtId="0" fontId="3" fillId="2" borderId="46" xfId="0" applyFont="1" applyFill="1" applyBorder="1" applyAlignment="1">
      <alignment horizontal="left" vertical="center"/>
    </xf>
    <xf numFmtId="0" fontId="3" fillId="2" borderId="11" xfId="0" applyFont="1" applyFill="1" applyBorder="1" applyAlignment="1">
      <alignment horizontal="left" vertical="center"/>
    </xf>
    <xf numFmtId="49" fontId="3" fillId="3" borderId="37" xfId="0" applyNumberFormat="1" applyFont="1" applyFill="1" applyBorder="1" applyAlignment="1">
      <alignment horizontal="left" vertical="center"/>
    </xf>
    <xf numFmtId="49" fontId="3" fillId="3" borderId="38" xfId="0" applyNumberFormat="1" applyFont="1" applyFill="1" applyBorder="1" applyAlignment="1">
      <alignment horizontal="left" vertical="center"/>
    </xf>
    <xf numFmtId="0" fontId="3" fillId="8" borderId="0" xfId="0" applyFont="1" applyFill="1" applyAlignment="1">
      <alignment vertical="center"/>
    </xf>
    <xf numFmtId="0" fontId="3" fillId="0" borderId="0" xfId="0" applyFont="1" applyFill="1" applyAlignment="1">
      <alignment vertical="center"/>
    </xf>
    <xf numFmtId="0" fontId="3" fillId="3" borderId="12" xfId="0" applyFont="1" applyFill="1" applyBorder="1" applyAlignment="1">
      <alignment horizontal="left" vertical="center" wrapText="1"/>
    </xf>
    <xf numFmtId="0" fontId="3" fillId="3" borderId="40" xfId="0" applyFont="1" applyFill="1" applyBorder="1" applyAlignment="1">
      <alignment horizontal="left" vertical="center" wrapText="1"/>
    </xf>
    <xf numFmtId="0" fontId="3" fillId="0" borderId="23" xfId="0" applyFont="1" applyFill="1" applyBorder="1" applyAlignment="1">
      <alignment horizontal="left" vertical="top"/>
    </xf>
    <xf numFmtId="0" fontId="3" fillId="0" borderId="30" xfId="0" applyFont="1" applyFill="1" applyBorder="1" applyAlignment="1">
      <alignment horizontal="left" vertical="top"/>
    </xf>
    <xf numFmtId="0" fontId="3" fillId="0" borderId="31" xfId="0" applyFont="1" applyFill="1" applyBorder="1" applyAlignment="1">
      <alignment horizontal="left" vertical="top"/>
    </xf>
    <xf numFmtId="0" fontId="22" fillId="0" borderId="0" xfId="0" applyFont="1" applyFill="1" applyAlignment="1">
      <alignment horizontal="left" vertical="center" wrapText="1"/>
    </xf>
    <xf numFmtId="0" fontId="22" fillId="0" borderId="0" xfId="0" applyFont="1" applyFill="1" applyAlignment="1">
      <alignment horizontal="left" vertical="center"/>
    </xf>
    <xf numFmtId="0" fontId="3" fillId="0" borderId="0" xfId="0" applyFont="1" applyAlignment="1">
      <alignment vertical="center" wrapText="1"/>
    </xf>
    <xf numFmtId="0" fontId="5" fillId="0" borderId="1" xfId="0" applyFont="1" applyFill="1" applyBorder="1" applyAlignment="1">
      <alignment horizontal="left" vertical="center"/>
    </xf>
    <xf numFmtId="0" fontId="3" fillId="3" borderId="8" xfId="0" applyFont="1" applyFill="1" applyBorder="1">
      <alignment vertical="center"/>
    </xf>
    <xf numFmtId="0" fontId="3" fillId="3" borderId="76" xfId="0" applyFont="1" applyFill="1" applyBorder="1">
      <alignment vertical="center"/>
    </xf>
    <xf numFmtId="0" fontId="3" fillId="3" borderId="38" xfId="0" applyFont="1" applyFill="1" applyBorder="1" applyAlignment="1">
      <alignment horizontal="left" vertical="center"/>
    </xf>
    <xf numFmtId="0" fontId="3" fillId="3" borderId="92" xfId="0" applyFont="1" applyFill="1" applyBorder="1" applyAlignment="1">
      <alignment horizontal="center" vertical="center"/>
    </xf>
    <xf numFmtId="0" fontId="3" fillId="3" borderId="43" xfId="0" applyFont="1" applyFill="1" applyBorder="1" applyAlignment="1">
      <alignment horizontal="center" vertical="center"/>
    </xf>
    <xf numFmtId="0" fontId="25" fillId="0" borderId="2" xfId="0" applyFont="1" applyBorder="1" applyAlignment="1">
      <alignment vertical="center"/>
    </xf>
    <xf numFmtId="0" fontId="26" fillId="0" borderId="2" xfId="0" applyFont="1" applyBorder="1" applyAlignment="1">
      <alignment vertical="center"/>
    </xf>
    <xf numFmtId="0" fontId="3" fillId="3" borderId="8" xfId="0" applyFont="1" applyFill="1" applyBorder="1" applyAlignment="1">
      <alignment vertical="center"/>
    </xf>
    <xf numFmtId="0" fontId="3" fillId="3" borderId="76" xfId="0" applyFont="1" applyFill="1" applyBorder="1" applyAlignment="1">
      <alignment vertical="center"/>
    </xf>
    <xf numFmtId="0" fontId="27" fillId="0" borderId="2" xfId="0" applyFont="1" applyBorder="1" applyAlignment="1">
      <alignment horizontal="left" vertical="center"/>
    </xf>
    <xf numFmtId="0" fontId="25" fillId="0" borderId="58" xfId="0" applyFont="1" applyBorder="1" applyAlignment="1">
      <alignment horizontal="left" vertical="center"/>
    </xf>
    <xf numFmtId="0" fontId="0" fillId="0" borderId="37" xfId="0" applyFont="1" applyBorder="1" applyAlignment="1">
      <alignment vertical="center"/>
    </xf>
    <xf numFmtId="0" fontId="0" fillId="0" borderId="47" xfId="0" applyFont="1" applyBorder="1" applyAlignment="1">
      <alignment vertical="center"/>
    </xf>
    <xf numFmtId="0" fontId="0" fillId="0" borderId="2" xfId="0" applyFont="1" applyBorder="1" applyAlignment="1">
      <alignment vertical="center"/>
    </xf>
    <xf numFmtId="0" fontId="3" fillId="3" borderId="36" xfId="0" applyFont="1" applyFill="1" applyBorder="1" applyAlignment="1">
      <alignment horizontal="center" vertical="center" wrapText="1"/>
    </xf>
    <xf numFmtId="0" fontId="0" fillId="3" borderId="38" xfId="0" applyFont="1" applyFill="1" applyBorder="1" applyAlignment="1">
      <alignment horizontal="center" vertical="center"/>
    </xf>
    <xf numFmtId="0" fontId="0" fillId="3" borderId="50" xfId="0" applyFont="1" applyFill="1" applyBorder="1" applyAlignment="1">
      <alignment horizontal="center" vertical="center"/>
    </xf>
    <xf numFmtId="0" fontId="0" fillId="3" borderId="35" xfId="0" applyFont="1" applyFill="1" applyBorder="1" applyAlignment="1">
      <alignment horizontal="center" vertical="center"/>
    </xf>
    <xf numFmtId="0" fontId="3" fillId="3" borderId="8" xfId="0" applyFont="1" applyFill="1" applyBorder="1" applyAlignment="1">
      <alignment vertical="center" textRotation="255"/>
    </xf>
    <xf numFmtId="0" fontId="3" fillId="3" borderId="76" xfId="0" applyFont="1" applyFill="1" applyBorder="1" applyAlignment="1">
      <alignment vertical="center" textRotation="255"/>
    </xf>
    <xf numFmtId="0" fontId="3" fillId="2" borderId="94" xfId="0" applyFont="1" applyFill="1" applyBorder="1" applyAlignment="1">
      <alignment horizontal="center" vertical="center"/>
    </xf>
    <xf numFmtId="0" fontId="3" fillId="2" borderId="95" xfId="0" applyFont="1" applyFill="1" applyBorder="1" applyAlignment="1">
      <alignment horizontal="center" vertical="center"/>
    </xf>
    <xf numFmtId="0" fontId="3" fillId="0" borderId="53" xfId="0" applyFont="1" applyFill="1" applyBorder="1" applyAlignment="1">
      <alignment horizontal="left" vertical="center"/>
    </xf>
    <xf numFmtId="0" fontId="0" fillId="0" borderId="96" xfId="0" applyFont="1" applyFill="1" applyBorder="1" applyAlignment="1">
      <alignment horizontal="left" vertical="center"/>
    </xf>
    <xf numFmtId="0" fontId="3" fillId="2" borderId="55" xfId="0" applyFont="1" applyFill="1" applyBorder="1" applyAlignment="1">
      <alignment horizontal="center" vertical="center"/>
    </xf>
    <xf numFmtId="0" fontId="3" fillId="2" borderId="97" xfId="0" applyFont="1" applyFill="1" applyBorder="1" applyAlignment="1">
      <alignment horizontal="center" vertical="center"/>
    </xf>
    <xf numFmtId="0" fontId="3" fillId="0" borderId="55" xfId="0" applyFont="1" applyFill="1" applyBorder="1" applyAlignment="1">
      <alignment horizontal="left" vertical="center"/>
    </xf>
    <xf numFmtId="0" fontId="0" fillId="0" borderId="98" xfId="0" applyFont="1" applyFill="1" applyBorder="1" applyAlignment="1">
      <alignment horizontal="left" vertical="center"/>
    </xf>
    <xf numFmtId="0" fontId="3" fillId="0" borderId="55" xfId="0" applyFont="1" applyFill="1" applyBorder="1" applyAlignment="1">
      <alignment horizontal="left" vertical="center" wrapText="1"/>
    </xf>
    <xf numFmtId="0" fontId="3" fillId="2" borderId="57" xfId="0" applyFont="1" applyFill="1" applyBorder="1" applyAlignment="1">
      <alignment horizontal="center" vertical="center"/>
    </xf>
    <xf numFmtId="0" fontId="3" fillId="2" borderId="99" xfId="0" applyFont="1" applyFill="1" applyBorder="1" applyAlignment="1">
      <alignment horizontal="center" vertical="center"/>
    </xf>
    <xf numFmtId="0" fontId="3" fillId="0" borderId="57" xfId="0" applyFont="1" applyFill="1" applyBorder="1" applyAlignment="1">
      <alignment horizontal="left" vertical="center" wrapText="1"/>
    </xf>
    <xf numFmtId="0" fontId="0" fillId="0" borderId="100" xfId="0" applyFont="1" applyFill="1" applyBorder="1" applyAlignment="1">
      <alignment horizontal="left" vertical="center"/>
    </xf>
    <xf numFmtId="0" fontId="3" fillId="0" borderId="53" xfId="0" applyFont="1" applyFill="1" applyBorder="1" applyAlignment="1">
      <alignment horizontal="left" vertical="center" wrapText="1"/>
    </xf>
    <xf numFmtId="0" fontId="3" fillId="0" borderId="57" xfId="0" applyFont="1" applyFill="1" applyBorder="1" applyAlignment="1">
      <alignment horizontal="left" vertical="center"/>
    </xf>
    <xf numFmtId="0" fontId="3" fillId="0" borderId="100" xfId="0" applyFont="1" applyFill="1" applyBorder="1" applyAlignment="1">
      <alignment horizontal="left" vertical="center"/>
    </xf>
    <xf numFmtId="0" fontId="9" fillId="0" borderId="37" xfId="0" applyFont="1" applyBorder="1" applyAlignment="1">
      <alignment horizontal="left" vertical="center" wrapText="1"/>
    </xf>
    <xf numFmtId="0" fontId="9" fillId="0" borderId="37" xfId="0" applyFont="1" applyBorder="1" applyAlignment="1">
      <alignment horizontal="left" vertical="center"/>
    </xf>
    <xf numFmtId="0" fontId="9" fillId="0" borderId="0" xfId="0" applyFont="1" applyAlignment="1">
      <alignment vertical="top"/>
    </xf>
    <xf numFmtId="49" fontId="8" fillId="0" borderId="67" xfId="0" applyNumberFormat="1" applyFont="1" applyFill="1" applyBorder="1" applyAlignment="1">
      <alignment vertical="center" wrapText="1"/>
    </xf>
    <xf numFmtId="0" fontId="10" fillId="0" borderId="10" xfId="0" applyFont="1" applyFill="1" applyBorder="1" applyAlignment="1">
      <alignment vertical="center" wrapText="1"/>
    </xf>
    <xf numFmtId="0" fontId="10" fillId="0" borderId="17" xfId="0" applyFont="1" applyFill="1" applyBorder="1" applyAlignment="1">
      <alignment vertical="center" wrapText="1"/>
    </xf>
    <xf numFmtId="3" fontId="8" fillId="0" borderId="6" xfId="0" applyNumberFormat="1" applyFont="1" applyFill="1" applyBorder="1" applyAlignment="1">
      <alignment horizontal="left" vertical="center" shrinkToFit="1"/>
    </xf>
    <xf numFmtId="0" fontId="0" fillId="0" borderId="11" xfId="0" applyNumberFormat="1" applyFont="1" applyFill="1" applyBorder="1" applyAlignment="1">
      <alignment horizontal="left" vertical="center" shrinkToFit="1"/>
    </xf>
    <xf numFmtId="49" fontId="8" fillId="0" borderId="72" xfId="0" applyNumberFormat="1" applyFont="1" applyFill="1" applyBorder="1" applyAlignment="1">
      <alignment vertical="center"/>
    </xf>
    <xf numFmtId="49" fontId="8" fillId="0" borderId="25" xfId="0" applyNumberFormat="1" applyFont="1" applyFill="1" applyBorder="1" applyAlignment="1">
      <alignment vertical="center"/>
    </xf>
    <xf numFmtId="49" fontId="8" fillId="0" borderId="33" xfId="0" applyNumberFormat="1" applyFont="1" applyFill="1" applyBorder="1" applyAlignment="1">
      <alignment vertical="center"/>
    </xf>
    <xf numFmtId="0" fontId="8" fillId="0" borderId="39" xfId="0" applyNumberFormat="1" applyFont="1" applyFill="1" applyBorder="1" applyAlignment="1">
      <alignment horizontal="left" vertical="center"/>
    </xf>
    <xf numFmtId="0" fontId="8" fillId="0" borderId="26" xfId="0" applyNumberFormat="1" applyFont="1" applyFill="1" applyBorder="1" applyAlignment="1">
      <alignment horizontal="left" vertical="center"/>
    </xf>
    <xf numFmtId="49" fontId="11" fillId="0" borderId="0" xfId="0" applyNumberFormat="1" applyFont="1" applyFill="1" applyBorder="1" applyAlignment="1">
      <alignment horizontal="left" vertical="center"/>
    </xf>
    <xf numFmtId="49" fontId="8" fillId="0" borderId="10" xfId="0" applyNumberFormat="1" applyFont="1" applyFill="1" applyBorder="1" applyAlignment="1">
      <alignment vertical="center"/>
    </xf>
    <xf numFmtId="49" fontId="8" fillId="0" borderId="17" xfId="0" applyNumberFormat="1" applyFont="1" applyFill="1" applyBorder="1" applyAlignment="1">
      <alignment vertical="center"/>
    </xf>
    <xf numFmtId="3" fontId="8" fillId="0" borderId="6" xfId="0" applyNumberFormat="1" applyFont="1" applyFill="1" applyBorder="1" applyAlignment="1">
      <alignment horizontal="left" vertical="center"/>
    </xf>
    <xf numFmtId="0" fontId="0" fillId="0" borderId="11" xfId="0" applyNumberFormat="1" applyFont="1" applyFill="1" applyBorder="1" applyAlignment="1">
      <alignment horizontal="left" vertical="center"/>
    </xf>
    <xf numFmtId="49" fontId="8" fillId="0" borderId="67" xfId="0" applyNumberFormat="1" applyFont="1" applyFill="1" applyBorder="1" applyAlignment="1">
      <alignment vertical="center" shrinkToFit="1"/>
    </xf>
    <xf numFmtId="0" fontId="10" fillId="0" borderId="10" xfId="0" applyFont="1" applyFill="1" applyBorder="1" applyAlignment="1">
      <alignment vertical="center" shrinkToFit="1"/>
    </xf>
    <xf numFmtId="0" fontId="10" fillId="0" borderId="17" xfId="0" applyFont="1" applyFill="1" applyBorder="1" applyAlignment="1">
      <alignment vertical="center" shrinkToFit="1"/>
    </xf>
    <xf numFmtId="0" fontId="8" fillId="0" borderId="15" xfId="0" applyNumberFormat="1" applyFont="1" applyFill="1" applyBorder="1" applyAlignment="1">
      <alignment horizontal="left" vertical="center"/>
    </xf>
    <xf numFmtId="0" fontId="8" fillId="0" borderId="11" xfId="0" applyNumberFormat="1" applyFont="1" applyFill="1" applyBorder="1" applyAlignment="1">
      <alignment horizontal="left" vertical="center"/>
    </xf>
    <xf numFmtId="49" fontId="8" fillId="0" borderId="67" xfId="0" applyNumberFormat="1" applyFont="1" applyFill="1" applyBorder="1" applyAlignment="1">
      <alignment vertical="center"/>
    </xf>
    <xf numFmtId="49" fontId="8" fillId="0" borderId="67" xfId="0" applyNumberFormat="1" applyFont="1" applyFill="1" applyBorder="1" applyAlignment="1">
      <alignment horizontal="left" vertical="center"/>
    </xf>
    <xf numFmtId="0" fontId="10" fillId="0" borderId="10" xfId="0" applyFont="1" applyFill="1" applyBorder="1" applyAlignment="1">
      <alignment horizontal="left" vertical="center"/>
    </xf>
    <xf numFmtId="0" fontId="10" fillId="0" borderId="17" xfId="0" applyFont="1" applyFill="1" applyBorder="1" applyAlignment="1">
      <alignment horizontal="left" vertical="center"/>
    </xf>
    <xf numFmtId="3" fontId="3" fillId="0" borderId="6" xfId="0" applyNumberFormat="1" applyFont="1" applyFill="1" applyBorder="1" applyAlignment="1">
      <alignment vertical="center"/>
    </xf>
    <xf numFmtId="0" fontId="0" fillId="0" borderId="10" xfId="0" applyFont="1" applyFill="1" applyBorder="1" applyAlignment="1">
      <alignment vertical="center"/>
    </xf>
    <xf numFmtId="0" fontId="0" fillId="0" borderId="17" xfId="0" applyFont="1" applyFill="1" applyBorder="1" applyAlignment="1">
      <alignment vertical="center"/>
    </xf>
    <xf numFmtId="0" fontId="8" fillId="0" borderId="20" xfId="0" applyFont="1" applyFill="1" applyBorder="1" applyAlignment="1">
      <alignment horizontal="left" vertical="center" wrapText="1"/>
    </xf>
    <xf numFmtId="0" fontId="8" fillId="0" borderId="15" xfId="0" applyFont="1" applyFill="1" applyBorder="1" applyAlignment="1">
      <alignment horizontal="left" vertical="center" wrapText="1"/>
    </xf>
    <xf numFmtId="0" fontId="8" fillId="0" borderId="16" xfId="0" applyNumberFormat="1" applyFont="1" applyFill="1" applyBorder="1" applyAlignment="1">
      <alignment horizontal="left" vertical="center"/>
    </xf>
    <xf numFmtId="0" fontId="8" fillId="0" borderId="20" xfId="0" applyFont="1" applyFill="1" applyBorder="1" applyAlignment="1">
      <alignment horizontal="left" vertical="center" wrapText="1" shrinkToFit="1"/>
    </xf>
    <xf numFmtId="0" fontId="8" fillId="0" borderId="15" xfId="0" applyFont="1" applyFill="1" applyBorder="1" applyAlignment="1">
      <alignment horizontal="left" vertical="center" shrinkToFit="1"/>
    </xf>
    <xf numFmtId="179" fontId="8" fillId="0" borderId="6" xfId="0" applyNumberFormat="1" applyFont="1" applyFill="1" applyBorder="1" applyAlignment="1">
      <alignment horizontal="center" vertical="center" shrinkToFit="1"/>
    </xf>
    <xf numFmtId="179" fontId="8" fillId="0" borderId="10" xfId="0" applyNumberFormat="1" applyFont="1" applyFill="1" applyBorder="1" applyAlignment="1">
      <alignment horizontal="center" vertical="center" shrinkToFit="1"/>
    </xf>
    <xf numFmtId="179" fontId="8" fillId="0" borderId="17" xfId="0" applyNumberFormat="1" applyFont="1" applyFill="1" applyBorder="1" applyAlignment="1">
      <alignment horizontal="center" vertical="center" shrinkToFit="1"/>
    </xf>
    <xf numFmtId="0" fontId="8" fillId="0" borderId="14" xfId="0" applyNumberFormat="1" applyFont="1" applyFill="1" applyBorder="1" applyAlignment="1">
      <alignment horizontal="left" vertical="center"/>
    </xf>
    <xf numFmtId="0" fontId="8" fillId="0" borderId="60" xfId="0" applyNumberFormat="1" applyFont="1" applyFill="1" applyBorder="1" applyAlignment="1">
      <alignment horizontal="left" vertical="center"/>
    </xf>
    <xf numFmtId="49" fontId="8" fillId="0" borderId="67" xfId="0" applyNumberFormat="1" applyFont="1" applyFill="1" applyBorder="1" applyAlignment="1">
      <alignment vertical="center" wrapText="1" shrinkToFit="1"/>
    </xf>
    <xf numFmtId="0" fontId="8" fillId="0" borderId="6" xfId="0" applyNumberFormat="1" applyFont="1" applyFill="1" applyBorder="1" applyAlignment="1">
      <alignment horizontal="left" vertical="center"/>
    </xf>
    <xf numFmtId="49" fontId="8" fillId="0" borderId="67" xfId="0" applyNumberFormat="1" applyFont="1" applyFill="1" applyBorder="1" applyAlignment="1">
      <alignment horizontal="left" vertical="center" wrapText="1"/>
    </xf>
    <xf numFmtId="49" fontId="8" fillId="0" borderId="10" xfId="0" applyNumberFormat="1" applyFont="1" applyFill="1" applyBorder="1" applyAlignment="1">
      <alignment horizontal="left" vertical="center"/>
    </xf>
    <xf numFmtId="49" fontId="8" fillId="0" borderId="17" xfId="0" applyNumberFormat="1" applyFont="1" applyFill="1" applyBorder="1" applyAlignment="1">
      <alignment horizontal="left" vertical="center"/>
    </xf>
    <xf numFmtId="49" fontId="8" fillId="0" borderId="20" xfId="0" applyNumberFormat="1" applyFont="1" applyFill="1" applyBorder="1" applyAlignment="1">
      <alignment horizontal="left" vertical="center" wrapText="1"/>
    </xf>
    <xf numFmtId="49" fontId="8" fillId="0" borderId="20" xfId="0" applyNumberFormat="1" applyFont="1" applyFill="1" applyBorder="1" applyAlignment="1">
      <alignment horizontal="left" vertical="center"/>
    </xf>
    <xf numFmtId="49" fontId="3" fillId="0" borderId="15" xfId="0" applyNumberFormat="1" applyFont="1" applyFill="1" applyBorder="1" applyAlignment="1">
      <alignment horizontal="center" vertical="center"/>
    </xf>
    <xf numFmtId="3" fontId="19" fillId="0" borderId="6" xfId="0" applyNumberFormat="1" applyFont="1" applyFill="1" applyBorder="1" applyAlignment="1">
      <alignment horizontal="left" vertical="center"/>
    </xf>
    <xf numFmtId="0" fontId="20" fillId="0" borderId="11" xfId="0" applyNumberFormat="1" applyFont="1" applyFill="1" applyBorder="1" applyAlignment="1">
      <alignment horizontal="left" vertical="center"/>
    </xf>
    <xf numFmtId="0" fontId="8" fillId="0" borderId="67" xfId="0" applyFont="1" applyFill="1" applyBorder="1" applyAlignment="1">
      <alignment horizontal="left" vertical="center"/>
    </xf>
    <xf numFmtId="0" fontId="8" fillId="0" borderId="10" xfId="0" applyFont="1" applyFill="1" applyBorder="1" applyAlignment="1">
      <alignment horizontal="left" vertical="center"/>
    </xf>
    <xf numFmtId="0" fontId="8" fillId="0" borderId="67" xfId="0" applyFont="1" applyFill="1" applyBorder="1" applyAlignment="1">
      <alignment horizontal="left" vertical="center" wrapText="1"/>
    </xf>
    <xf numFmtId="0" fontId="3" fillId="0" borderId="28" xfId="0" applyFont="1" applyFill="1" applyBorder="1" applyAlignment="1">
      <alignment horizontal="left" vertical="center"/>
    </xf>
    <xf numFmtId="49" fontId="3" fillId="0" borderId="18" xfId="0" applyNumberFormat="1" applyFont="1" applyFill="1" applyBorder="1" applyAlignment="1">
      <alignment horizontal="center" vertical="center"/>
    </xf>
    <xf numFmtId="49" fontId="3" fillId="0" borderId="27" xfId="0" applyNumberFormat="1" applyFont="1" applyFill="1" applyBorder="1" applyAlignment="1">
      <alignment horizontal="center" vertical="center"/>
    </xf>
    <xf numFmtId="190" fontId="3" fillId="0" borderId="27" xfId="0" applyNumberFormat="1" applyFont="1" applyFill="1" applyBorder="1" applyAlignment="1">
      <alignment horizontal="center" vertical="center"/>
    </xf>
    <xf numFmtId="190" fontId="8" fillId="0" borderId="27" xfId="0" applyNumberFormat="1" applyFont="1" applyFill="1" applyBorder="1" applyAlignment="1">
      <alignment horizontal="center" vertical="center"/>
    </xf>
    <xf numFmtId="49" fontId="3" fillId="0" borderId="20" xfId="0" applyNumberFormat="1" applyFont="1" applyFill="1" applyBorder="1" applyAlignment="1">
      <alignment horizontal="center" vertical="center"/>
    </xf>
    <xf numFmtId="179" fontId="8" fillId="0" borderId="6" xfId="0" applyNumberFormat="1" applyFont="1" applyFill="1" applyBorder="1" applyAlignment="1">
      <alignment horizontal="center" vertical="center"/>
    </xf>
    <xf numFmtId="179" fontId="8" fillId="0" borderId="11" xfId="0" applyNumberFormat="1" applyFont="1" applyFill="1" applyBorder="1" applyAlignment="1">
      <alignment horizontal="center" vertical="center"/>
    </xf>
    <xf numFmtId="179" fontId="8" fillId="0" borderId="23" xfId="0" applyNumberFormat="1" applyFont="1" applyFill="1" applyBorder="1" applyAlignment="1">
      <alignment horizontal="center" vertical="center"/>
    </xf>
    <xf numFmtId="179" fontId="8" fillId="0" borderId="31" xfId="0" applyNumberFormat="1" applyFont="1" applyFill="1" applyBorder="1" applyAlignment="1">
      <alignment horizontal="center" vertical="center"/>
    </xf>
    <xf numFmtId="179" fontId="8" fillId="0" borderId="40" xfId="0" applyNumberFormat="1" applyFont="1" applyFill="1" applyBorder="1" applyAlignment="1">
      <alignment horizontal="center" vertical="center"/>
    </xf>
    <xf numFmtId="179" fontId="8" fillId="0" borderId="5" xfId="0" applyNumberFormat="1" applyFont="1" applyFill="1" applyBorder="1" applyAlignment="1">
      <alignment horizontal="center" vertical="center"/>
    </xf>
    <xf numFmtId="179" fontId="8" fillId="0" borderId="23" xfId="0" applyNumberFormat="1" applyFont="1" applyFill="1" applyBorder="1" applyAlignment="1">
      <alignment horizontal="center" vertical="center" wrapText="1"/>
    </xf>
    <xf numFmtId="179" fontId="8" fillId="0" borderId="12" xfId="0" applyNumberFormat="1" applyFont="1" applyFill="1" applyBorder="1" applyAlignment="1">
      <alignment horizontal="center" vertical="center"/>
    </xf>
    <xf numFmtId="179" fontId="8" fillId="0" borderId="24" xfId="0" applyNumberFormat="1" applyFont="1" applyFill="1" applyBorder="1" applyAlignment="1">
      <alignment horizontal="center" vertical="center"/>
    </xf>
    <xf numFmtId="179" fontId="8" fillId="0" borderId="50" xfId="0" applyNumberFormat="1" applyFont="1" applyFill="1" applyBorder="1" applyAlignment="1">
      <alignment horizontal="center" vertical="center"/>
    </xf>
    <xf numFmtId="179" fontId="8" fillId="0" borderId="35" xfId="0" applyNumberFormat="1" applyFont="1" applyFill="1" applyBorder="1" applyAlignment="1">
      <alignment horizontal="center" vertical="center"/>
    </xf>
    <xf numFmtId="49" fontId="3" fillId="0" borderId="21" xfId="0" applyNumberFormat="1" applyFont="1" applyFill="1" applyBorder="1" applyAlignment="1">
      <alignment horizontal="center" vertical="center"/>
    </xf>
    <xf numFmtId="49" fontId="3" fillId="0" borderId="13" xfId="0" applyNumberFormat="1" applyFont="1" applyFill="1" applyBorder="1" applyAlignment="1">
      <alignment horizontal="center" vertical="center"/>
    </xf>
    <xf numFmtId="49" fontId="6" fillId="0" borderId="0" xfId="0" applyNumberFormat="1" applyFont="1" applyFill="1" applyBorder="1" applyAlignment="1">
      <alignment horizontal="left" vertical="center" wrapText="1"/>
    </xf>
    <xf numFmtId="0" fontId="0" fillId="0" borderId="0" xfId="0" applyFill="1" applyAlignment="1">
      <alignment horizontal="left" vertical="center"/>
    </xf>
    <xf numFmtId="49" fontId="3" fillId="0" borderId="0" xfId="0" applyNumberFormat="1" applyFont="1" applyFill="1" applyBorder="1" applyAlignment="1">
      <alignment horizontal="left" vertical="center" wrapText="1"/>
    </xf>
    <xf numFmtId="0" fontId="0" fillId="0" borderId="0" xfId="0" applyFill="1" applyAlignment="1">
      <alignment vertical="center" wrapText="1"/>
    </xf>
    <xf numFmtId="0" fontId="0" fillId="0" borderId="2" xfId="0" applyFill="1" applyBorder="1" applyAlignment="1">
      <alignment vertical="center" wrapText="1"/>
    </xf>
    <xf numFmtId="179" fontId="3" fillId="0" borderId="28" xfId="0" applyNumberFormat="1" applyFont="1" applyFill="1" applyBorder="1" applyAlignment="1">
      <alignment horizontal="center" vertical="center"/>
    </xf>
    <xf numFmtId="179" fontId="3" fillId="0" borderId="4" xfId="0" applyNumberFormat="1" applyFont="1" applyFill="1" applyBorder="1" applyAlignment="1">
      <alignment horizontal="center" vertical="center"/>
    </xf>
    <xf numFmtId="0" fontId="10" fillId="0" borderId="103" xfId="0" applyFont="1" applyBorder="1" applyAlignment="1">
      <alignment horizontal="left" vertical="center" wrapText="1"/>
    </xf>
    <xf numFmtId="0" fontId="8" fillId="3" borderId="110" xfId="0" applyFont="1" applyFill="1" applyBorder="1" applyAlignment="1">
      <alignment horizontal="center" vertical="center"/>
    </xf>
    <xf numFmtId="0" fontId="8" fillId="3" borderId="61" xfId="0" applyFont="1" applyFill="1" applyBorder="1" applyAlignment="1">
      <alignment horizontal="center" vertical="center"/>
    </xf>
    <xf numFmtId="0" fontId="8" fillId="3" borderId="111" xfId="0" applyFont="1" applyFill="1" applyBorder="1" applyAlignment="1">
      <alignment horizontal="center" vertical="center"/>
    </xf>
    <xf numFmtId="0" fontId="8" fillId="3" borderId="15" xfId="0" applyFont="1" applyFill="1" applyBorder="1" applyAlignment="1">
      <alignment horizontal="center" vertical="center"/>
    </xf>
    <xf numFmtId="0" fontId="8" fillId="3" borderId="107" xfId="0" applyFont="1" applyFill="1" applyBorder="1" applyAlignment="1">
      <alignment horizontal="center" vertical="center"/>
    </xf>
    <xf numFmtId="0" fontId="8" fillId="3" borderId="108" xfId="0" applyFont="1" applyFill="1" applyBorder="1" applyAlignment="1">
      <alignment horizontal="center" vertical="center"/>
    </xf>
    <xf numFmtId="0" fontId="8" fillId="3" borderId="109" xfId="0" applyFont="1" applyFill="1" applyBorder="1" applyAlignment="1">
      <alignment horizontal="center" vertical="center"/>
    </xf>
    <xf numFmtId="0" fontId="0" fillId="0" borderId="0" xfId="0" applyFont="1" applyBorder="1" applyAlignment="1">
      <alignment vertical="center" wrapText="1"/>
    </xf>
    <xf numFmtId="49" fontId="8" fillId="3" borderId="67" xfId="0" applyNumberFormat="1" applyFont="1" applyFill="1" applyBorder="1" applyAlignment="1">
      <alignment horizontal="center" vertical="center"/>
    </xf>
    <xf numFmtId="49" fontId="8" fillId="3" borderId="17" xfId="0" applyNumberFormat="1" applyFont="1" applyFill="1" applyBorder="1" applyAlignment="1">
      <alignment horizontal="center" vertical="center"/>
    </xf>
    <xf numFmtId="195" fontId="8" fillId="0" borderId="6" xfId="0" applyNumberFormat="1" applyFont="1" applyFill="1" applyBorder="1" applyAlignment="1">
      <alignment horizontal="center" vertical="center" wrapText="1"/>
    </xf>
    <xf numFmtId="195" fontId="8" fillId="0" borderId="17" xfId="0" applyNumberFormat="1" applyFont="1" applyFill="1" applyBorder="1" applyAlignment="1">
      <alignment horizontal="center" vertical="center" wrapText="1"/>
    </xf>
    <xf numFmtId="179" fontId="8" fillId="0" borderId="6" xfId="0" applyNumberFormat="1" applyFont="1" applyFill="1" applyBorder="1" applyAlignment="1">
      <alignment horizontal="center" vertical="center" wrapText="1"/>
    </xf>
    <xf numFmtId="179" fontId="8" fillId="0" borderId="17" xfId="0" applyNumberFormat="1" applyFont="1" applyFill="1" applyBorder="1" applyAlignment="1">
      <alignment horizontal="center" vertical="center" wrapText="1"/>
    </xf>
    <xf numFmtId="193" fontId="8" fillId="0" borderId="15" xfId="0" applyNumberFormat="1" applyFont="1" applyFill="1" applyBorder="1" applyAlignment="1">
      <alignment horizontal="center" vertical="center" wrapText="1"/>
    </xf>
    <xf numFmtId="179" fontId="8" fillId="0" borderId="15" xfId="0" applyNumberFormat="1" applyFont="1" applyFill="1" applyBorder="1" applyAlignment="1">
      <alignment horizontal="center" vertical="center" wrapText="1"/>
    </xf>
    <xf numFmtId="179" fontId="8" fillId="0" borderId="102" xfId="0" applyNumberFormat="1" applyFont="1" applyFill="1" applyBorder="1" applyAlignment="1">
      <alignment horizontal="center" vertical="center"/>
    </xf>
    <xf numFmtId="49" fontId="8" fillId="3" borderId="113" xfId="0" applyNumberFormat="1" applyFont="1" applyFill="1" applyBorder="1" applyAlignment="1">
      <alignment horizontal="center" vertical="center" wrapText="1"/>
    </xf>
    <xf numFmtId="49" fontId="8" fillId="3" borderId="106" xfId="0" applyNumberFormat="1" applyFont="1" applyFill="1" applyBorder="1" applyAlignment="1">
      <alignment horizontal="center" vertical="center"/>
    </xf>
    <xf numFmtId="194" fontId="8" fillId="0" borderId="6" xfId="0" applyNumberFormat="1" applyFont="1" applyFill="1" applyBorder="1" applyAlignment="1">
      <alignment horizontal="center" vertical="center" wrapText="1"/>
    </xf>
    <xf numFmtId="194" fontId="8" fillId="0" borderId="17" xfId="0" applyNumberFormat="1" applyFont="1" applyFill="1" applyBorder="1" applyAlignment="1">
      <alignment horizontal="center" vertical="center" wrapText="1"/>
    </xf>
    <xf numFmtId="179" fontId="8" fillId="0" borderId="105" xfId="0" applyNumberFormat="1" applyFont="1" applyFill="1" applyBorder="1" applyAlignment="1">
      <alignment horizontal="center" vertical="center" wrapText="1"/>
    </xf>
    <xf numFmtId="179" fontId="8" fillId="0" borderId="106" xfId="0" applyNumberFormat="1" applyFont="1" applyFill="1" applyBorder="1" applyAlignment="1">
      <alignment horizontal="center" vertical="center" wrapText="1"/>
    </xf>
    <xf numFmtId="49" fontId="7" fillId="3" borderId="67" xfId="0" applyNumberFormat="1" applyFont="1" applyFill="1" applyBorder="1" applyAlignment="1">
      <alignment horizontal="center" vertical="center"/>
    </xf>
    <xf numFmtId="49" fontId="7" fillId="3" borderId="17" xfId="0" applyNumberFormat="1" applyFont="1" applyFill="1" applyBorder="1" applyAlignment="1">
      <alignment horizontal="center" vertical="center"/>
    </xf>
    <xf numFmtId="49" fontId="8" fillId="3" borderId="67" xfId="0" applyNumberFormat="1" applyFont="1" applyFill="1" applyBorder="1" applyAlignment="1">
      <alignment horizontal="center" vertical="center" wrapText="1"/>
    </xf>
    <xf numFmtId="49" fontId="8" fillId="3" borderId="17" xfId="0" applyNumberFormat="1" applyFont="1" applyFill="1" applyBorder="1" applyAlignment="1">
      <alignment horizontal="center" vertical="center" wrapText="1"/>
    </xf>
    <xf numFmtId="179" fontId="8" fillId="0" borderId="29" xfId="0" applyNumberFormat="1" applyFont="1" applyFill="1" applyBorder="1" applyAlignment="1">
      <alignment horizontal="center" vertical="center" wrapText="1"/>
    </xf>
    <xf numFmtId="0" fontId="0" fillId="0" borderId="104" xfId="0" applyFont="1" applyBorder="1" applyAlignment="1">
      <alignment vertical="center"/>
    </xf>
    <xf numFmtId="193" fontId="8" fillId="0" borderId="6" xfId="0" applyNumberFormat="1" applyFont="1" applyFill="1" applyBorder="1" applyAlignment="1">
      <alignment horizontal="center" vertical="center" wrapText="1"/>
    </xf>
    <xf numFmtId="193" fontId="8" fillId="0" borderId="15" xfId="2" applyNumberFormat="1" applyFont="1" applyFill="1" applyBorder="1" applyAlignment="1">
      <alignment horizontal="center" vertical="center" wrapText="1"/>
    </xf>
    <xf numFmtId="0" fontId="8" fillId="3" borderId="111" xfId="0" applyFont="1" applyFill="1" applyBorder="1" applyAlignment="1">
      <alignment horizontal="center" vertical="center" wrapText="1"/>
    </xf>
    <xf numFmtId="0" fontId="8" fillId="3" borderId="15" xfId="0" applyFont="1" applyFill="1" applyBorder="1" applyAlignment="1">
      <alignment horizontal="center" vertical="center" wrapText="1"/>
    </xf>
    <xf numFmtId="0" fontId="8" fillId="3" borderId="101" xfId="0" applyFont="1" applyFill="1" applyBorder="1" applyAlignment="1">
      <alignment horizontal="center" vertical="center" wrapText="1"/>
    </xf>
    <xf numFmtId="0" fontId="8" fillId="3" borderId="29" xfId="0" applyFont="1" applyFill="1" applyBorder="1" applyAlignment="1">
      <alignment horizontal="center" vertical="center" wrapText="1"/>
    </xf>
    <xf numFmtId="0" fontId="7" fillId="3" borderId="116" xfId="0" applyFont="1" applyFill="1" applyBorder="1" applyAlignment="1">
      <alignment horizontal="center" vertical="center" wrapText="1"/>
    </xf>
    <xf numFmtId="0" fontId="7" fillId="3" borderId="32" xfId="0" applyFont="1" applyFill="1" applyBorder="1" applyAlignment="1">
      <alignment horizontal="center" vertical="center" wrapText="1"/>
    </xf>
    <xf numFmtId="0" fontId="8" fillId="0" borderId="6" xfId="0" applyFont="1" applyBorder="1" applyAlignment="1">
      <alignment horizontal="center" vertical="center" wrapText="1"/>
    </xf>
    <xf numFmtId="0" fontId="0" fillId="0" borderId="17" xfId="0" applyBorder="1" applyAlignment="1">
      <alignment horizontal="center" vertical="center" wrapText="1"/>
    </xf>
    <xf numFmtId="0" fontId="8" fillId="3" borderId="112" xfId="0" applyFont="1" applyFill="1" applyBorder="1" applyAlignment="1">
      <alignment horizontal="center" vertical="center" wrapText="1"/>
    </xf>
    <xf numFmtId="0" fontId="8" fillId="3" borderId="17" xfId="0" applyFont="1" applyFill="1" applyBorder="1" applyAlignment="1">
      <alignment horizontal="center" vertical="center" wrapText="1"/>
    </xf>
    <xf numFmtId="0" fontId="8" fillId="3" borderId="112" xfId="0" applyFont="1" applyFill="1" applyBorder="1" applyAlignment="1">
      <alignment horizontal="center" vertical="center" shrinkToFit="1"/>
    </xf>
    <xf numFmtId="0" fontId="8" fillId="3" borderId="17" xfId="0" applyFont="1" applyFill="1" applyBorder="1" applyAlignment="1">
      <alignment horizontal="center" vertical="center" shrinkToFit="1"/>
    </xf>
    <xf numFmtId="179" fontId="8" fillId="0" borderId="32" xfId="0" applyNumberFormat="1" applyFont="1" applyFill="1" applyBorder="1" applyAlignment="1">
      <alignment horizontal="center" vertical="center" wrapText="1"/>
    </xf>
    <xf numFmtId="0" fontId="8" fillId="3" borderId="110" xfId="0" applyFont="1" applyFill="1" applyBorder="1" applyAlignment="1">
      <alignment horizontal="center" vertical="center" wrapText="1"/>
    </xf>
    <xf numFmtId="0" fontId="8" fillId="3" borderId="61" xfId="0" applyFont="1" applyFill="1" applyBorder="1" applyAlignment="1">
      <alignment horizontal="center" vertical="center" wrapText="1"/>
    </xf>
    <xf numFmtId="0" fontId="8" fillId="3" borderId="114" xfId="0" applyFont="1" applyFill="1" applyBorder="1" applyAlignment="1">
      <alignment horizontal="center" vertical="center" wrapText="1"/>
    </xf>
    <xf numFmtId="0" fontId="8" fillId="3" borderId="115" xfId="0" applyFont="1" applyFill="1" applyBorder="1" applyAlignment="1">
      <alignment horizontal="center" vertical="center" wrapText="1"/>
    </xf>
    <xf numFmtId="0" fontId="8" fillId="3" borderId="62" xfId="0" applyFont="1" applyFill="1" applyBorder="1" applyAlignment="1">
      <alignment horizontal="center" vertical="center" wrapText="1"/>
    </xf>
    <xf numFmtId="193" fontId="8" fillId="0" borderId="63" xfId="0" applyNumberFormat="1" applyFont="1" applyFill="1" applyBorder="1" applyAlignment="1">
      <alignment horizontal="center" vertical="center" wrapText="1"/>
    </xf>
    <xf numFmtId="193" fontId="8" fillId="0" borderId="6" xfId="0" applyNumberFormat="1" applyFont="1" applyFill="1" applyBorder="1" applyAlignment="1">
      <alignment horizontal="center" vertical="center"/>
    </xf>
    <xf numFmtId="193" fontId="8" fillId="0" borderId="102" xfId="0" applyNumberFormat="1" applyFont="1" applyFill="1" applyBorder="1" applyAlignment="1">
      <alignment horizontal="center" vertical="center"/>
    </xf>
  </cellXfs>
  <cellStyles count="5">
    <cellStyle name="ハイパーリンク" xfId="1" builtinId="8"/>
    <cellStyle name="桁区切り" xfId="2" builtinId="6"/>
    <cellStyle name="通貨" xfId="3" builtinId="7"/>
    <cellStyle name="標準" xfId="0" builtinId="0"/>
    <cellStyle name="標準 2"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ln>
          <a:headEnd type="none" w="med" len="med"/>
          <a:tailEnd type="triangle" w="med" len="med"/>
        </a:ln>
      </a:spPr>
      <a:bodyPr/>
      <a:lstStyle/>
      <a:style>
        <a:lnRef idx="1">
          <a:schemeClr val="dk1"/>
        </a:lnRef>
        <a:fillRef idx="0">
          <a:schemeClr val="dk1"/>
        </a:fillRef>
        <a:effectRef idx="0">
          <a:schemeClr val="dk1"/>
        </a:effectRef>
        <a:fontRef idx="minor">
          <a:schemeClr val="tx1"/>
        </a:fontRef>
      </a: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4"/>
  <sheetViews>
    <sheetView view="pageBreakPreview" zoomScale="80" zoomScaleNormal="100" zoomScaleSheetLayoutView="80" workbookViewId="0">
      <selection activeCell="B5" sqref="B5:L5"/>
    </sheetView>
  </sheetViews>
  <sheetFormatPr defaultRowHeight="13.5" x14ac:dyDescent="0.15"/>
  <cols>
    <col min="1" max="1" width="5.5" style="70" customWidth="1"/>
    <col min="2" max="2" width="9.125" style="69" customWidth="1"/>
    <col min="3" max="12" width="9.125" style="70" customWidth="1"/>
    <col min="13" max="13" width="66.625" style="70" customWidth="1"/>
    <col min="14" max="17" width="9" style="70"/>
    <col min="18" max="18" width="10.25" style="70" customWidth="1"/>
    <col min="19" max="16384" width="9" style="70"/>
  </cols>
  <sheetData>
    <row r="1" spans="1:13" s="67" customFormat="1" ht="36" customHeight="1" x14ac:dyDescent="0.15">
      <c r="A1" s="413" t="s">
        <v>611</v>
      </c>
      <c r="B1" s="413"/>
      <c r="C1" s="413"/>
      <c r="D1" s="413"/>
      <c r="E1" s="413"/>
      <c r="F1" s="413"/>
      <c r="G1" s="413"/>
      <c r="H1" s="413"/>
      <c r="I1" s="413"/>
      <c r="J1" s="413"/>
      <c r="K1" s="413"/>
      <c r="L1" s="413"/>
    </row>
    <row r="2" spans="1:13" s="67" customFormat="1" ht="21" customHeight="1" x14ac:dyDescent="0.15">
      <c r="A2" s="414" t="s">
        <v>432</v>
      </c>
      <c r="B2" s="414"/>
      <c r="C2" s="414"/>
      <c r="D2" s="414"/>
      <c r="E2" s="414"/>
      <c r="F2" s="414"/>
      <c r="G2" s="414"/>
      <c r="H2" s="414"/>
      <c r="I2" s="414"/>
      <c r="J2" s="414"/>
      <c r="K2" s="414"/>
      <c r="L2" s="414"/>
    </row>
    <row r="3" spans="1:13" s="67" customFormat="1" ht="203.25" customHeight="1" x14ac:dyDescent="0.15">
      <c r="A3" s="343" t="s">
        <v>602</v>
      </c>
      <c r="B3" s="417" t="s">
        <v>612</v>
      </c>
      <c r="C3" s="417"/>
      <c r="D3" s="417"/>
      <c r="E3" s="417"/>
      <c r="F3" s="417"/>
      <c r="G3" s="417"/>
      <c r="H3" s="417"/>
      <c r="I3" s="417"/>
      <c r="J3" s="417"/>
      <c r="K3" s="417"/>
      <c r="L3" s="417"/>
    </row>
    <row r="4" spans="1:13" s="67" customFormat="1" ht="21" customHeight="1" x14ac:dyDescent="0.15">
      <c r="A4" s="414" t="s">
        <v>494</v>
      </c>
      <c r="B4" s="414"/>
      <c r="C4" s="414"/>
      <c r="D4" s="414"/>
      <c r="E4" s="414"/>
      <c r="F4" s="414"/>
      <c r="G4" s="414"/>
      <c r="H4" s="414"/>
      <c r="I4" s="414"/>
      <c r="J4" s="414"/>
      <c r="K4" s="414"/>
      <c r="L4" s="414"/>
    </row>
    <row r="5" spans="1:13" s="67" customFormat="1" ht="369.75" customHeight="1" x14ac:dyDescent="0.15">
      <c r="A5" s="343" t="s">
        <v>639</v>
      </c>
      <c r="B5" s="417" t="s">
        <v>638</v>
      </c>
      <c r="C5" s="417"/>
      <c r="D5" s="417"/>
      <c r="E5" s="417"/>
      <c r="F5" s="417"/>
      <c r="G5" s="417"/>
      <c r="H5" s="417"/>
      <c r="I5" s="417"/>
      <c r="J5" s="417"/>
      <c r="K5" s="417"/>
      <c r="L5" s="417"/>
      <c r="M5" s="68"/>
    </row>
    <row r="6" spans="1:13" s="68" customFormat="1" ht="21" customHeight="1" x14ac:dyDescent="0.15">
      <c r="A6" s="414" t="s">
        <v>646</v>
      </c>
      <c r="B6" s="414"/>
      <c r="C6" s="414"/>
      <c r="D6" s="414"/>
      <c r="E6" s="414"/>
      <c r="F6" s="414"/>
      <c r="G6" s="414"/>
      <c r="H6" s="414"/>
      <c r="I6" s="414"/>
      <c r="J6" s="414"/>
      <c r="K6" s="414"/>
      <c r="L6" s="414"/>
    </row>
    <row r="7" spans="1:13" s="68" customFormat="1" ht="120" customHeight="1" x14ac:dyDescent="0.15">
      <c r="A7" s="343" t="s">
        <v>597</v>
      </c>
      <c r="B7" s="416" t="s">
        <v>647</v>
      </c>
      <c r="C7" s="416"/>
      <c r="D7" s="416"/>
      <c r="E7" s="416"/>
      <c r="F7" s="416"/>
      <c r="G7" s="416"/>
      <c r="H7" s="416"/>
      <c r="I7" s="416"/>
      <c r="J7" s="416"/>
      <c r="K7" s="416"/>
      <c r="L7" s="416"/>
    </row>
    <row r="8" spans="1:13" ht="13.5" customHeight="1" x14ac:dyDescent="0.15">
      <c r="B8" s="415"/>
      <c r="C8" s="415"/>
      <c r="D8" s="415"/>
      <c r="E8" s="415"/>
      <c r="F8" s="415"/>
      <c r="G8" s="415"/>
      <c r="H8" s="415"/>
      <c r="I8" s="415"/>
      <c r="J8" s="415"/>
      <c r="K8" s="415"/>
      <c r="L8" s="415"/>
    </row>
    <row r="9" spans="1:13" ht="21" customHeight="1" x14ac:dyDescent="0.15">
      <c r="A9" s="344" t="s">
        <v>598</v>
      </c>
      <c r="B9" s="416" t="s">
        <v>599</v>
      </c>
      <c r="C9" s="415"/>
      <c r="D9" s="415"/>
      <c r="E9" s="415"/>
      <c r="F9" s="415"/>
      <c r="G9" s="415"/>
      <c r="H9" s="415"/>
      <c r="I9" s="415"/>
      <c r="J9" s="415"/>
      <c r="K9" s="415"/>
      <c r="L9" s="415"/>
    </row>
    <row r="10" spans="1:13" ht="21" customHeight="1" x14ac:dyDescent="0.15">
      <c r="B10" s="415" t="s">
        <v>600</v>
      </c>
      <c r="C10" s="415"/>
      <c r="D10" s="415"/>
      <c r="E10" s="415"/>
      <c r="F10" s="415"/>
      <c r="G10" s="415"/>
      <c r="H10" s="415"/>
      <c r="I10" s="415"/>
      <c r="J10" s="415"/>
      <c r="K10" s="415"/>
      <c r="L10" s="415"/>
    </row>
    <row r="24" spans="3:3" ht="115.5" customHeight="1" x14ac:dyDescent="0.15">
      <c r="C24" s="71"/>
    </row>
  </sheetData>
  <mergeCells count="10">
    <mergeCell ref="A1:L1"/>
    <mergeCell ref="A2:L2"/>
    <mergeCell ref="A4:L4"/>
    <mergeCell ref="A6:L6"/>
    <mergeCell ref="B10:L10"/>
    <mergeCell ref="B7:L7"/>
    <mergeCell ref="B5:L5"/>
    <mergeCell ref="B3:L3"/>
    <mergeCell ref="B8:L8"/>
    <mergeCell ref="B9:L9"/>
  </mergeCells>
  <phoneticPr fontId="2"/>
  <pageMargins left="0.78740157480314965" right="0.23622047244094491" top="0.78740157480314965" bottom="0.78740157480314965" header="0.31496062992125984" footer="0.31496062992125984"/>
  <pageSetup paperSize="9" scale="82"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K47"/>
  <sheetViews>
    <sheetView view="pageBreakPreview" zoomScale="90" zoomScaleNormal="85" zoomScaleSheetLayoutView="90" workbookViewId="0">
      <selection activeCell="D19" sqref="D19"/>
    </sheetView>
  </sheetViews>
  <sheetFormatPr defaultRowHeight="13.5" x14ac:dyDescent="0.15"/>
  <cols>
    <col min="1" max="1" width="1.375" style="72" customWidth="1"/>
    <col min="2" max="2" width="43.5" style="72" customWidth="1"/>
    <col min="3" max="3" width="5.75" style="72" customWidth="1"/>
    <col min="4" max="4" width="18.25" style="72" customWidth="1"/>
    <col min="5" max="5" width="29.875" style="72" customWidth="1"/>
    <col min="6" max="6" width="3.375" style="72" customWidth="1"/>
    <col min="7" max="9" width="13" style="72" customWidth="1"/>
    <col min="10" max="16384" width="9" style="72"/>
  </cols>
  <sheetData>
    <row r="1" spans="1:5" ht="21" customHeight="1" thickBot="1" x14ac:dyDescent="0.2">
      <c r="A1" s="1165" t="s">
        <v>613</v>
      </c>
      <c r="B1" s="1166"/>
      <c r="C1" s="1166"/>
      <c r="D1" s="1166"/>
      <c r="E1" s="1166"/>
    </row>
    <row r="2" spans="1:5" ht="21" customHeight="1" thickBot="1" x14ac:dyDescent="0.2">
      <c r="A2" s="1163" t="s">
        <v>298</v>
      </c>
      <c r="B2" s="1164"/>
      <c r="C2" s="1164"/>
      <c r="D2" s="290" t="s">
        <v>35</v>
      </c>
      <c r="E2" s="291" t="s">
        <v>291</v>
      </c>
    </row>
    <row r="3" spans="1:5" ht="21" customHeight="1" x14ac:dyDescent="0.15">
      <c r="A3" s="498" t="s">
        <v>0</v>
      </c>
      <c r="B3" s="644"/>
      <c r="C3" s="644"/>
      <c r="D3" s="644"/>
      <c r="E3" s="1162"/>
    </row>
    <row r="4" spans="1:5" ht="17.100000000000001" customHeight="1" x14ac:dyDescent="0.15">
      <c r="A4" s="1160"/>
      <c r="B4" s="51" t="s">
        <v>1</v>
      </c>
      <c r="C4" s="144"/>
      <c r="D4" s="292"/>
      <c r="E4" s="54"/>
    </row>
    <row r="5" spans="1:5" ht="17.100000000000001" customHeight="1" x14ac:dyDescent="0.15">
      <c r="A5" s="1160"/>
      <c r="B5" s="51" t="s">
        <v>2</v>
      </c>
      <c r="C5" s="144"/>
      <c r="D5" s="53"/>
      <c r="E5" s="54"/>
    </row>
    <row r="6" spans="1:5" ht="17.100000000000001" customHeight="1" x14ac:dyDescent="0.15">
      <c r="A6" s="1160"/>
      <c r="B6" s="51" t="s">
        <v>3</v>
      </c>
      <c r="C6" s="144"/>
      <c r="D6" s="53"/>
      <c r="E6" s="54"/>
    </row>
    <row r="7" spans="1:5" ht="17.100000000000001" customHeight="1" x14ac:dyDescent="0.15">
      <c r="A7" s="1160"/>
      <c r="B7" s="51" t="s">
        <v>4</v>
      </c>
      <c r="C7" s="144"/>
      <c r="D7" s="53"/>
      <c r="E7" s="54"/>
    </row>
    <row r="8" spans="1:5" ht="17.100000000000001" customHeight="1" x14ac:dyDescent="0.15">
      <c r="A8" s="1160"/>
      <c r="B8" s="51" t="s">
        <v>5</v>
      </c>
      <c r="C8" s="144"/>
      <c r="D8" s="53"/>
      <c r="E8" s="54"/>
    </row>
    <row r="9" spans="1:5" ht="17.100000000000001" customHeight="1" x14ac:dyDescent="0.15">
      <c r="A9" s="1160"/>
      <c r="B9" s="51" t="s">
        <v>6</v>
      </c>
      <c r="C9" s="144"/>
      <c r="D9" s="53"/>
      <c r="E9" s="54"/>
    </row>
    <row r="10" spans="1:5" ht="17.100000000000001" customHeight="1" x14ac:dyDescent="0.15">
      <c r="A10" s="1160"/>
      <c r="B10" s="51" t="s">
        <v>7</v>
      </c>
      <c r="C10" s="144"/>
      <c r="D10" s="53"/>
      <c r="E10" s="54"/>
    </row>
    <row r="11" spans="1:5" ht="17.100000000000001" customHeight="1" x14ac:dyDescent="0.15">
      <c r="A11" s="1160"/>
      <c r="B11" s="51" t="s">
        <v>8</v>
      </c>
      <c r="C11" s="144"/>
      <c r="D11" s="53"/>
      <c r="E11" s="54"/>
    </row>
    <row r="12" spans="1:5" ht="17.100000000000001" customHeight="1" x14ac:dyDescent="0.15">
      <c r="A12" s="1160"/>
      <c r="B12" s="51" t="s">
        <v>9</v>
      </c>
      <c r="C12" s="144"/>
      <c r="D12" s="53"/>
      <c r="E12" s="54"/>
    </row>
    <row r="13" spans="1:5" ht="17.100000000000001" customHeight="1" x14ac:dyDescent="0.15">
      <c r="A13" s="1160"/>
      <c r="B13" s="51" t="s">
        <v>10</v>
      </c>
      <c r="C13" s="144"/>
      <c r="D13" s="53"/>
      <c r="E13" s="54"/>
    </row>
    <row r="14" spans="1:5" ht="17.100000000000001" customHeight="1" x14ac:dyDescent="0.15">
      <c r="A14" s="1160"/>
      <c r="B14" s="51" t="s">
        <v>11</v>
      </c>
      <c r="C14" s="144"/>
      <c r="D14" s="53"/>
      <c r="E14" s="54"/>
    </row>
    <row r="15" spans="1:5" ht="17.100000000000001" customHeight="1" thickBot="1" x14ac:dyDescent="0.2">
      <c r="A15" s="1161"/>
      <c r="B15" s="47" t="s">
        <v>12</v>
      </c>
      <c r="C15" s="144"/>
      <c r="D15" s="222"/>
      <c r="E15" s="223"/>
    </row>
    <row r="16" spans="1:5" ht="21" customHeight="1" x14ac:dyDescent="0.15">
      <c r="A16" s="498" t="s">
        <v>13</v>
      </c>
      <c r="B16" s="644"/>
      <c r="C16" s="644"/>
      <c r="D16" s="644"/>
      <c r="E16" s="1162"/>
    </row>
    <row r="17" spans="1:11" ht="17.100000000000001" customHeight="1" x14ac:dyDescent="0.15">
      <c r="A17" s="1167"/>
      <c r="B17" s="51" t="s">
        <v>237</v>
      </c>
      <c r="C17" s="144"/>
      <c r="D17" s="53"/>
      <c r="E17" s="54"/>
    </row>
    <row r="18" spans="1:11" ht="17.100000000000001" customHeight="1" x14ac:dyDescent="0.15">
      <c r="A18" s="1167"/>
      <c r="B18" s="51" t="s">
        <v>14</v>
      </c>
      <c r="C18" s="144"/>
      <c r="D18" s="53"/>
      <c r="E18" s="54"/>
    </row>
    <row r="19" spans="1:11" ht="17.100000000000001" customHeight="1" x14ac:dyDescent="0.15">
      <c r="A19" s="1167"/>
      <c r="B19" s="51" t="s">
        <v>506</v>
      </c>
      <c r="C19" s="144"/>
      <c r="D19" s="53"/>
      <c r="E19" s="54"/>
      <c r="F19" s="68"/>
    </row>
    <row r="20" spans="1:11" ht="17.100000000000001" customHeight="1" x14ac:dyDescent="0.15">
      <c r="A20" s="1167"/>
      <c r="B20" s="51" t="s">
        <v>15</v>
      </c>
      <c r="C20" s="144"/>
      <c r="D20" s="53"/>
      <c r="E20" s="54"/>
      <c r="F20" s="68"/>
    </row>
    <row r="21" spans="1:11" ht="17.100000000000001" customHeight="1" x14ac:dyDescent="0.15">
      <c r="A21" s="1167"/>
      <c r="B21" s="51" t="s">
        <v>61</v>
      </c>
      <c r="C21" s="144"/>
      <c r="D21" s="53"/>
      <c r="E21" s="54"/>
    </row>
    <row r="22" spans="1:11" ht="17.100000000000001" customHeight="1" x14ac:dyDescent="0.15">
      <c r="A22" s="1167"/>
      <c r="B22" s="51" t="s">
        <v>16</v>
      </c>
      <c r="C22" s="144"/>
      <c r="D22" s="53"/>
      <c r="E22" s="54"/>
    </row>
    <row r="23" spans="1:11" ht="17.100000000000001" customHeight="1" x14ac:dyDescent="0.15">
      <c r="A23" s="1167"/>
      <c r="B23" s="51" t="s">
        <v>17</v>
      </c>
      <c r="C23" s="144"/>
      <c r="D23" s="53"/>
      <c r="E23" s="54"/>
      <c r="F23" s="68"/>
    </row>
    <row r="24" spans="1:11" ht="17.100000000000001" customHeight="1" x14ac:dyDescent="0.15">
      <c r="A24" s="1167"/>
      <c r="B24" s="50" t="s">
        <v>66</v>
      </c>
      <c r="C24" s="144"/>
      <c r="D24" s="53"/>
      <c r="E24" s="54"/>
      <c r="F24" s="293"/>
      <c r="G24" s="3"/>
      <c r="H24" s="3"/>
      <c r="I24" s="3"/>
    </row>
    <row r="25" spans="1:11" ht="17.100000000000001" customHeight="1" thickBot="1" x14ac:dyDescent="0.2">
      <c r="A25" s="1168"/>
      <c r="B25" s="294" t="s">
        <v>238</v>
      </c>
      <c r="C25" s="295"/>
      <c r="D25" s="222"/>
      <c r="E25" s="223"/>
      <c r="F25" s="3"/>
      <c r="G25" s="3"/>
      <c r="H25" s="3"/>
      <c r="I25" s="3"/>
      <c r="J25" s="3"/>
      <c r="K25" s="3"/>
    </row>
    <row r="26" spans="1:11" ht="21" customHeight="1" thickBot="1" x14ac:dyDescent="0.2">
      <c r="A26" s="1013" t="s">
        <v>64</v>
      </c>
      <c r="B26" s="1015"/>
      <c r="C26" s="296"/>
      <c r="D26" s="297"/>
      <c r="E26" s="298"/>
    </row>
    <row r="27" spans="1:11" ht="21" customHeight="1" x14ac:dyDescent="0.15">
      <c r="A27" s="498" t="s">
        <v>18</v>
      </c>
      <c r="B27" s="644"/>
      <c r="C27" s="644"/>
      <c r="D27" s="644"/>
      <c r="E27" s="1162"/>
    </row>
    <row r="28" spans="1:11" ht="17.100000000000001" customHeight="1" x14ac:dyDescent="0.15">
      <c r="A28" s="1160"/>
      <c r="B28" s="51" t="s">
        <v>19</v>
      </c>
      <c r="C28" s="144"/>
      <c r="D28" s="53"/>
      <c r="E28" s="54"/>
    </row>
    <row r="29" spans="1:11" ht="17.100000000000001" customHeight="1" x14ac:dyDescent="0.15">
      <c r="A29" s="1160"/>
      <c r="B29" s="51" t="s">
        <v>20</v>
      </c>
      <c r="C29" s="144"/>
      <c r="D29" s="53"/>
      <c r="E29" s="54"/>
    </row>
    <row r="30" spans="1:11" ht="17.100000000000001" customHeight="1" x14ac:dyDescent="0.15">
      <c r="A30" s="1160"/>
      <c r="B30" s="51" t="s">
        <v>21</v>
      </c>
      <c r="C30" s="144"/>
      <c r="D30" s="53"/>
      <c r="E30" s="54"/>
    </row>
    <row r="31" spans="1:11" ht="17.100000000000001" customHeight="1" x14ac:dyDescent="0.15">
      <c r="A31" s="1160"/>
      <c r="B31" s="51" t="s">
        <v>22</v>
      </c>
      <c r="C31" s="144"/>
      <c r="D31" s="53"/>
      <c r="E31" s="54"/>
    </row>
    <row r="32" spans="1:11" ht="17.100000000000001" customHeight="1" x14ac:dyDescent="0.15">
      <c r="A32" s="1160"/>
      <c r="B32" s="51" t="s">
        <v>23</v>
      </c>
      <c r="C32" s="144"/>
      <c r="D32" s="53"/>
      <c r="E32" s="54"/>
    </row>
    <row r="33" spans="1:11" ht="17.100000000000001" customHeight="1" x14ac:dyDescent="0.15">
      <c r="A33" s="1160"/>
      <c r="B33" s="51" t="s">
        <v>24</v>
      </c>
      <c r="C33" s="144"/>
      <c r="D33" s="53"/>
      <c r="E33" s="54"/>
    </row>
    <row r="34" spans="1:11" ht="17.100000000000001" customHeight="1" x14ac:dyDescent="0.15">
      <c r="A34" s="1160"/>
      <c r="B34" s="51" t="s">
        <v>25</v>
      </c>
      <c r="C34" s="144"/>
      <c r="D34" s="53"/>
      <c r="E34" s="54"/>
      <c r="G34" s="287"/>
      <c r="H34" s="287"/>
      <c r="I34" s="287"/>
    </row>
    <row r="35" spans="1:11" ht="17.100000000000001" customHeight="1" x14ac:dyDescent="0.15">
      <c r="A35" s="1160"/>
      <c r="B35" s="51" t="s">
        <v>420</v>
      </c>
      <c r="C35" s="144"/>
      <c r="D35" s="53"/>
      <c r="E35" s="54"/>
    </row>
    <row r="36" spans="1:11" ht="17.100000000000001" customHeight="1" x14ac:dyDescent="0.15">
      <c r="A36" s="1160"/>
      <c r="B36" s="339" t="s">
        <v>26</v>
      </c>
      <c r="C36" s="144"/>
      <c r="D36" s="53"/>
      <c r="E36" s="54"/>
    </row>
    <row r="37" spans="1:11" ht="17.100000000000001" customHeight="1" thickBot="1" x14ac:dyDescent="0.2">
      <c r="A37" s="1160"/>
      <c r="B37" s="51" t="s">
        <v>593</v>
      </c>
      <c r="C37" s="144"/>
      <c r="D37" s="53"/>
      <c r="E37" s="54"/>
    </row>
    <row r="38" spans="1:11" ht="21" customHeight="1" x14ac:dyDescent="0.15">
      <c r="A38" s="498" t="s">
        <v>27</v>
      </c>
      <c r="B38" s="644"/>
      <c r="C38" s="644"/>
      <c r="D38" s="644"/>
      <c r="E38" s="1162"/>
    </row>
    <row r="39" spans="1:11" ht="17.100000000000001" customHeight="1" x14ac:dyDescent="0.15">
      <c r="A39" s="1160"/>
      <c r="B39" s="51" t="s">
        <v>28</v>
      </c>
      <c r="C39" s="144"/>
      <c r="D39" s="53"/>
      <c r="E39" s="54"/>
    </row>
    <row r="40" spans="1:11" ht="17.100000000000001" customHeight="1" x14ac:dyDescent="0.15">
      <c r="A40" s="1160"/>
      <c r="B40" s="51" t="s">
        <v>29</v>
      </c>
      <c r="C40" s="144"/>
      <c r="D40" s="53"/>
      <c r="E40" s="54"/>
      <c r="H40" s="67"/>
      <c r="I40" s="67"/>
      <c r="J40" s="67"/>
      <c r="K40" s="67"/>
    </row>
    <row r="41" spans="1:11" ht="17.100000000000001" customHeight="1" thickBot="1" x14ac:dyDescent="0.2">
      <c r="A41" s="1161"/>
      <c r="B41" s="167" t="s">
        <v>30</v>
      </c>
      <c r="C41" s="295"/>
      <c r="D41" s="53"/>
      <c r="E41" s="54"/>
    </row>
    <row r="42" spans="1:11" ht="21" customHeight="1" thickBot="1" x14ac:dyDescent="0.2">
      <c r="A42" s="1013" t="s">
        <v>65</v>
      </c>
      <c r="B42" s="1015"/>
      <c r="C42" s="296"/>
      <c r="D42" s="299"/>
      <c r="E42" s="298"/>
    </row>
    <row r="43" spans="1:11" ht="21" customHeight="1" x14ac:dyDescent="0.15">
      <c r="A43" s="498" t="s">
        <v>31</v>
      </c>
      <c r="B43" s="644"/>
      <c r="C43" s="644"/>
      <c r="D43" s="644"/>
      <c r="E43" s="1162"/>
    </row>
    <row r="44" spans="1:11" ht="17.100000000000001" customHeight="1" x14ac:dyDescent="0.15">
      <c r="A44" s="1160"/>
      <c r="B44" s="51" t="s">
        <v>32</v>
      </c>
      <c r="C44" s="144"/>
      <c r="D44" s="53"/>
      <c r="E44" s="54"/>
    </row>
    <row r="45" spans="1:11" ht="17.100000000000001" customHeight="1" x14ac:dyDescent="0.15">
      <c r="A45" s="1160"/>
      <c r="B45" s="51" t="s">
        <v>33</v>
      </c>
      <c r="C45" s="144"/>
      <c r="D45" s="53"/>
      <c r="E45" s="54"/>
    </row>
    <row r="46" spans="1:11" ht="17.100000000000001" customHeight="1" x14ac:dyDescent="0.15">
      <c r="A46" s="1160"/>
      <c r="B46" s="338" t="s">
        <v>34</v>
      </c>
      <c r="C46" s="295"/>
      <c r="D46" s="341"/>
      <c r="E46" s="342"/>
    </row>
    <row r="47" spans="1:11" ht="17.100000000000001" customHeight="1" thickBot="1" x14ac:dyDescent="0.2">
      <c r="A47" s="1161"/>
      <c r="B47" s="340" t="s">
        <v>594</v>
      </c>
      <c r="C47" s="300"/>
      <c r="D47" s="222"/>
      <c r="E47" s="223"/>
    </row>
  </sheetData>
  <mergeCells count="14">
    <mergeCell ref="A26:B26"/>
    <mergeCell ref="A2:C2"/>
    <mergeCell ref="A1:E1"/>
    <mergeCell ref="A3:E3"/>
    <mergeCell ref="A16:E16"/>
    <mergeCell ref="A4:A15"/>
    <mergeCell ref="A17:A25"/>
    <mergeCell ref="A44:A47"/>
    <mergeCell ref="A27:E27"/>
    <mergeCell ref="A38:E38"/>
    <mergeCell ref="A42:B42"/>
    <mergeCell ref="A43:E43"/>
    <mergeCell ref="A28:A37"/>
    <mergeCell ref="A39:A41"/>
  </mergeCells>
  <phoneticPr fontId="2"/>
  <dataValidations count="1">
    <dataValidation type="list" allowBlank="1" showInputMessage="1" showErrorMessage="1" sqref="C4:C15 C44:C47 C39:C42 C17:C26 C28:C37">
      <formula1>"あり,なし"</formula1>
    </dataValidation>
  </dataValidations>
  <printOptions horizontalCentered="1"/>
  <pageMargins left="0.6692913385826772" right="0.6692913385826772" top="0.59055118110236227" bottom="0.59055118110236227" header="0.51181102362204722" footer="0.39370078740157483"/>
  <pageSetup paperSize="9" scale="88" fitToHeight="0" orientation="portrait" cellComments="asDisplayed"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FF"/>
  </sheetPr>
  <dimension ref="B1:J66"/>
  <sheetViews>
    <sheetView view="pageBreakPreview" zoomScale="90" zoomScaleNormal="85" zoomScaleSheetLayoutView="90" workbookViewId="0">
      <selection activeCell="D9" sqref="D9:E9"/>
    </sheetView>
  </sheetViews>
  <sheetFormatPr defaultRowHeight="13.5" x14ac:dyDescent="0.15"/>
  <cols>
    <col min="1" max="1" width="2.625" style="18" customWidth="1"/>
    <col min="2" max="2" width="5" style="18" customWidth="1"/>
    <col min="3" max="3" width="47.75" style="18" customWidth="1"/>
    <col min="4" max="5" width="6.625" style="18" customWidth="1"/>
    <col min="6" max="6" width="35.75" style="18" customWidth="1"/>
    <col min="7" max="8" width="31.625" style="18" customWidth="1"/>
    <col min="9" max="9" width="3.375" style="18" customWidth="1"/>
    <col min="10" max="12" width="13" style="18" customWidth="1"/>
    <col min="13" max="16384" width="9" style="18"/>
  </cols>
  <sheetData>
    <row r="1" spans="2:8" s="64" customFormat="1" ht="21" customHeight="1" thickBot="1" x14ac:dyDescent="0.2">
      <c r="B1" s="1169" t="s">
        <v>543</v>
      </c>
      <c r="C1" s="1169"/>
      <c r="D1" s="1169"/>
      <c r="E1" s="1169"/>
      <c r="F1" s="1169"/>
      <c r="G1" s="1169"/>
      <c r="H1" s="1169"/>
    </row>
    <row r="2" spans="2:8" ht="21" customHeight="1" x14ac:dyDescent="0.15">
      <c r="B2" s="1170"/>
      <c r="C2" s="1171"/>
      <c r="D2" s="804" t="s">
        <v>507</v>
      </c>
      <c r="E2" s="644"/>
      <c r="F2" s="499"/>
      <c r="G2" s="1174" t="s">
        <v>544</v>
      </c>
      <c r="H2" s="1175"/>
    </row>
    <row r="3" spans="2:8" ht="21" customHeight="1" thickBot="1" x14ac:dyDescent="0.2">
      <c r="B3" s="1172"/>
      <c r="C3" s="1173"/>
      <c r="D3" s="301"/>
      <c r="E3" s="302"/>
      <c r="F3" s="303" t="s">
        <v>557</v>
      </c>
      <c r="G3" s="1176"/>
      <c r="H3" s="1177"/>
    </row>
    <row r="4" spans="2:8" ht="21" customHeight="1" x14ac:dyDescent="0.15">
      <c r="B4" s="1178" t="s">
        <v>508</v>
      </c>
      <c r="C4" s="304" t="s">
        <v>509</v>
      </c>
      <c r="D4" s="1180"/>
      <c r="E4" s="1181"/>
      <c r="F4" s="305"/>
      <c r="G4" s="1182"/>
      <c r="H4" s="1183"/>
    </row>
    <row r="5" spans="2:8" ht="21" customHeight="1" x14ac:dyDescent="0.15">
      <c r="B5" s="1178"/>
      <c r="C5" s="306" t="s">
        <v>510</v>
      </c>
      <c r="D5" s="1184"/>
      <c r="E5" s="1185"/>
      <c r="F5" s="307"/>
      <c r="G5" s="1186"/>
      <c r="H5" s="1187"/>
    </row>
    <row r="6" spans="2:8" ht="21" customHeight="1" x14ac:dyDescent="0.15">
      <c r="B6" s="1178"/>
      <c r="C6" s="306" t="s">
        <v>511</v>
      </c>
      <c r="D6" s="1184"/>
      <c r="E6" s="1185"/>
      <c r="F6" s="307"/>
      <c r="G6" s="1186"/>
      <c r="H6" s="1187"/>
    </row>
    <row r="7" spans="2:8" ht="21" customHeight="1" x14ac:dyDescent="0.15">
      <c r="B7" s="1178"/>
      <c r="C7" s="306" t="s">
        <v>512</v>
      </c>
      <c r="D7" s="1184"/>
      <c r="E7" s="1185"/>
      <c r="F7" s="307"/>
      <c r="G7" s="1188"/>
      <c r="H7" s="1187"/>
    </row>
    <row r="8" spans="2:8" ht="21" customHeight="1" x14ac:dyDescent="0.15">
      <c r="B8" s="1178"/>
      <c r="C8" s="306" t="s">
        <v>513</v>
      </c>
      <c r="D8" s="1184"/>
      <c r="E8" s="1185"/>
      <c r="F8" s="307"/>
      <c r="G8" s="1188"/>
      <c r="H8" s="1187"/>
    </row>
    <row r="9" spans="2:8" ht="21" customHeight="1" x14ac:dyDescent="0.15">
      <c r="B9" s="1178"/>
      <c r="C9" s="306" t="s">
        <v>514</v>
      </c>
      <c r="D9" s="1184"/>
      <c r="E9" s="1185"/>
      <c r="F9" s="307"/>
      <c r="G9" s="1186"/>
      <c r="H9" s="1187"/>
    </row>
    <row r="10" spans="2:8" ht="21" customHeight="1" x14ac:dyDescent="0.15">
      <c r="B10" s="1178"/>
      <c r="C10" s="306" t="s">
        <v>515</v>
      </c>
      <c r="D10" s="1184"/>
      <c r="E10" s="1185"/>
      <c r="F10" s="307"/>
      <c r="G10" s="1186"/>
      <c r="H10" s="1187"/>
    </row>
    <row r="11" spans="2:8" ht="21" customHeight="1" thickBot="1" x14ac:dyDescent="0.2">
      <c r="B11" s="1179"/>
      <c r="C11" s="308" t="s">
        <v>516</v>
      </c>
      <c r="D11" s="1189"/>
      <c r="E11" s="1190"/>
      <c r="F11" s="309"/>
      <c r="G11" s="1191"/>
      <c r="H11" s="1192"/>
    </row>
    <row r="12" spans="2:8" ht="21" customHeight="1" x14ac:dyDescent="0.15">
      <c r="B12" s="1178" t="s">
        <v>517</v>
      </c>
      <c r="C12" s="304" t="s">
        <v>518</v>
      </c>
      <c r="D12" s="1180"/>
      <c r="E12" s="1181"/>
      <c r="F12" s="305"/>
      <c r="G12" s="1193"/>
      <c r="H12" s="1183"/>
    </row>
    <row r="13" spans="2:8" ht="21" customHeight="1" x14ac:dyDescent="0.15">
      <c r="B13" s="1178"/>
      <c r="C13" s="306" t="s">
        <v>519</v>
      </c>
      <c r="D13" s="1184"/>
      <c r="E13" s="1185"/>
      <c r="F13" s="307"/>
      <c r="G13" s="1186"/>
      <c r="H13" s="1187"/>
    </row>
    <row r="14" spans="2:8" ht="21" customHeight="1" x14ac:dyDescent="0.15">
      <c r="B14" s="1178"/>
      <c r="C14" s="306" t="s">
        <v>520</v>
      </c>
      <c r="D14" s="1184"/>
      <c r="E14" s="1185"/>
      <c r="F14" s="307"/>
      <c r="G14" s="1186"/>
      <c r="H14" s="1187"/>
    </row>
    <row r="15" spans="2:8" ht="21" customHeight="1" x14ac:dyDescent="0.15">
      <c r="B15" s="1178"/>
      <c r="C15" s="306" t="s">
        <v>521</v>
      </c>
      <c r="D15" s="1184"/>
      <c r="E15" s="1185"/>
      <c r="F15" s="307"/>
      <c r="G15" s="1186"/>
      <c r="H15" s="1187"/>
    </row>
    <row r="16" spans="2:8" ht="21" customHeight="1" x14ac:dyDescent="0.15">
      <c r="B16" s="1178"/>
      <c r="C16" s="306" t="s">
        <v>522</v>
      </c>
      <c r="D16" s="1184"/>
      <c r="E16" s="1185"/>
      <c r="F16" s="307"/>
      <c r="G16" s="1186"/>
      <c r="H16" s="1187"/>
    </row>
    <row r="17" spans="2:10" ht="21" customHeight="1" x14ac:dyDescent="0.15">
      <c r="B17" s="1178"/>
      <c r="C17" s="306" t="s">
        <v>523</v>
      </c>
      <c r="D17" s="1184"/>
      <c r="E17" s="1185"/>
      <c r="F17" s="307"/>
      <c r="G17" s="1186"/>
      <c r="H17" s="1187"/>
    </row>
    <row r="18" spans="2:10" ht="21" customHeight="1" x14ac:dyDescent="0.15">
      <c r="B18" s="1178"/>
      <c r="C18" s="306" t="s">
        <v>524</v>
      </c>
      <c r="D18" s="1184"/>
      <c r="E18" s="1185"/>
      <c r="F18" s="307"/>
      <c r="G18" s="1186"/>
      <c r="H18" s="1187"/>
    </row>
    <row r="19" spans="2:10" ht="21" customHeight="1" x14ac:dyDescent="0.15">
      <c r="B19" s="1178"/>
      <c r="C19" s="306" t="s">
        <v>525</v>
      </c>
      <c r="D19" s="1184"/>
      <c r="E19" s="1185"/>
      <c r="F19" s="307"/>
      <c r="G19" s="1186"/>
      <c r="H19" s="1187"/>
    </row>
    <row r="20" spans="2:10" ht="21" customHeight="1" x14ac:dyDescent="0.15">
      <c r="B20" s="1178"/>
      <c r="C20" s="306" t="s">
        <v>526</v>
      </c>
      <c r="D20" s="1184"/>
      <c r="E20" s="1185"/>
      <c r="F20" s="307"/>
      <c r="G20" s="1186"/>
      <c r="H20" s="1187"/>
    </row>
    <row r="21" spans="2:10" ht="21" customHeight="1" thickBot="1" x14ac:dyDescent="0.2">
      <c r="B21" s="1179"/>
      <c r="C21" s="308" t="s">
        <v>527</v>
      </c>
      <c r="D21" s="1189"/>
      <c r="E21" s="1190"/>
      <c r="F21" s="309"/>
      <c r="G21" s="1194"/>
      <c r="H21" s="1195"/>
    </row>
    <row r="22" spans="2:10" ht="24.95" customHeight="1" x14ac:dyDescent="0.15">
      <c r="B22" s="1178" t="s">
        <v>528</v>
      </c>
      <c r="C22" s="304" t="s">
        <v>529</v>
      </c>
      <c r="D22" s="1180"/>
      <c r="E22" s="1181"/>
      <c r="F22" s="305"/>
      <c r="G22" s="1182"/>
      <c r="H22" s="1183"/>
    </row>
    <row r="23" spans="2:10" ht="24.95" customHeight="1" x14ac:dyDescent="0.15">
      <c r="B23" s="1178"/>
      <c r="C23" s="306" t="s">
        <v>530</v>
      </c>
      <c r="D23" s="1184"/>
      <c r="E23" s="1185"/>
      <c r="F23" s="307"/>
      <c r="G23" s="1186"/>
      <c r="H23" s="1187"/>
    </row>
    <row r="24" spans="2:10" ht="24.95" customHeight="1" x14ac:dyDescent="0.15">
      <c r="B24" s="1178"/>
      <c r="C24" s="306" t="s">
        <v>531</v>
      </c>
      <c r="D24" s="1184"/>
      <c r="E24" s="1185"/>
      <c r="F24" s="307"/>
      <c r="G24" s="1186"/>
      <c r="H24" s="1187"/>
    </row>
    <row r="25" spans="2:10" ht="24.95" customHeight="1" x14ac:dyDescent="0.15">
      <c r="B25" s="1178"/>
      <c r="C25" s="306" t="s">
        <v>532</v>
      </c>
      <c r="D25" s="1184"/>
      <c r="E25" s="1185"/>
      <c r="F25" s="307"/>
      <c r="G25" s="1186"/>
      <c r="H25" s="1187"/>
    </row>
    <row r="26" spans="2:10" ht="24.95" customHeight="1" thickBot="1" x14ac:dyDescent="0.2">
      <c r="B26" s="1179"/>
      <c r="C26" s="308" t="s">
        <v>533</v>
      </c>
      <c r="D26" s="1189"/>
      <c r="E26" s="1190"/>
      <c r="F26" s="309"/>
      <c r="G26" s="1194"/>
      <c r="H26" s="1195"/>
    </row>
    <row r="27" spans="2:10" ht="30" customHeight="1" x14ac:dyDescent="0.15">
      <c r="B27" s="1178" t="s">
        <v>534</v>
      </c>
      <c r="C27" s="304" t="s">
        <v>535</v>
      </c>
      <c r="D27" s="1180"/>
      <c r="E27" s="1181"/>
      <c r="F27" s="305"/>
      <c r="G27" s="1182"/>
      <c r="H27" s="1183"/>
    </row>
    <row r="28" spans="2:10" ht="30" customHeight="1" x14ac:dyDescent="0.15">
      <c r="B28" s="1178"/>
      <c r="C28" s="306" t="s">
        <v>536</v>
      </c>
      <c r="D28" s="1184"/>
      <c r="E28" s="1185"/>
      <c r="F28" s="307"/>
      <c r="G28" s="1186"/>
      <c r="H28" s="1187"/>
    </row>
    <row r="29" spans="2:10" ht="30" customHeight="1" x14ac:dyDescent="0.15">
      <c r="B29" s="1178"/>
      <c r="C29" s="306" t="s">
        <v>537</v>
      </c>
      <c r="D29" s="1184"/>
      <c r="E29" s="1185"/>
      <c r="F29" s="307"/>
      <c r="G29" s="1186"/>
      <c r="H29" s="1187"/>
    </row>
    <row r="30" spans="2:10" ht="30" customHeight="1" thickBot="1" x14ac:dyDescent="0.2">
      <c r="B30" s="1179"/>
      <c r="C30" s="308" t="s">
        <v>538</v>
      </c>
      <c r="D30" s="1189"/>
      <c r="E30" s="1190"/>
      <c r="F30" s="310"/>
      <c r="G30" s="1194"/>
      <c r="H30" s="1192"/>
    </row>
    <row r="31" spans="2:10" ht="41.25" customHeight="1" x14ac:dyDescent="0.15">
      <c r="B31" s="1196" t="s">
        <v>615</v>
      </c>
      <c r="C31" s="1197"/>
      <c r="D31" s="1197"/>
      <c r="E31" s="1197"/>
      <c r="F31" s="1197"/>
      <c r="G31" s="1197"/>
      <c r="H31" s="1197"/>
      <c r="I31" s="311"/>
      <c r="J31" s="311"/>
    </row>
    <row r="32" spans="2:10" ht="13.5" customHeight="1" x14ac:dyDescent="0.15">
      <c r="B32" s="1198"/>
      <c r="C32" s="1198"/>
      <c r="D32" s="1198"/>
      <c r="E32" s="1198"/>
      <c r="F32" s="1198"/>
      <c r="G32" s="1198"/>
      <c r="H32" s="1198"/>
    </row>
    <row r="34" spans="6:8" x14ac:dyDescent="0.15">
      <c r="F34" s="64"/>
      <c r="G34" s="64"/>
      <c r="H34" s="64"/>
    </row>
    <row r="54" spans="3:10" ht="14.25" thickBot="1" x14ac:dyDescent="0.2"/>
    <row r="55" spans="3:10" x14ac:dyDescent="0.15">
      <c r="C55" s="312"/>
      <c r="D55" s="313"/>
      <c r="E55" s="313"/>
      <c r="F55" s="313"/>
      <c r="G55" s="313"/>
      <c r="H55" s="313"/>
      <c r="I55" s="313"/>
      <c r="J55" s="314"/>
    </row>
    <row r="56" spans="3:10" x14ac:dyDescent="0.15">
      <c r="C56" s="315"/>
      <c r="D56" s="84"/>
      <c r="E56" s="84"/>
      <c r="F56" s="84"/>
      <c r="G56" s="84"/>
      <c r="H56" s="84"/>
      <c r="I56" s="84"/>
      <c r="J56" s="316"/>
    </row>
    <row r="57" spans="3:10" x14ac:dyDescent="0.15">
      <c r="C57" s="315"/>
      <c r="D57" s="84"/>
      <c r="E57" s="84"/>
      <c r="F57" s="84"/>
      <c r="G57" s="84"/>
      <c r="H57" s="84"/>
      <c r="I57" s="84"/>
      <c r="J57" s="316"/>
    </row>
    <row r="58" spans="3:10" x14ac:dyDescent="0.15">
      <c r="C58" s="315"/>
      <c r="D58" s="84"/>
      <c r="E58" s="84"/>
      <c r="F58" s="84"/>
      <c r="G58" s="84"/>
      <c r="H58" s="84"/>
      <c r="I58" s="84"/>
      <c r="J58" s="316"/>
    </row>
    <row r="59" spans="3:10" x14ac:dyDescent="0.15">
      <c r="C59" s="315"/>
      <c r="D59" s="84"/>
      <c r="E59" s="84"/>
      <c r="F59" s="84"/>
      <c r="G59" s="84"/>
      <c r="H59" s="84"/>
      <c r="I59" s="84"/>
      <c r="J59" s="316"/>
    </row>
    <row r="60" spans="3:10" x14ac:dyDescent="0.15">
      <c r="C60" s="315"/>
      <c r="D60" s="84"/>
      <c r="E60" s="84"/>
      <c r="F60" s="84"/>
      <c r="G60" s="84"/>
      <c r="H60" s="84"/>
      <c r="I60" s="84"/>
      <c r="J60" s="316"/>
    </row>
    <row r="61" spans="3:10" x14ac:dyDescent="0.15">
      <c r="C61" s="315"/>
      <c r="D61" s="84"/>
      <c r="E61" s="84"/>
      <c r="F61" s="84"/>
      <c r="G61" s="84"/>
      <c r="H61" s="84"/>
      <c r="I61" s="84"/>
      <c r="J61" s="316"/>
    </row>
    <row r="62" spans="3:10" x14ac:dyDescent="0.15">
      <c r="C62" s="315"/>
      <c r="D62" s="84"/>
      <c r="E62" s="84"/>
      <c r="F62" s="84"/>
      <c r="G62" s="84"/>
      <c r="H62" s="84"/>
      <c r="I62" s="84"/>
      <c r="J62" s="316"/>
    </row>
    <row r="63" spans="3:10" x14ac:dyDescent="0.15">
      <c r="C63" s="315"/>
      <c r="D63" s="84"/>
      <c r="E63" s="84"/>
      <c r="F63" s="84"/>
      <c r="G63" s="84"/>
      <c r="H63" s="84"/>
      <c r="I63" s="84"/>
      <c r="J63" s="316"/>
    </row>
    <row r="64" spans="3:10" x14ac:dyDescent="0.15">
      <c r="C64" s="315"/>
      <c r="D64" s="84"/>
      <c r="E64" s="84"/>
      <c r="F64" s="84"/>
      <c r="G64" s="84"/>
      <c r="H64" s="84"/>
      <c r="I64" s="84"/>
      <c r="J64" s="316"/>
    </row>
    <row r="65" spans="3:10" x14ac:dyDescent="0.15">
      <c r="C65" s="315"/>
      <c r="D65" s="84"/>
      <c r="E65" s="84"/>
      <c r="F65" s="84"/>
      <c r="G65" s="84"/>
      <c r="H65" s="84"/>
      <c r="I65" s="84"/>
      <c r="J65" s="316"/>
    </row>
    <row r="66" spans="3:10" ht="14.25" thickBot="1" x14ac:dyDescent="0.2">
      <c r="C66" s="317"/>
      <c r="D66" s="318"/>
      <c r="E66" s="318"/>
      <c r="F66" s="318"/>
      <c r="G66" s="318"/>
      <c r="H66" s="318"/>
      <c r="I66" s="318"/>
      <c r="J66" s="319"/>
    </row>
  </sheetData>
  <mergeCells count="64">
    <mergeCell ref="D30:E30"/>
    <mergeCell ref="G30:H30"/>
    <mergeCell ref="B31:H31"/>
    <mergeCell ref="B32:H32"/>
    <mergeCell ref="G25:H25"/>
    <mergeCell ref="D26:E26"/>
    <mergeCell ref="G26:H26"/>
    <mergeCell ref="B27:B30"/>
    <mergeCell ref="D27:E27"/>
    <mergeCell ref="G27:H27"/>
    <mergeCell ref="D28:E28"/>
    <mergeCell ref="G28:H28"/>
    <mergeCell ref="D29:E29"/>
    <mergeCell ref="G29:H29"/>
    <mergeCell ref="B22:B26"/>
    <mergeCell ref="D22:E22"/>
    <mergeCell ref="D21:E21"/>
    <mergeCell ref="G21:H21"/>
    <mergeCell ref="G19:H19"/>
    <mergeCell ref="D20:E20"/>
    <mergeCell ref="G20:H20"/>
    <mergeCell ref="D19:E19"/>
    <mergeCell ref="G22:H22"/>
    <mergeCell ref="D23:E23"/>
    <mergeCell ref="G23:H23"/>
    <mergeCell ref="D24:E24"/>
    <mergeCell ref="G24:H24"/>
    <mergeCell ref="D25:E25"/>
    <mergeCell ref="B12:B21"/>
    <mergeCell ref="D12:E12"/>
    <mergeCell ref="G12:H12"/>
    <mergeCell ref="D13:E13"/>
    <mergeCell ref="G13:H13"/>
    <mergeCell ref="D14:E14"/>
    <mergeCell ref="G14:H14"/>
    <mergeCell ref="D15:E15"/>
    <mergeCell ref="G15:H15"/>
    <mergeCell ref="D16:E16"/>
    <mergeCell ref="G16:H16"/>
    <mergeCell ref="D17:E17"/>
    <mergeCell ref="G17:H17"/>
    <mergeCell ref="D18:E18"/>
    <mergeCell ref="G18:H18"/>
    <mergeCell ref="G9:H9"/>
    <mergeCell ref="D10:E10"/>
    <mergeCell ref="G10:H10"/>
    <mergeCell ref="D11:E11"/>
    <mergeCell ref="G11:H11"/>
    <mergeCell ref="B1:H1"/>
    <mergeCell ref="B2:C3"/>
    <mergeCell ref="D2:F2"/>
    <mergeCell ref="G2:H3"/>
    <mergeCell ref="B4:B11"/>
    <mergeCell ref="D4:E4"/>
    <mergeCell ref="G4:H4"/>
    <mergeCell ref="D5:E5"/>
    <mergeCell ref="G5:H5"/>
    <mergeCell ref="D6:E6"/>
    <mergeCell ref="G6:H6"/>
    <mergeCell ref="D7:E7"/>
    <mergeCell ref="G7:H7"/>
    <mergeCell ref="D8:E8"/>
    <mergeCell ref="G8:H8"/>
    <mergeCell ref="D9:E9"/>
  </mergeCells>
  <phoneticPr fontId="2"/>
  <dataValidations count="1">
    <dataValidation type="list" allowBlank="1" showInputMessage="1" showErrorMessage="1" sqref="D4:E30">
      <formula1>"あり,なし"</formula1>
    </dataValidation>
  </dataValidations>
  <printOptions horizontalCentered="1"/>
  <pageMargins left="0.6692913385826772" right="0.6692913385826772" top="0.59055118110236227" bottom="0.59055118110236227" header="0.51181102362204722" footer="0.39370078740157483"/>
  <pageSetup paperSize="9" scale="76" fitToHeight="0" orientation="landscape" cellComments="asDisplayed"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6"/>
  <sheetViews>
    <sheetView view="pageBreakPreview" topLeftCell="B1" zoomScale="80" zoomScaleNormal="100" zoomScaleSheetLayoutView="80" workbookViewId="0">
      <selection activeCell="L25" sqref="L25:M25"/>
    </sheetView>
  </sheetViews>
  <sheetFormatPr defaultRowHeight="13.5" x14ac:dyDescent="0.15"/>
  <cols>
    <col min="1" max="1" width="2.75" style="17" customWidth="1"/>
    <col min="2" max="2" width="4.375" style="17" customWidth="1"/>
    <col min="3" max="3" width="5.625" style="17" customWidth="1"/>
    <col min="4" max="4" width="4.375" style="17" customWidth="1"/>
    <col min="5" max="5" width="7.25" style="17" customWidth="1"/>
    <col min="6" max="6" width="11" style="17" customWidth="1"/>
    <col min="7" max="7" width="8.125" style="17" customWidth="1"/>
    <col min="8" max="8" width="7.625" style="17" customWidth="1"/>
    <col min="9" max="9" width="9" style="17" customWidth="1"/>
    <col min="10" max="10" width="9.125" style="17" customWidth="1"/>
    <col min="11" max="11" width="9.5" style="17" customWidth="1"/>
    <col min="12" max="12" width="7.625" style="17" customWidth="1"/>
    <col min="13" max="13" width="21.25" style="17" customWidth="1"/>
    <col min="14" max="14" width="3.375" style="17" customWidth="1"/>
    <col min="15" max="256" width="9" style="18"/>
    <col min="257" max="257" width="2.75" style="18" customWidth="1"/>
    <col min="258" max="258" width="4.375" style="18" customWidth="1"/>
    <col min="259" max="259" width="5.625" style="18" customWidth="1"/>
    <col min="260" max="260" width="4.375" style="18" customWidth="1"/>
    <col min="261" max="261" width="7.25" style="18" customWidth="1"/>
    <col min="262" max="262" width="9.625" style="18" customWidth="1"/>
    <col min="263" max="263" width="8.125" style="18" customWidth="1"/>
    <col min="264" max="265" width="7.625" style="18" customWidth="1"/>
    <col min="266" max="266" width="9.125" style="18" customWidth="1"/>
    <col min="267" max="268" width="7.625" style="18" customWidth="1"/>
    <col min="269" max="269" width="22.5" style="18" customWidth="1"/>
    <col min="270" max="270" width="3.375" style="18" customWidth="1"/>
    <col min="271" max="512" width="9" style="18"/>
    <col min="513" max="513" width="2.75" style="18" customWidth="1"/>
    <col min="514" max="514" width="4.375" style="18" customWidth="1"/>
    <col min="515" max="515" width="5.625" style="18" customWidth="1"/>
    <col min="516" max="516" width="4.375" style="18" customWidth="1"/>
    <col min="517" max="517" width="7.25" style="18" customWidth="1"/>
    <col min="518" max="518" width="9.625" style="18" customWidth="1"/>
    <col min="519" max="519" width="8.125" style="18" customWidth="1"/>
    <col min="520" max="521" width="7.625" style="18" customWidth="1"/>
    <col min="522" max="522" width="9.125" style="18" customWidth="1"/>
    <col min="523" max="524" width="7.625" style="18" customWidth="1"/>
    <col min="525" max="525" width="22.5" style="18" customWidth="1"/>
    <col min="526" max="526" width="3.375" style="18" customWidth="1"/>
    <col min="527" max="768" width="9" style="18"/>
    <col min="769" max="769" width="2.75" style="18" customWidth="1"/>
    <col min="770" max="770" width="4.375" style="18" customWidth="1"/>
    <col min="771" max="771" width="5.625" style="18" customWidth="1"/>
    <col min="772" max="772" width="4.375" style="18" customWidth="1"/>
    <col min="773" max="773" width="7.25" style="18" customWidth="1"/>
    <col min="774" max="774" width="9.625" style="18" customWidth="1"/>
    <col min="775" max="775" width="8.125" style="18" customWidth="1"/>
    <col min="776" max="777" width="7.625" style="18" customWidth="1"/>
    <col min="778" max="778" width="9.125" style="18" customWidth="1"/>
    <col min="779" max="780" width="7.625" style="18" customWidth="1"/>
    <col min="781" max="781" width="22.5" style="18" customWidth="1"/>
    <col min="782" max="782" width="3.375" style="18" customWidth="1"/>
    <col min="783" max="1024" width="9" style="18"/>
    <col min="1025" max="1025" width="2.75" style="18" customWidth="1"/>
    <col min="1026" max="1026" width="4.375" style="18" customWidth="1"/>
    <col min="1027" max="1027" width="5.625" style="18" customWidth="1"/>
    <col min="1028" max="1028" width="4.375" style="18" customWidth="1"/>
    <col min="1029" max="1029" width="7.25" style="18" customWidth="1"/>
    <col min="1030" max="1030" width="9.625" style="18" customWidth="1"/>
    <col min="1031" max="1031" width="8.125" style="18" customWidth="1"/>
    <col min="1032" max="1033" width="7.625" style="18" customWidth="1"/>
    <col min="1034" max="1034" width="9.125" style="18" customWidth="1"/>
    <col min="1035" max="1036" width="7.625" style="18" customWidth="1"/>
    <col min="1037" max="1037" width="22.5" style="18" customWidth="1"/>
    <col min="1038" max="1038" width="3.375" style="18" customWidth="1"/>
    <col min="1039" max="1280" width="9" style="18"/>
    <col min="1281" max="1281" width="2.75" style="18" customWidth="1"/>
    <col min="1282" max="1282" width="4.375" style="18" customWidth="1"/>
    <col min="1283" max="1283" width="5.625" style="18" customWidth="1"/>
    <col min="1284" max="1284" width="4.375" style="18" customWidth="1"/>
    <col min="1285" max="1285" width="7.25" style="18" customWidth="1"/>
    <col min="1286" max="1286" width="9.625" style="18" customWidth="1"/>
    <col min="1287" max="1287" width="8.125" style="18" customWidth="1"/>
    <col min="1288" max="1289" width="7.625" style="18" customWidth="1"/>
    <col min="1290" max="1290" width="9.125" style="18" customWidth="1"/>
    <col min="1291" max="1292" width="7.625" style="18" customWidth="1"/>
    <col min="1293" max="1293" width="22.5" style="18" customWidth="1"/>
    <col min="1294" max="1294" width="3.375" style="18" customWidth="1"/>
    <col min="1295" max="1536" width="9" style="18"/>
    <col min="1537" max="1537" width="2.75" style="18" customWidth="1"/>
    <col min="1538" max="1538" width="4.375" style="18" customWidth="1"/>
    <col min="1539" max="1539" width="5.625" style="18" customWidth="1"/>
    <col min="1540" max="1540" width="4.375" style="18" customWidth="1"/>
    <col min="1541" max="1541" width="7.25" style="18" customWidth="1"/>
    <col min="1542" max="1542" width="9.625" style="18" customWidth="1"/>
    <col min="1543" max="1543" width="8.125" style="18" customWidth="1"/>
    <col min="1544" max="1545" width="7.625" style="18" customWidth="1"/>
    <col min="1546" max="1546" width="9.125" style="18" customWidth="1"/>
    <col min="1547" max="1548" width="7.625" style="18" customWidth="1"/>
    <col min="1549" max="1549" width="22.5" style="18" customWidth="1"/>
    <col min="1550" max="1550" width="3.375" style="18" customWidth="1"/>
    <col min="1551" max="1792" width="9" style="18"/>
    <col min="1793" max="1793" width="2.75" style="18" customWidth="1"/>
    <col min="1794" max="1794" width="4.375" style="18" customWidth="1"/>
    <col min="1795" max="1795" width="5.625" style="18" customWidth="1"/>
    <col min="1796" max="1796" width="4.375" style="18" customWidth="1"/>
    <col min="1797" max="1797" width="7.25" style="18" customWidth="1"/>
    <col min="1798" max="1798" width="9.625" style="18" customWidth="1"/>
    <col min="1799" max="1799" width="8.125" style="18" customWidth="1"/>
    <col min="1800" max="1801" width="7.625" style="18" customWidth="1"/>
    <col min="1802" max="1802" width="9.125" style="18" customWidth="1"/>
    <col min="1803" max="1804" width="7.625" style="18" customWidth="1"/>
    <col min="1805" max="1805" width="22.5" style="18" customWidth="1"/>
    <col min="1806" max="1806" width="3.375" style="18" customWidth="1"/>
    <col min="1807" max="2048" width="9" style="18"/>
    <col min="2049" max="2049" width="2.75" style="18" customWidth="1"/>
    <col min="2050" max="2050" width="4.375" style="18" customWidth="1"/>
    <col min="2051" max="2051" width="5.625" style="18" customWidth="1"/>
    <col min="2052" max="2052" width="4.375" style="18" customWidth="1"/>
    <col min="2053" max="2053" width="7.25" style="18" customWidth="1"/>
    <col min="2054" max="2054" width="9.625" style="18" customWidth="1"/>
    <col min="2055" max="2055" width="8.125" style="18" customWidth="1"/>
    <col min="2056" max="2057" width="7.625" style="18" customWidth="1"/>
    <col min="2058" max="2058" width="9.125" style="18" customWidth="1"/>
    <col min="2059" max="2060" width="7.625" style="18" customWidth="1"/>
    <col min="2061" max="2061" width="22.5" style="18" customWidth="1"/>
    <col min="2062" max="2062" width="3.375" style="18" customWidth="1"/>
    <col min="2063" max="2304" width="9" style="18"/>
    <col min="2305" max="2305" width="2.75" style="18" customWidth="1"/>
    <col min="2306" max="2306" width="4.375" style="18" customWidth="1"/>
    <col min="2307" max="2307" width="5.625" style="18" customWidth="1"/>
    <col min="2308" max="2308" width="4.375" style="18" customWidth="1"/>
    <col min="2309" max="2309" width="7.25" style="18" customWidth="1"/>
    <col min="2310" max="2310" width="9.625" style="18" customWidth="1"/>
    <col min="2311" max="2311" width="8.125" style="18" customWidth="1"/>
    <col min="2312" max="2313" width="7.625" style="18" customWidth="1"/>
    <col min="2314" max="2314" width="9.125" style="18" customWidth="1"/>
    <col min="2315" max="2316" width="7.625" style="18" customWidth="1"/>
    <col min="2317" max="2317" width="22.5" style="18" customWidth="1"/>
    <col min="2318" max="2318" width="3.375" style="18" customWidth="1"/>
    <col min="2319" max="2560" width="9" style="18"/>
    <col min="2561" max="2561" width="2.75" style="18" customWidth="1"/>
    <col min="2562" max="2562" width="4.375" style="18" customWidth="1"/>
    <col min="2563" max="2563" width="5.625" style="18" customWidth="1"/>
    <col min="2564" max="2564" width="4.375" style="18" customWidth="1"/>
    <col min="2565" max="2565" width="7.25" style="18" customWidth="1"/>
    <col min="2566" max="2566" width="9.625" style="18" customWidth="1"/>
    <col min="2567" max="2567" width="8.125" style="18" customWidth="1"/>
    <col min="2568" max="2569" width="7.625" style="18" customWidth="1"/>
    <col min="2570" max="2570" width="9.125" style="18" customWidth="1"/>
    <col min="2571" max="2572" width="7.625" style="18" customWidth="1"/>
    <col min="2573" max="2573" width="22.5" style="18" customWidth="1"/>
    <col min="2574" max="2574" width="3.375" style="18" customWidth="1"/>
    <col min="2575" max="2816" width="9" style="18"/>
    <col min="2817" max="2817" width="2.75" style="18" customWidth="1"/>
    <col min="2818" max="2818" width="4.375" style="18" customWidth="1"/>
    <col min="2819" max="2819" width="5.625" style="18" customWidth="1"/>
    <col min="2820" max="2820" width="4.375" style="18" customWidth="1"/>
    <col min="2821" max="2821" width="7.25" style="18" customWidth="1"/>
    <col min="2822" max="2822" width="9.625" style="18" customWidth="1"/>
    <col min="2823" max="2823" width="8.125" style="18" customWidth="1"/>
    <col min="2824" max="2825" width="7.625" style="18" customWidth="1"/>
    <col min="2826" max="2826" width="9.125" style="18" customWidth="1"/>
    <col min="2827" max="2828" width="7.625" style="18" customWidth="1"/>
    <col min="2829" max="2829" width="22.5" style="18" customWidth="1"/>
    <col min="2830" max="2830" width="3.375" style="18" customWidth="1"/>
    <col min="2831" max="3072" width="9" style="18"/>
    <col min="3073" max="3073" width="2.75" style="18" customWidth="1"/>
    <col min="3074" max="3074" width="4.375" style="18" customWidth="1"/>
    <col min="3075" max="3075" width="5.625" style="18" customWidth="1"/>
    <col min="3076" max="3076" width="4.375" style="18" customWidth="1"/>
    <col min="3077" max="3077" width="7.25" style="18" customWidth="1"/>
    <col min="3078" max="3078" width="9.625" style="18" customWidth="1"/>
    <col min="3079" max="3079" width="8.125" style="18" customWidth="1"/>
    <col min="3080" max="3081" width="7.625" style="18" customWidth="1"/>
    <col min="3082" max="3082" width="9.125" style="18" customWidth="1"/>
    <col min="3083" max="3084" width="7.625" style="18" customWidth="1"/>
    <col min="3085" max="3085" width="22.5" style="18" customWidth="1"/>
    <col min="3086" max="3086" width="3.375" style="18" customWidth="1"/>
    <col min="3087" max="3328" width="9" style="18"/>
    <col min="3329" max="3329" width="2.75" style="18" customWidth="1"/>
    <col min="3330" max="3330" width="4.375" style="18" customWidth="1"/>
    <col min="3331" max="3331" width="5.625" style="18" customWidth="1"/>
    <col min="3332" max="3332" width="4.375" style="18" customWidth="1"/>
    <col min="3333" max="3333" width="7.25" style="18" customWidth="1"/>
    <col min="3334" max="3334" width="9.625" style="18" customWidth="1"/>
    <col min="3335" max="3335" width="8.125" style="18" customWidth="1"/>
    <col min="3336" max="3337" width="7.625" style="18" customWidth="1"/>
    <col min="3338" max="3338" width="9.125" style="18" customWidth="1"/>
    <col min="3339" max="3340" width="7.625" style="18" customWidth="1"/>
    <col min="3341" max="3341" width="22.5" style="18" customWidth="1"/>
    <col min="3342" max="3342" width="3.375" style="18" customWidth="1"/>
    <col min="3343" max="3584" width="9" style="18"/>
    <col min="3585" max="3585" width="2.75" style="18" customWidth="1"/>
    <col min="3586" max="3586" width="4.375" style="18" customWidth="1"/>
    <col min="3587" max="3587" width="5.625" style="18" customWidth="1"/>
    <col min="3588" max="3588" width="4.375" style="18" customWidth="1"/>
    <col min="3589" max="3589" width="7.25" style="18" customWidth="1"/>
    <col min="3590" max="3590" width="9.625" style="18" customWidth="1"/>
    <col min="3591" max="3591" width="8.125" style="18" customWidth="1"/>
    <col min="3592" max="3593" width="7.625" style="18" customWidth="1"/>
    <col min="3594" max="3594" width="9.125" style="18" customWidth="1"/>
    <col min="3595" max="3596" width="7.625" style="18" customWidth="1"/>
    <col min="3597" max="3597" width="22.5" style="18" customWidth="1"/>
    <col min="3598" max="3598" width="3.375" style="18" customWidth="1"/>
    <col min="3599" max="3840" width="9" style="18"/>
    <col min="3841" max="3841" width="2.75" style="18" customWidth="1"/>
    <col min="3842" max="3842" width="4.375" style="18" customWidth="1"/>
    <col min="3843" max="3843" width="5.625" style="18" customWidth="1"/>
    <col min="3844" max="3844" width="4.375" style="18" customWidth="1"/>
    <col min="3845" max="3845" width="7.25" style="18" customWidth="1"/>
    <col min="3846" max="3846" width="9.625" style="18" customWidth="1"/>
    <col min="3847" max="3847" width="8.125" style="18" customWidth="1"/>
    <col min="3848" max="3849" width="7.625" style="18" customWidth="1"/>
    <col min="3850" max="3850" width="9.125" style="18" customWidth="1"/>
    <col min="3851" max="3852" width="7.625" style="18" customWidth="1"/>
    <col min="3853" max="3853" width="22.5" style="18" customWidth="1"/>
    <col min="3854" max="3854" width="3.375" style="18" customWidth="1"/>
    <col min="3855" max="4096" width="9" style="18"/>
    <col min="4097" max="4097" width="2.75" style="18" customWidth="1"/>
    <col min="4098" max="4098" width="4.375" style="18" customWidth="1"/>
    <col min="4099" max="4099" width="5.625" style="18" customWidth="1"/>
    <col min="4100" max="4100" width="4.375" style="18" customWidth="1"/>
    <col min="4101" max="4101" width="7.25" style="18" customWidth="1"/>
    <col min="4102" max="4102" width="9.625" style="18" customWidth="1"/>
    <col min="4103" max="4103" width="8.125" style="18" customWidth="1"/>
    <col min="4104" max="4105" width="7.625" style="18" customWidth="1"/>
    <col min="4106" max="4106" width="9.125" style="18" customWidth="1"/>
    <col min="4107" max="4108" width="7.625" style="18" customWidth="1"/>
    <col min="4109" max="4109" width="22.5" style="18" customWidth="1"/>
    <col min="4110" max="4110" width="3.375" style="18" customWidth="1"/>
    <col min="4111" max="4352" width="9" style="18"/>
    <col min="4353" max="4353" width="2.75" style="18" customWidth="1"/>
    <col min="4354" max="4354" width="4.375" style="18" customWidth="1"/>
    <col min="4355" max="4355" width="5.625" style="18" customWidth="1"/>
    <col min="4356" max="4356" width="4.375" style="18" customWidth="1"/>
    <col min="4357" max="4357" width="7.25" style="18" customWidth="1"/>
    <col min="4358" max="4358" width="9.625" style="18" customWidth="1"/>
    <col min="4359" max="4359" width="8.125" style="18" customWidth="1"/>
    <col min="4360" max="4361" width="7.625" style="18" customWidth="1"/>
    <col min="4362" max="4362" width="9.125" style="18" customWidth="1"/>
    <col min="4363" max="4364" width="7.625" style="18" customWidth="1"/>
    <col min="4365" max="4365" width="22.5" style="18" customWidth="1"/>
    <col min="4366" max="4366" width="3.375" style="18" customWidth="1"/>
    <col min="4367" max="4608" width="9" style="18"/>
    <col min="4609" max="4609" width="2.75" style="18" customWidth="1"/>
    <col min="4610" max="4610" width="4.375" style="18" customWidth="1"/>
    <col min="4611" max="4611" width="5.625" style="18" customWidth="1"/>
    <col min="4612" max="4612" width="4.375" style="18" customWidth="1"/>
    <col min="4613" max="4613" width="7.25" style="18" customWidth="1"/>
    <col min="4614" max="4614" width="9.625" style="18" customWidth="1"/>
    <col min="4615" max="4615" width="8.125" style="18" customWidth="1"/>
    <col min="4616" max="4617" width="7.625" style="18" customWidth="1"/>
    <col min="4618" max="4618" width="9.125" style="18" customWidth="1"/>
    <col min="4619" max="4620" width="7.625" style="18" customWidth="1"/>
    <col min="4621" max="4621" width="22.5" style="18" customWidth="1"/>
    <col min="4622" max="4622" width="3.375" style="18" customWidth="1"/>
    <col min="4623" max="4864" width="9" style="18"/>
    <col min="4865" max="4865" width="2.75" style="18" customWidth="1"/>
    <col min="4866" max="4866" width="4.375" style="18" customWidth="1"/>
    <col min="4867" max="4867" width="5.625" style="18" customWidth="1"/>
    <col min="4868" max="4868" width="4.375" style="18" customWidth="1"/>
    <col min="4869" max="4869" width="7.25" style="18" customWidth="1"/>
    <col min="4870" max="4870" width="9.625" style="18" customWidth="1"/>
    <col min="4871" max="4871" width="8.125" style="18" customWidth="1"/>
    <col min="4872" max="4873" width="7.625" style="18" customWidth="1"/>
    <col min="4874" max="4874" width="9.125" style="18" customWidth="1"/>
    <col min="4875" max="4876" width="7.625" style="18" customWidth="1"/>
    <col min="4877" max="4877" width="22.5" style="18" customWidth="1"/>
    <col min="4878" max="4878" width="3.375" style="18" customWidth="1"/>
    <col min="4879" max="5120" width="9" style="18"/>
    <col min="5121" max="5121" width="2.75" style="18" customWidth="1"/>
    <col min="5122" max="5122" width="4.375" style="18" customWidth="1"/>
    <col min="5123" max="5123" width="5.625" style="18" customWidth="1"/>
    <col min="5124" max="5124" width="4.375" style="18" customWidth="1"/>
    <col min="5125" max="5125" width="7.25" style="18" customWidth="1"/>
    <col min="5126" max="5126" width="9.625" style="18" customWidth="1"/>
    <col min="5127" max="5127" width="8.125" style="18" customWidth="1"/>
    <col min="5128" max="5129" width="7.625" style="18" customWidth="1"/>
    <col min="5130" max="5130" width="9.125" style="18" customWidth="1"/>
    <col min="5131" max="5132" width="7.625" style="18" customWidth="1"/>
    <col min="5133" max="5133" width="22.5" style="18" customWidth="1"/>
    <col min="5134" max="5134" width="3.375" style="18" customWidth="1"/>
    <col min="5135" max="5376" width="9" style="18"/>
    <col min="5377" max="5377" width="2.75" style="18" customWidth="1"/>
    <col min="5378" max="5378" width="4.375" style="18" customWidth="1"/>
    <col min="5379" max="5379" width="5.625" style="18" customWidth="1"/>
    <col min="5380" max="5380" width="4.375" style="18" customWidth="1"/>
    <col min="5381" max="5381" width="7.25" style="18" customWidth="1"/>
    <col min="5382" max="5382" width="9.625" style="18" customWidth="1"/>
    <col min="5383" max="5383" width="8.125" style="18" customWidth="1"/>
    <col min="5384" max="5385" width="7.625" style="18" customWidth="1"/>
    <col min="5386" max="5386" width="9.125" style="18" customWidth="1"/>
    <col min="5387" max="5388" width="7.625" style="18" customWidth="1"/>
    <col min="5389" max="5389" width="22.5" style="18" customWidth="1"/>
    <col min="5390" max="5390" width="3.375" style="18" customWidth="1"/>
    <col min="5391" max="5632" width="9" style="18"/>
    <col min="5633" max="5633" width="2.75" style="18" customWidth="1"/>
    <col min="5634" max="5634" width="4.375" style="18" customWidth="1"/>
    <col min="5635" max="5635" width="5.625" style="18" customWidth="1"/>
    <col min="5636" max="5636" width="4.375" style="18" customWidth="1"/>
    <col min="5637" max="5637" width="7.25" style="18" customWidth="1"/>
    <col min="5638" max="5638" width="9.625" style="18" customWidth="1"/>
    <col min="5639" max="5639" width="8.125" style="18" customWidth="1"/>
    <col min="5640" max="5641" width="7.625" style="18" customWidth="1"/>
    <col min="5642" max="5642" width="9.125" style="18" customWidth="1"/>
    <col min="5643" max="5644" width="7.625" style="18" customWidth="1"/>
    <col min="5645" max="5645" width="22.5" style="18" customWidth="1"/>
    <col min="5646" max="5646" width="3.375" style="18" customWidth="1"/>
    <col min="5647" max="5888" width="9" style="18"/>
    <col min="5889" max="5889" width="2.75" style="18" customWidth="1"/>
    <col min="5890" max="5890" width="4.375" style="18" customWidth="1"/>
    <col min="5891" max="5891" width="5.625" style="18" customWidth="1"/>
    <col min="5892" max="5892" width="4.375" style="18" customWidth="1"/>
    <col min="5893" max="5893" width="7.25" style="18" customWidth="1"/>
    <col min="5894" max="5894" width="9.625" style="18" customWidth="1"/>
    <col min="5895" max="5895" width="8.125" style="18" customWidth="1"/>
    <col min="5896" max="5897" width="7.625" style="18" customWidth="1"/>
    <col min="5898" max="5898" width="9.125" style="18" customWidth="1"/>
    <col min="5899" max="5900" width="7.625" style="18" customWidth="1"/>
    <col min="5901" max="5901" width="22.5" style="18" customWidth="1"/>
    <col min="5902" max="5902" width="3.375" style="18" customWidth="1"/>
    <col min="5903" max="6144" width="9" style="18"/>
    <col min="6145" max="6145" width="2.75" style="18" customWidth="1"/>
    <col min="6146" max="6146" width="4.375" style="18" customWidth="1"/>
    <col min="6147" max="6147" width="5.625" style="18" customWidth="1"/>
    <col min="6148" max="6148" width="4.375" style="18" customWidth="1"/>
    <col min="6149" max="6149" width="7.25" style="18" customWidth="1"/>
    <col min="6150" max="6150" width="9.625" style="18" customWidth="1"/>
    <col min="6151" max="6151" width="8.125" style="18" customWidth="1"/>
    <col min="6152" max="6153" width="7.625" style="18" customWidth="1"/>
    <col min="6154" max="6154" width="9.125" style="18" customWidth="1"/>
    <col min="6155" max="6156" width="7.625" style="18" customWidth="1"/>
    <col min="6157" max="6157" width="22.5" style="18" customWidth="1"/>
    <col min="6158" max="6158" width="3.375" style="18" customWidth="1"/>
    <col min="6159" max="6400" width="9" style="18"/>
    <col min="6401" max="6401" width="2.75" style="18" customWidth="1"/>
    <col min="6402" max="6402" width="4.375" style="18" customWidth="1"/>
    <col min="6403" max="6403" width="5.625" style="18" customWidth="1"/>
    <col min="6404" max="6404" width="4.375" style="18" customWidth="1"/>
    <col min="6405" max="6405" width="7.25" style="18" customWidth="1"/>
    <col min="6406" max="6406" width="9.625" style="18" customWidth="1"/>
    <col min="6407" max="6407" width="8.125" style="18" customWidth="1"/>
    <col min="6408" max="6409" width="7.625" style="18" customWidth="1"/>
    <col min="6410" max="6410" width="9.125" style="18" customWidth="1"/>
    <col min="6411" max="6412" width="7.625" style="18" customWidth="1"/>
    <col min="6413" max="6413" width="22.5" style="18" customWidth="1"/>
    <col min="6414" max="6414" width="3.375" style="18" customWidth="1"/>
    <col min="6415" max="6656" width="9" style="18"/>
    <col min="6657" max="6657" width="2.75" style="18" customWidth="1"/>
    <col min="6658" max="6658" width="4.375" style="18" customWidth="1"/>
    <col min="6659" max="6659" width="5.625" style="18" customWidth="1"/>
    <col min="6660" max="6660" width="4.375" style="18" customWidth="1"/>
    <col min="6661" max="6661" width="7.25" style="18" customWidth="1"/>
    <col min="6662" max="6662" width="9.625" style="18" customWidth="1"/>
    <col min="6663" max="6663" width="8.125" style="18" customWidth="1"/>
    <col min="6664" max="6665" width="7.625" style="18" customWidth="1"/>
    <col min="6666" max="6666" width="9.125" style="18" customWidth="1"/>
    <col min="6667" max="6668" width="7.625" style="18" customWidth="1"/>
    <col min="6669" max="6669" width="22.5" style="18" customWidth="1"/>
    <col min="6670" max="6670" width="3.375" style="18" customWidth="1"/>
    <col min="6671" max="6912" width="9" style="18"/>
    <col min="6913" max="6913" width="2.75" style="18" customWidth="1"/>
    <col min="6914" max="6914" width="4.375" style="18" customWidth="1"/>
    <col min="6915" max="6915" width="5.625" style="18" customWidth="1"/>
    <col min="6916" max="6916" width="4.375" style="18" customWidth="1"/>
    <col min="6917" max="6917" width="7.25" style="18" customWidth="1"/>
    <col min="6918" max="6918" width="9.625" style="18" customWidth="1"/>
    <col min="6919" max="6919" width="8.125" style="18" customWidth="1"/>
    <col min="6920" max="6921" width="7.625" style="18" customWidth="1"/>
    <col min="6922" max="6922" width="9.125" style="18" customWidth="1"/>
    <col min="6923" max="6924" width="7.625" style="18" customWidth="1"/>
    <col min="6925" max="6925" width="22.5" style="18" customWidth="1"/>
    <col min="6926" max="6926" width="3.375" style="18" customWidth="1"/>
    <col min="6927" max="7168" width="9" style="18"/>
    <col min="7169" max="7169" width="2.75" style="18" customWidth="1"/>
    <col min="7170" max="7170" width="4.375" style="18" customWidth="1"/>
    <col min="7171" max="7171" width="5.625" style="18" customWidth="1"/>
    <col min="7172" max="7172" width="4.375" style="18" customWidth="1"/>
    <col min="7173" max="7173" width="7.25" style="18" customWidth="1"/>
    <col min="7174" max="7174" width="9.625" style="18" customWidth="1"/>
    <col min="7175" max="7175" width="8.125" style="18" customWidth="1"/>
    <col min="7176" max="7177" width="7.625" style="18" customWidth="1"/>
    <col min="7178" max="7178" width="9.125" style="18" customWidth="1"/>
    <col min="7179" max="7180" width="7.625" style="18" customWidth="1"/>
    <col min="7181" max="7181" width="22.5" style="18" customWidth="1"/>
    <col min="7182" max="7182" width="3.375" style="18" customWidth="1"/>
    <col min="7183" max="7424" width="9" style="18"/>
    <col min="7425" max="7425" width="2.75" style="18" customWidth="1"/>
    <col min="7426" max="7426" width="4.375" style="18" customWidth="1"/>
    <col min="7427" max="7427" width="5.625" style="18" customWidth="1"/>
    <col min="7428" max="7428" width="4.375" style="18" customWidth="1"/>
    <col min="7429" max="7429" width="7.25" style="18" customWidth="1"/>
    <col min="7430" max="7430" width="9.625" style="18" customWidth="1"/>
    <col min="7431" max="7431" width="8.125" style="18" customWidth="1"/>
    <col min="7432" max="7433" width="7.625" style="18" customWidth="1"/>
    <col min="7434" max="7434" width="9.125" style="18" customWidth="1"/>
    <col min="7435" max="7436" width="7.625" style="18" customWidth="1"/>
    <col min="7437" max="7437" width="22.5" style="18" customWidth="1"/>
    <col min="7438" max="7438" width="3.375" style="18" customWidth="1"/>
    <col min="7439" max="7680" width="9" style="18"/>
    <col min="7681" max="7681" width="2.75" style="18" customWidth="1"/>
    <col min="7682" max="7682" width="4.375" style="18" customWidth="1"/>
    <col min="7683" max="7683" width="5.625" style="18" customWidth="1"/>
    <col min="7684" max="7684" width="4.375" style="18" customWidth="1"/>
    <col min="7685" max="7685" width="7.25" style="18" customWidth="1"/>
    <col min="7686" max="7686" width="9.625" style="18" customWidth="1"/>
    <col min="7687" max="7687" width="8.125" style="18" customWidth="1"/>
    <col min="7688" max="7689" width="7.625" style="18" customWidth="1"/>
    <col min="7690" max="7690" width="9.125" style="18" customWidth="1"/>
    <col min="7691" max="7692" width="7.625" style="18" customWidth="1"/>
    <col min="7693" max="7693" width="22.5" style="18" customWidth="1"/>
    <col min="7694" max="7694" width="3.375" style="18" customWidth="1"/>
    <col min="7695" max="7936" width="9" style="18"/>
    <col min="7937" max="7937" width="2.75" style="18" customWidth="1"/>
    <col min="7938" max="7938" width="4.375" style="18" customWidth="1"/>
    <col min="7939" max="7939" width="5.625" style="18" customWidth="1"/>
    <col min="7940" max="7940" width="4.375" style="18" customWidth="1"/>
    <col min="7941" max="7941" width="7.25" style="18" customWidth="1"/>
    <col min="7942" max="7942" width="9.625" style="18" customWidth="1"/>
    <col min="7943" max="7943" width="8.125" style="18" customWidth="1"/>
    <col min="7944" max="7945" width="7.625" style="18" customWidth="1"/>
    <col min="7946" max="7946" width="9.125" style="18" customWidth="1"/>
    <col min="7947" max="7948" width="7.625" style="18" customWidth="1"/>
    <col min="7949" max="7949" width="22.5" style="18" customWidth="1"/>
    <col min="7950" max="7950" width="3.375" style="18" customWidth="1"/>
    <col min="7951" max="8192" width="9" style="18"/>
    <col min="8193" max="8193" width="2.75" style="18" customWidth="1"/>
    <col min="8194" max="8194" width="4.375" style="18" customWidth="1"/>
    <col min="8195" max="8195" width="5.625" style="18" customWidth="1"/>
    <col min="8196" max="8196" width="4.375" style="18" customWidth="1"/>
    <col min="8197" max="8197" width="7.25" style="18" customWidth="1"/>
    <col min="8198" max="8198" width="9.625" style="18" customWidth="1"/>
    <col min="8199" max="8199" width="8.125" style="18" customWidth="1"/>
    <col min="8200" max="8201" width="7.625" style="18" customWidth="1"/>
    <col min="8202" max="8202" width="9.125" style="18" customWidth="1"/>
    <col min="8203" max="8204" width="7.625" style="18" customWidth="1"/>
    <col min="8205" max="8205" width="22.5" style="18" customWidth="1"/>
    <col min="8206" max="8206" width="3.375" style="18" customWidth="1"/>
    <col min="8207" max="8448" width="9" style="18"/>
    <col min="8449" max="8449" width="2.75" style="18" customWidth="1"/>
    <col min="8450" max="8450" width="4.375" style="18" customWidth="1"/>
    <col min="8451" max="8451" width="5.625" style="18" customWidth="1"/>
    <col min="8452" max="8452" width="4.375" style="18" customWidth="1"/>
    <col min="8453" max="8453" width="7.25" style="18" customWidth="1"/>
    <col min="8454" max="8454" width="9.625" style="18" customWidth="1"/>
    <col min="8455" max="8455" width="8.125" style="18" customWidth="1"/>
    <col min="8456" max="8457" width="7.625" style="18" customWidth="1"/>
    <col min="8458" max="8458" width="9.125" style="18" customWidth="1"/>
    <col min="8459" max="8460" width="7.625" style="18" customWidth="1"/>
    <col min="8461" max="8461" width="22.5" style="18" customWidth="1"/>
    <col min="8462" max="8462" width="3.375" style="18" customWidth="1"/>
    <col min="8463" max="8704" width="9" style="18"/>
    <col min="8705" max="8705" width="2.75" style="18" customWidth="1"/>
    <col min="8706" max="8706" width="4.375" style="18" customWidth="1"/>
    <col min="8707" max="8707" width="5.625" style="18" customWidth="1"/>
    <col min="8708" max="8708" width="4.375" style="18" customWidth="1"/>
    <col min="8709" max="8709" width="7.25" style="18" customWidth="1"/>
    <col min="8710" max="8710" width="9.625" style="18" customWidth="1"/>
    <col min="8711" max="8711" width="8.125" style="18" customWidth="1"/>
    <col min="8712" max="8713" width="7.625" style="18" customWidth="1"/>
    <col min="8714" max="8714" width="9.125" style="18" customWidth="1"/>
    <col min="8715" max="8716" width="7.625" style="18" customWidth="1"/>
    <col min="8717" max="8717" width="22.5" style="18" customWidth="1"/>
    <col min="8718" max="8718" width="3.375" style="18" customWidth="1"/>
    <col min="8719" max="8960" width="9" style="18"/>
    <col min="8961" max="8961" width="2.75" style="18" customWidth="1"/>
    <col min="8962" max="8962" width="4.375" style="18" customWidth="1"/>
    <col min="8963" max="8963" width="5.625" style="18" customWidth="1"/>
    <col min="8964" max="8964" width="4.375" style="18" customWidth="1"/>
    <col min="8965" max="8965" width="7.25" style="18" customWidth="1"/>
    <col min="8966" max="8966" width="9.625" style="18" customWidth="1"/>
    <col min="8967" max="8967" width="8.125" style="18" customWidth="1"/>
    <col min="8968" max="8969" width="7.625" style="18" customWidth="1"/>
    <col min="8970" max="8970" width="9.125" style="18" customWidth="1"/>
    <col min="8971" max="8972" width="7.625" style="18" customWidth="1"/>
    <col min="8973" max="8973" width="22.5" style="18" customWidth="1"/>
    <col min="8974" max="8974" width="3.375" style="18" customWidth="1"/>
    <col min="8975" max="9216" width="9" style="18"/>
    <col min="9217" max="9217" width="2.75" style="18" customWidth="1"/>
    <col min="9218" max="9218" width="4.375" style="18" customWidth="1"/>
    <col min="9219" max="9219" width="5.625" style="18" customWidth="1"/>
    <col min="9220" max="9220" width="4.375" style="18" customWidth="1"/>
    <col min="9221" max="9221" width="7.25" style="18" customWidth="1"/>
    <col min="9222" max="9222" width="9.625" style="18" customWidth="1"/>
    <col min="9223" max="9223" width="8.125" style="18" customWidth="1"/>
    <col min="9224" max="9225" width="7.625" style="18" customWidth="1"/>
    <col min="9226" max="9226" width="9.125" style="18" customWidth="1"/>
    <col min="9227" max="9228" width="7.625" style="18" customWidth="1"/>
    <col min="9229" max="9229" width="22.5" style="18" customWidth="1"/>
    <col min="9230" max="9230" width="3.375" style="18" customWidth="1"/>
    <col min="9231" max="9472" width="9" style="18"/>
    <col min="9473" max="9473" width="2.75" style="18" customWidth="1"/>
    <col min="9474" max="9474" width="4.375" style="18" customWidth="1"/>
    <col min="9475" max="9475" width="5.625" style="18" customWidth="1"/>
    <col min="9476" max="9476" width="4.375" style="18" customWidth="1"/>
    <col min="9477" max="9477" width="7.25" style="18" customWidth="1"/>
    <col min="9478" max="9478" width="9.625" style="18" customWidth="1"/>
    <col min="9479" max="9479" width="8.125" style="18" customWidth="1"/>
    <col min="9480" max="9481" width="7.625" style="18" customWidth="1"/>
    <col min="9482" max="9482" width="9.125" style="18" customWidth="1"/>
    <col min="9483" max="9484" width="7.625" style="18" customWidth="1"/>
    <col min="9485" max="9485" width="22.5" style="18" customWidth="1"/>
    <col min="9486" max="9486" width="3.375" style="18" customWidth="1"/>
    <col min="9487" max="9728" width="9" style="18"/>
    <col min="9729" max="9729" width="2.75" style="18" customWidth="1"/>
    <col min="9730" max="9730" width="4.375" style="18" customWidth="1"/>
    <col min="9731" max="9731" width="5.625" style="18" customWidth="1"/>
    <col min="9732" max="9732" width="4.375" style="18" customWidth="1"/>
    <col min="9733" max="9733" width="7.25" style="18" customWidth="1"/>
    <col min="9734" max="9734" width="9.625" style="18" customWidth="1"/>
    <col min="9735" max="9735" width="8.125" style="18" customWidth="1"/>
    <col min="9736" max="9737" width="7.625" style="18" customWidth="1"/>
    <col min="9738" max="9738" width="9.125" style="18" customWidth="1"/>
    <col min="9739" max="9740" width="7.625" style="18" customWidth="1"/>
    <col min="9741" max="9741" width="22.5" style="18" customWidth="1"/>
    <col min="9742" max="9742" width="3.375" style="18" customWidth="1"/>
    <col min="9743" max="9984" width="9" style="18"/>
    <col min="9985" max="9985" width="2.75" style="18" customWidth="1"/>
    <col min="9986" max="9986" width="4.375" style="18" customWidth="1"/>
    <col min="9987" max="9987" width="5.625" style="18" customWidth="1"/>
    <col min="9988" max="9988" width="4.375" style="18" customWidth="1"/>
    <col min="9989" max="9989" width="7.25" style="18" customWidth="1"/>
    <col min="9990" max="9990" width="9.625" style="18" customWidth="1"/>
    <col min="9991" max="9991" width="8.125" style="18" customWidth="1"/>
    <col min="9992" max="9993" width="7.625" style="18" customWidth="1"/>
    <col min="9994" max="9994" width="9.125" style="18" customWidth="1"/>
    <col min="9995" max="9996" width="7.625" style="18" customWidth="1"/>
    <col min="9997" max="9997" width="22.5" style="18" customWidth="1"/>
    <col min="9998" max="9998" width="3.375" style="18" customWidth="1"/>
    <col min="9999" max="10240" width="9" style="18"/>
    <col min="10241" max="10241" width="2.75" style="18" customWidth="1"/>
    <col min="10242" max="10242" width="4.375" style="18" customWidth="1"/>
    <col min="10243" max="10243" width="5.625" style="18" customWidth="1"/>
    <col min="10244" max="10244" width="4.375" style="18" customWidth="1"/>
    <col min="10245" max="10245" width="7.25" style="18" customWidth="1"/>
    <col min="10246" max="10246" width="9.625" style="18" customWidth="1"/>
    <col min="10247" max="10247" width="8.125" style="18" customWidth="1"/>
    <col min="10248" max="10249" width="7.625" style="18" customWidth="1"/>
    <col min="10250" max="10250" width="9.125" style="18" customWidth="1"/>
    <col min="10251" max="10252" width="7.625" style="18" customWidth="1"/>
    <col min="10253" max="10253" width="22.5" style="18" customWidth="1"/>
    <col min="10254" max="10254" width="3.375" style="18" customWidth="1"/>
    <col min="10255" max="10496" width="9" style="18"/>
    <col min="10497" max="10497" width="2.75" style="18" customWidth="1"/>
    <col min="10498" max="10498" width="4.375" style="18" customWidth="1"/>
    <col min="10499" max="10499" width="5.625" style="18" customWidth="1"/>
    <col min="10500" max="10500" width="4.375" style="18" customWidth="1"/>
    <col min="10501" max="10501" width="7.25" style="18" customWidth="1"/>
    <col min="10502" max="10502" width="9.625" style="18" customWidth="1"/>
    <col min="10503" max="10503" width="8.125" style="18" customWidth="1"/>
    <col min="10504" max="10505" width="7.625" style="18" customWidth="1"/>
    <col min="10506" max="10506" width="9.125" style="18" customWidth="1"/>
    <col min="10507" max="10508" width="7.625" style="18" customWidth="1"/>
    <col min="10509" max="10509" width="22.5" style="18" customWidth="1"/>
    <col min="10510" max="10510" width="3.375" style="18" customWidth="1"/>
    <col min="10511" max="10752" width="9" style="18"/>
    <col min="10753" max="10753" width="2.75" style="18" customWidth="1"/>
    <col min="10754" max="10754" width="4.375" style="18" customWidth="1"/>
    <col min="10755" max="10755" width="5.625" style="18" customWidth="1"/>
    <col min="10756" max="10756" width="4.375" style="18" customWidth="1"/>
    <col min="10757" max="10757" width="7.25" style="18" customWidth="1"/>
    <col min="10758" max="10758" width="9.625" style="18" customWidth="1"/>
    <col min="10759" max="10759" width="8.125" style="18" customWidth="1"/>
    <col min="10760" max="10761" width="7.625" style="18" customWidth="1"/>
    <col min="10762" max="10762" width="9.125" style="18" customWidth="1"/>
    <col min="10763" max="10764" width="7.625" style="18" customWidth="1"/>
    <col min="10765" max="10765" width="22.5" style="18" customWidth="1"/>
    <col min="10766" max="10766" width="3.375" style="18" customWidth="1"/>
    <col min="10767" max="11008" width="9" style="18"/>
    <col min="11009" max="11009" width="2.75" style="18" customWidth="1"/>
    <col min="11010" max="11010" width="4.375" style="18" customWidth="1"/>
    <col min="11011" max="11011" width="5.625" style="18" customWidth="1"/>
    <col min="11012" max="11012" width="4.375" style="18" customWidth="1"/>
    <col min="11013" max="11013" width="7.25" style="18" customWidth="1"/>
    <col min="11014" max="11014" width="9.625" style="18" customWidth="1"/>
    <col min="11015" max="11015" width="8.125" style="18" customWidth="1"/>
    <col min="11016" max="11017" width="7.625" style="18" customWidth="1"/>
    <col min="11018" max="11018" width="9.125" style="18" customWidth="1"/>
    <col min="11019" max="11020" width="7.625" style="18" customWidth="1"/>
    <col min="11021" max="11021" width="22.5" style="18" customWidth="1"/>
    <col min="11022" max="11022" width="3.375" style="18" customWidth="1"/>
    <col min="11023" max="11264" width="9" style="18"/>
    <col min="11265" max="11265" width="2.75" style="18" customWidth="1"/>
    <col min="11266" max="11266" width="4.375" style="18" customWidth="1"/>
    <col min="11267" max="11267" width="5.625" style="18" customWidth="1"/>
    <col min="11268" max="11268" width="4.375" style="18" customWidth="1"/>
    <col min="11269" max="11269" width="7.25" style="18" customWidth="1"/>
    <col min="11270" max="11270" width="9.625" style="18" customWidth="1"/>
    <col min="11271" max="11271" width="8.125" style="18" customWidth="1"/>
    <col min="11272" max="11273" width="7.625" style="18" customWidth="1"/>
    <col min="11274" max="11274" width="9.125" style="18" customWidth="1"/>
    <col min="11275" max="11276" width="7.625" style="18" customWidth="1"/>
    <col min="11277" max="11277" width="22.5" style="18" customWidth="1"/>
    <col min="11278" max="11278" width="3.375" style="18" customWidth="1"/>
    <col min="11279" max="11520" width="9" style="18"/>
    <col min="11521" max="11521" width="2.75" style="18" customWidth="1"/>
    <col min="11522" max="11522" width="4.375" style="18" customWidth="1"/>
    <col min="11523" max="11523" width="5.625" style="18" customWidth="1"/>
    <col min="11524" max="11524" width="4.375" style="18" customWidth="1"/>
    <col min="11525" max="11525" width="7.25" style="18" customWidth="1"/>
    <col min="11526" max="11526" width="9.625" style="18" customWidth="1"/>
    <col min="11527" max="11527" width="8.125" style="18" customWidth="1"/>
    <col min="11528" max="11529" width="7.625" style="18" customWidth="1"/>
    <col min="11530" max="11530" width="9.125" style="18" customWidth="1"/>
    <col min="11531" max="11532" width="7.625" style="18" customWidth="1"/>
    <col min="11533" max="11533" width="22.5" style="18" customWidth="1"/>
    <col min="11534" max="11534" width="3.375" style="18" customWidth="1"/>
    <col min="11535" max="11776" width="9" style="18"/>
    <col min="11777" max="11777" width="2.75" style="18" customWidth="1"/>
    <col min="11778" max="11778" width="4.375" style="18" customWidth="1"/>
    <col min="11779" max="11779" width="5.625" style="18" customWidth="1"/>
    <col min="11780" max="11780" width="4.375" style="18" customWidth="1"/>
    <col min="11781" max="11781" width="7.25" style="18" customWidth="1"/>
    <col min="11782" max="11782" width="9.625" style="18" customWidth="1"/>
    <col min="11783" max="11783" width="8.125" style="18" customWidth="1"/>
    <col min="11784" max="11785" width="7.625" style="18" customWidth="1"/>
    <col min="11786" max="11786" width="9.125" style="18" customWidth="1"/>
    <col min="11787" max="11788" width="7.625" style="18" customWidth="1"/>
    <col min="11789" max="11789" width="22.5" style="18" customWidth="1"/>
    <col min="11790" max="11790" width="3.375" style="18" customWidth="1"/>
    <col min="11791" max="12032" width="9" style="18"/>
    <col min="12033" max="12033" width="2.75" style="18" customWidth="1"/>
    <col min="12034" max="12034" width="4.375" style="18" customWidth="1"/>
    <col min="12035" max="12035" width="5.625" style="18" customWidth="1"/>
    <col min="12036" max="12036" width="4.375" style="18" customWidth="1"/>
    <col min="12037" max="12037" width="7.25" style="18" customWidth="1"/>
    <col min="12038" max="12038" width="9.625" style="18" customWidth="1"/>
    <col min="12039" max="12039" width="8.125" style="18" customWidth="1"/>
    <col min="12040" max="12041" width="7.625" style="18" customWidth="1"/>
    <col min="12042" max="12042" width="9.125" style="18" customWidth="1"/>
    <col min="12043" max="12044" width="7.625" style="18" customWidth="1"/>
    <col min="12045" max="12045" width="22.5" style="18" customWidth="1"/>
    <col min="12046" max="12046" width="3.375" style="18" customWidth="1"/>
    <col min="12047" max="12288" width="9" style="18"/>
    <col min="12289" max="12289" width="2.75" style="18" customWidth="1"/>
    <col min="12290" max="12290" width="4.375" style="18" customWidth="1"/>
    <col min="12291" max="12291" width="5.625" style="18" customWidth="1"/>
    <col min="12292" max="12292" width="4.375" style="18" customWidth="1"/>
    <col min="12293" max="12293" width="7.25" style="18" customWidth="1"/>
    <col min="12294" max="12294" width="9.625" style="18" customWidth="1"/>
    <col min="12295" max="12295" width="8.125" style="18" customWidth="1"/>
    <col min="12296" max="12297" width="7.625" style="18" customWidth="1"/>
    <col min="12298" max="12298" width="9.125" style="18" customWidth="1"/>
    <col min="12299" max="12300" width="7.625" style="18" customWidth="1"/>
    <col min="12301" max="12301" width="22.5" style="18" customWidth="1"/>
    <col min="12302" max="12302" width="3.375" style="18" customWidth="1"/>
    <col min="12303" max="12544" width="9" style="18"/>
    <col min="12545" max="12545" width="2.75" style="18" customWidth="1"/>
    <col min="12546" max="12546" width="4.375" style="18" customWidth="1"/>
    <col min="12547" max="12547" width="5.625" style="18" customWidth="1"/>
    <col min="12548" max="12548" width="4.375" style="18" customWidth="1"/>
    <col min="12549" max="12549" width="7.25" style="18" customWidth="1"/>
    <col min="12550" max="12550" width="9.625" style="18" customWidth="1"/>
    <col min="12551" max="12551" width="8.125" style="18" customWidth="1"/>
    <col min="12552" max="12553" width="7.625" style="18" customWidth="1"/>
    <col min="12554" max="12554" width="9.125" style="18" customWidth="1"/>
    <col min="12555" max="12556" width="7.625" style="18" customWidth="1"/>
    <col min="12557" max="12557" width="22.5" style="18" customWidth="1"/>
    <col min="12558" max="12558" width="3.375" style="18" customWidth="1"/>
    <col min="12559" max="12800" width="9" style="18"/>
    <col min="12801" max="12801" width="2.75" style="18" customWidth="1"/>
    <col min="12802" max="12802" width="4.375" style="18" customWidth="1"/>
    <col min="12803" max="12803" width="5.625" style="18" customWidth="1"/>
    <col min="12804" max="12804" width="4.375" style="18" customWidth="1"/>
    <col min="12805" max="12805" width="7.25" style="18" customWidth="1"/>
    <col min="12806" max="12806" width="9.625" style="18" customWidth="1"/>
    <col min="12807" max="12807" width="8.125" style="18" customWidth="1"/>
    <col min="12808" max="12809" width="7.625" style="18" customWidth="1"/>
    <col min="12810" max="12810" width="9.125" style="18" customWidth="1"/>
    <col min="12811" max="12812" width="7.625" style="18" customWidth="1"/>
    <col min="12813" max="12813" width="22.5" style="18" customWidth="1"/>
    <col min="12814" max="12814" width="3.375" style="18" customWidth="1"/>
    <col min="12815" max="13056" width="9" style="18"/>
    <col min="13057" max="13057" width="2.75" style="18" customWidth="1"/>
    <col min="13058" max="13058" width="4.375" style="18" customWidth="1"/>
    <col min="13059" max="13059" width="5.625" style="18" customWidth="1"/>
    <col min="13060" max="13060" width="4.375" style="18" customWidth="1"/>
    <col min="13061" max="13061" width="7.25" style="18" customWidth="1"/>
    <col min="13062" max="13062" width="9.625" style="18" customWidth="1"/>
    <col min="13063" max="13063" width="8.125" style="18" customWidth="1"/>
    <col min="13064" max="13065" width="7.625" style="18" customWidth="1"/>
    <col min="13066" max="13066" width="9.125" style="18" customWidth="1"/>
    <col min="13067" max="13068" width="7.625" style="18" customWidth="1"/>
    <col min="13069" max="13069" width="22.5" style="18" customWidth="1"/>
    <col min="13070" max="13070" width="3.375" style="18" customWidth="1"/>
    <col min="13071" max="13312" width="9" style="18"/>
    <col min="13313" max="13313" width="2.75" style="18" customWidth="1"/>
    <col min="13314" max="13314" width="4.375" style="18" customWidth="1"/>
    <col min="13315" max="13315" width="5.625" style="18" customWidth="1"/>
    <col min="13316" max="13316" width="4.375" style="18" customWidth="1"/>
    <col min="13317" max="13317" width="7.25" style="18" customWidth="1"/>
    <col min="13318" max="13318" width="9.625" style="18" customWidth="1"/>
    <col min="13319" max="13319" width="8.125" style="18" customWidth="1"/>
    <col min="13320" max="13321" width="7.625" style="18" customWidth="1"/>
    <col min="13322" max="13322" width="9.125" style="18" customWidth="1"/>
    <col min="13323" max="13324" width="7.625" style="18" customWidth="1"/>
    <col min="13325" max="13325" width="22.5" style="18" customWidth="1"/>
    <col min="13326" max="13326" width="3.375" style="18" customWidth="1"/>
    <col min="13327" max="13568" width="9" style="18"/>
    <col min="13569" max="13569" width="2.75" style="18" customWidth="1"/>
    <col min="13570" max="13570" width="4.375" style="18" customWidth="1"/>
    <col min="13571" max="13571" width="5.625" style="18" customWidth="1"/>
    <col min="13572" max="13572" width="4.375" style="18" customWidth="1"/>
    <col min="13573" max="13573" width="7.25" style="18" customWidth="1"/>
    <col min="13574" max="13574" width="9.625" style="18" customWidth="1"/>
    <col min="13575" max="13575" width="8.125" style="18" customWidth="1"/>
    <col min="13576" max="13577" width="7.625" style="18" customWidth="1"/>
    <col min="13578" max="13578" width="9.125" style="18" customWidth="1"/>
    <col min="13579" max="13580" width="7.625" style="18" customWidth="1"/>
    <col min="13581" max="13581" width="22.5" style="18" customWidth="1"/>
    <col min="13582" max="13582" width="3.375" style="18" customWidth="1"/>
    <col min="13583" max="13824" width="9" style="18"/>
    <col min="13825" max="13825" width="2.75" style="18" customWidth="1"/>
    <col min="13826" max="13826" width="4.375" style="18" customWidth="1"/>
    <col min="13827" max="13827" width="5.625" style="18" customWidth="1"/>
    <col min="13828" max="13828" width="4.375" style="18" customWidth="1"/>
    <col min="13829" max="13829" width="7.25" style="18" customWidth="1"/>
    <col min="13830" max="13830" width="9.625" style="18" customWidth="1"/>
    <col min="13831" max="13831" width="8.125" style="18" customWidth="1"/>
    <col min="13832" max="13833" width="7.625" style="18" customWidth="1"/>
    <col min="13834" max="13834" width="9.125" style="18" customWidth="1"/>
    <col min="13835" max="13836" width="7.625" style="18" customWidth="1"/>
    <col min="13837" max="13837" width="22.5" style="18" customWidth="1"/>
    <col min="13838" max="13838" width="3.375" style="18" customWidth="1"/>
    <col min="13839" max="14080" width="9" style="18"/>
    <col min="14081" max="14081" width="2.75" style="18" customWidth="1"/>
    <col min="14082" max="14082" width="4.375" style="18" customWidth="1"/>
    <col min="14083" max="14083" width="5.625" style="18" customWidth="1"/>
    <col min="14084" max="14084" width="4.375" style="18" customWidth="1"/>
    <col min="14085" max="14085" width="7.25" style="18" customWidth="1"/>
    <col min="14086" max="14086" width="9.625" style="18" customWidth="1"/>
    <col min="14087" max="14087" width="8.125" style="18" customWidth="1"/>
    <col min="14088" max="14089" width="7.625" style="18" customWidth="1"/>
    <col min="14090" max="14090" width="9.125" style="18" customWidth="1"/>
    <col min="14091" max="14092" width="7.625" style="18" customWidth="1"/>
    <col min="14093" max="14093" width="22.5" style="18" customWidth="1"/>
    <col min="14094" max="14094" width="3.375" style="18" customWidth="1"/>
    <col min="14095" max="14336" width="9" style="18"/>
    <col min="14337" max="14337" width="2.75" style="18" customWidth="1"/>
    <col min="14338" max="14338" width="4.375" style="18" customWidth="1"/>
    <col min="14339" max="14339" width="5.625" style="18" customWidth="1"/>
    <col min="14340" max="14340" width="4.375" style="18" customWidth="1"/>
    <col min="14341" max="14341" width="7.25" style="18" customWidth="1"/>
    <col min="14342" max="14342" width="9.625" style="18" customWidth="1"/>
    <col min="14343" max="14343" width="8.125" style="18" customWidth="1"/>
    <col min="14344" max="14345" width="7.625" style="18" customWidth="1"/>
    <col min="14346" max="14346" width="9.125" style="18" customWidth="1"/>
    <col min="14347" max="14348" width="7.625" style="18" customWidth="1"/>
    <col min="14349" max="14349" width="22.5" style="18" customWidth="1"/>
    <col min="14350" max="14350" width="3.375" style="18" customWidth="1"/>
    <col min="14351" max="14592" width="9" style="18"/>
    <col min="14593" max="14593" width="2.75" style="18" customWidth="1"/>
    <col min="14594" max="14594" width="4.375" style="18" customWidth="1"/>
    <col min="14595" max="14595" width="5.625" style="18" customWidth="1"/>
    <col min="14596" max="14596" width="4.375" style="18" customWidth="1"/>
    <col min="14597" max="14597" width="7.25" style="18" customWidth="1"/>
    <col min="14598" max="14598" width="9.625" style="18" customWidth="1"/>
    <col min="14599" max="14599" width="8.125" style="18" customWidth="1"/>
    <col min="14600" max="14601" width="7.625" style="18" customWidth="1"/>
    <col min="14602" max="14602" width="9.125" style="18" customWidth="1"/>
    <col min="14603" max="14604" width="7.625" style="18" customWidth="1"/>
    <col min="14605" max="14605" width="22.5" style="18" customWidth="1"/>
    <col min="14606" max="14606" width="3.375" style="18" customWidth="1"/>
    <col min="14607" max="14848" width="9" style="18"/>
    <col min="14849" max="14849" width="2.75" style="18" customWidth="1"/>
    <col min="14850" max="14850" width="4.375" style="18" customWidth="1"/>
    <col min="14851" max="14851" width="5.625" style="18" customWidth="1"/>
    <col min="14852" max="14852" width="4.375" style="18" customWidth="1"/>
    <col min="14853" max="14853" width="7.25" style="18" customWidth="1"/>
    <col min="14854" max="14854" width="9.625" style="18" customWidth="1"/>
    <col min="14855" max="14855" width="8.125" style="18" customWidth="1"/>
    <col min="14856" max="14857" width="7.625" style="18" customWidth="1"/>
    <col min="14858" max="14858" width="9.125" style="18" customWidth="1"/>
    <col min="14859" max="14860" width="7.625" style="18" customWidth="1"/>
    <col min="14861" max="14861" width="22.5" style="18" customWidth="1"/>
    <col min="14862" max="14862" width="3.375" style="18" customWidth="1"/>
    <col min="14863" max="15104" width="9" style="18"/>
    <col min="15105" max="15105" width="2.75" style="18" customWidth="1"/>
    <col min="15106" max="15106" width="4.375" style="18" customWidth="1"/>
    <col min="15107" max="15107" width="5.625" style="18" customWidth="1"/>
    <col min="15108" max="15108" width="4.375" style="18" customWidth="1"/>
    <col min="15109" max="15109" width="7.25" style="18" customWidth="1"/>
    <col min="15110" max="15110" width="9.625" style="18" customWidth="1"/>
    <col min="15111" max="15111" width="8.125" style="18" customWidth="1"/>
    <col min="15112" max="15113" width="7.625" style="18" customWidth="1"/>
    <col min="15114" max="15114" width="9.125" style="18" customWidth="1"/>
    <col min="15115" max="15116" width="7.625" style="18" customWidth="1"/>
    <col min="15117" max="15117" width="22.5" style="18" customWidth="1"/>
    <col min="15118" max="15118" width="3.375" style="18" customWidth="1"/>
    <col min="15119" max="15360" width="9" style="18"/>
    <col min="15361" max="15361" width="2.75" style="18" customWidth="1"/>
    <col min="15362" max="15362" width="4.375" style="18" customWidth="1"/>
    <col min="15363" max="15363" width="5.625" style="18" customWidth="1"/>
    <col min="15364" max="15364" width="4.375" style="18" customWidth="1"/>
    <col min="15365" max="15365" width="7.25" style="18" customWidth="1"/>
    <col min="15366" max="15366" width="9.625" style="18" customWidth="1"/>
    <col min="15367" max="15367" width="8.125" style="18" customWidth="1"/>
    <col min="15368" max="15369" width="7.625" style="18" customWidth="1"/>
    <col min="15370" max="15370" width="9.125" style="18" customWidth="1"/>
    <col min="15371" max="15372" width="7.625" style="18" customWidth="1"/>
    <col min="15373" max="15373" width="22.5" style="18" customWidth="1"/>
    <col min="15374" max="15374" width="3.375" style="18" customWidth="1"/>
    <col min="15375" max="15616" width="9" style="18"/>
    <col min="15617" max="15617" width="2.75" style="18" customWidth="1"/>
    <col min="15618" max="15618" width="4.375" style="18" customWidth="1"/>
    <col min="15619" max="15619" width="5.625" style="18" customWidth="1"/>
    <col min="15620" max="15620" width="4.375" style="18" customWidth="1"/>
    <col min="15621" max="15621" width="7.25" style="18" customWidth="1"/>
    <col min="15622" max="15622" width="9.625" style="18" customWidth="1"/>
    <col min="15623" max="15623" width="8.125" style="18" customWidth="1"/>
    <col min="15624" max="15625" width="7.625" style="18" customWidth="1"/>
    <col min="15626" max="15626" width="9.125" style="18" customWidth="1"/>
    <col min="15627" max="15628" width="7.625" style="18" customWidth="1"/>
    <col min="15629" max="15629" width="22.5" style="18" customWidth="1"/>
    <col min="15630" max="15630" width="3.375" style="18" customWidth="1"/>
    <col min="15631" max="15872" width="9" style="18"/>
    <col min="15873" max="15873" width="2.75" style="18" customWidth="1"/>
    <col min="15874" max="15874" width="4.375" style="18" customWidth="1"/>
    <col min="15875" max="15875" width="5.625" style="18" customWidth="1"/>
    <col min="15876" max="15876" width="4.375" style="18" customWidth="1"/>
    <col min="15877" max="15877" width="7.25" style="18" customWidth="1"/>
    <col min="15878" max="15878" width="9.625" style="18" customWidth="1"/>
    <col min="15879" max="15879" width="8.125" style="18" customWidth="1"/>
    <col min="15880" max="15881" width="7.625" style="18" customWidth="1"/>
    <col min="15882" max="15882" width="9.125" style="18" customWidth="1"/>
    <col min="15883" max="15884" width="7.625" style="18" customWidth="1"/>
    <col min="15885" max="15885" width="22.5" style="18" customWidth="1"/>
    <col min="15886" max="15886" width="3.375" style="18" customWidth="1"/>
    <col min="15887" max="16128" width="9" style="18"/>
    <col min="16129" max="16129" width="2.75" style="18" customWidth="1"/>
    <col min="16130" max="16130" width="4.375" style="18" customWidth="1"/>
    <col min="16131" max="16131" width="5.625" style="18" customWidth="1"/>
    <col min="16132" max="16132" width="4.375" style="18" customWidth="1"/>
    <col min="16133" max="16133" width="7.25" style="18" customWidth="1"/>
    <col min="16134" max="16134" width="9.625" style="18" customWidth="1"/>
    <col min="16135" max="16135" width="8.125" style="18" customWidth="1"/>
    <col min="16136" max="16137" width="7.625" style="18" customWidth="1"/>
    <col min="16138" max="16138" width="9.125" style="18" customWidth="1"/>
    <col min="16139" max="16140" width="7.625" style="18" customWidth="1"/>
    <col min="16141" max="16141" width="22.5" style="18" customWidth="1"/>
    <col min="16142" max="16142" width="3.375" style="18" customWidth="1"/>
    <col min="16143" max="16384" width="9" style="18"/>
  </cols>
  <sheetData>
    <row r="1" spans="1:25" s="367" customFormat="1" ht="24.95" customHeight="1" x14ac:dyDescent="0.15">
      <c r="A1" s="26"/>
      <c r="B1" s="1268" t="s">
        <v>616</v>
      </c>
      <c r="C1" s="1269"/>
      <c r="D1" s="1269"/>
      <c r="E1" s="1269"/>
      <c r="F1" s="1269"/>
      <c r="G1" s="1269"/>
      <c r="H1" s="1269"/>
      <c r="I1" s="1269"/>
      <c r="J1" s="1269"/>
      <c r="K1" s="1269"/>
      <c r="L1" s="1269"/>
      <c r="M1" s="1269"/>
      <c r="N1" s="388"/>
      <c r="O1" s="366"/>
      <c r="P1" s="366"/>
      <c r="Q1" s="27"/>
      <c r="R1" s="27"/>
      <c r="S1" s="27"/>
      <c r="T1" s="27"/>
      <c r="U1" s="27"/>
      <c r="V1" s="27"/>
      <c r="W1" s="27"/>
      <c r="X1" s="27"/>
      <c r="Y1" s="27"/>
    </row>
    <row r="2" spans="1:25" s="367" customFormat="1" ht="24.95" customHeight="1" thickBot="1" x14ac:dyDescent="0.2">
      <c r="A2" s="26"/>
      <c r="B2" s="1269"/>
      <c r="C2" s="1269"/>
      <c r="D2" s="1269"/>
      <c r="E2" s="1269"/>
      <c r="F2" s="1269"/>
      <c r="G2" s="1269"/>
      <c r="H2" s="1269"/>
      <c r="I2" s="1269"/>
      <c r="J2" s="1269"/>
      <c r="K2" s="1269"/>
      <c r="L2" s="1269"/>
      <c r="M2" s="1269"/>
      <c r="N2" s="388"/>
      <c r="O2" s="366"/>
      <c r="P2" s="366"/>
      <c r="Q2" s="27"/>
      <c r="R2" s="27"/>
      <c r="S2" s="27"/>
      <c r="T2" s="27"/>
      <c r="U2" s="27"/>
      <c r="V2" s="27"/>
      <c r="W2" s="27"/>
      <c r="X2" s="27"/>
      <c r="Y2" s="27"/>
    </row>
    <row r="3" spans="1:25" s="367" customFormat="1" ht="24.95" customHeight="1" thickBot="1" x14ac:dyDescent="0.2">
      <c r="A3" s="26"/>
      <c r="B3" s="271" t="s">
        <v>435</v>
      </c>
      <c r="C3" s="387"/>
      <c r="D3" s="387"/>
      <c r="E3" s="387"/>
      <c r="F3" s="374" t="s">
        <v>617</v>
      </c>
      <c r="G3" s="375" t="s">
        <v>445</v>
      </c>
      <c r="H3" s="345">
        <f>IF(ISERROR(VLOOKUP(G3,R2:S10,2,FALSE)),"",VLOOKUP(G3,R2:S10,2,FALSE))</f>
        <v>10.27</v>
      </c>
      <c r="I3" s="346"/>
      <c r="J3" s="387"/>
      <c r="K3" s="271"/>
      <c r="L3" s="271"/>
      <c r="M3" s="271"/>
      <c r="N3" s="388"/>
      <c r="Q3" s="347"/>
      <c r="R3" s="33" t="s">
        <v>434</v>
      </c>
      <c r="S3" s="34">
        <v>10.9</v>
      </c>
      <c r="T3" s="347"/>
      <c r="U3" s="347"/>
      <c r="V3" s="33"/>
      <c r="W3" s="34"/>
      <c r="X3" s="27"/>
      <c r="Y3" s="27"/>
    </row>
    <row r="4" spans="1:25" s="367" customFormat="1" ht="24.95" customHeight="1" x14ac:dyDescent="0.15">
      <c r="A4" s="26"/>
      <c r="B4" s="1270" t="s">
        <v>618</v>
      </c>
      <c r="C4" s="1271"/>
      <c r="D4" s="1271"/>
      <c r="E4" s="1271"/>
      <c r="F4" s="1271"/>
      <c r="G4" s="1271"/>
      <c r="H4" s="1271"/>
      <c r="I4" s="1271"/>
      <c r="J4" s="1271"/>
      <c r="K4" s="1271"/>
      <c r="L4" s="1271"/>
      <c r="M4" s="1271"/>
      <c r="N4" s="26"/>
      <c r="O4" s="31"/>
      <c r="P4" s="368"/>
      <c r="Q4" s="347"/>
      <c r="R4" s="33" t="s">
        <v>436</v>
      </c>
      <c r="S4" s="34">
        <v>10.72</v>
      </c>
      <c r="T4" s="347"/>
      <c r="U4" s="347"/>
      <c r="V4" s="33"/>
      <c r="W4" s="34"/>
      <c r="X4" s="27"/>
      <c r="Y4" s="27"/>
    </row>
    <row r="5" spans="1:25" s="367" customFormat="1" ht="24.95" customHeight="1" thickBot="1" x14ac:dyDescent="0.2">
      <c r="A5" s="26"/>
      <c r="B5" s="1272"/>
      <c r="C5" s="1272"/>
      <c r="D5" s="1272"/>
      <c r="E5" s="1272"/>
      <c r="F5" s="1272"/>
      <c r="G5" s="1272"/>
      <c r="H5" s="1272"/>
      <c r="I5" s="1272"/>
      <c r="J5" s="1272"/>
      <c r="K5" s="1272"/>
      <c r="L5" s="1272"/>
      <c r="M5" s="1272"/>
      <c r="N5" s="26"/>
      <c r="O5" s="31"/>
      <c r="P5" s="368"/>
      <c r="Q5" s="347"/>
      <c r="R5" s="33" t="s">
        <v>437</v>
      </c>
      <c r="S5" s="34">
        <v>10.68</v>
      </c>
      <c r="T5" s="347"/>
      <c r="U5" s="347"/>
      <c r="V5" s="33"/>
      <c r="W5" s="34"/>
      <c r="X5" s="27"/>
      <c r="Y5" s="27"/>
    </row>
    <row r="6" spans="1:25" s="367" customFormat="1" ht="24" customHeight="1" x14ac:dyDescent="0.15">
      <c r="A6" s="26"/>
      <c r="B6" s="1250" t="s">
        <v>438</v>
      </c>
      <c r="C6" s="1251"/>
      <c r="D6" s="1251"/>
      <c r="E6" s="1251"/>
      <c r="F6" s="1251"/>
      <c r="G6" s="1251"/>
      <c r="H6" s="1252" t="s">
        <v>362</v>
      </c>
      <c r="I6" s="1252"/>
      <c r="J6" s="1253" t="s">
        <v>439</v>
      </c>
      <c r="K6" s="1253"/>
      <c r="L6" s="1273" t="s">
        <v>383</v>
      </c>
      <c r="M6" s="1274"/>
      <c r="N6" s="26"/>
      <c r="O6" s="31"/>
      <c r="P6" s="368"/>
      <c r="Q6" s="347"/>
      <c r="R6" s="33" t="s">
        <v>440</v>
      </c>
      <c r="S6" s="34">
        <v>10.54</v>
      </c>
      <c r="T6" s="347"/>
      <c r="U6" s="347"/>
      <c r="V6" s="33"/>
      <c r="W6" s="34"/>
      <c r="X6" s="27"/>
      <c r="Y6" s="27"/>
    </row>
    <row r="7" spans="1:25" s="367" customFormat="1" ht="24" customHeight="1" x14ac:dyDescent="0.15">
      <c r="A7" s="26"/>
      <c r="B7" s="1254" t="s">
        <v>169</v>
      </c>
      <c r="C7" s="1243"/>
      <c r="D7" s="1243"/>
      <c r="E7" s="1243"/>
      <c r="F7" s="1243"/>
      <c r="G7" s="376" t="s">
        <v>441</v>
      </c>
      <c r="H7" s="376" t="s">
        <v>442</v>
      </c>
      <c r="I7" s="377" t="s">
        <v>443</v>
      </c>
      <c r="J7" s="378" t="s">
        <v>442</v>
      </c>
      <c r="K7" s="379" t="s">
        <v>443</v>
      </c>
      <c r="L7" s="1255"/>
      <c r="M7" s="1256"/>
      <c r="N7" s="26"/>
      <c r="O7" s="31"/>
      <c r="P7" s="368"/>
      <c r="Q7" s="347"/>
      <c r="R7" s="33" t="s">
        <v>444</v>
      </c>
      <c r="S7" s="34">
        <v>10.45</v>
      </c>
      <c r="T7" s="347"/>
      <c r="U7" s="347"/>
      <c r="V7" s="33"/>
      <c r="W7" s="34"/>
      <c r="X7" s="27"/>
      <c r="Y7" s="27"/>
    </row>
    <row r="8" spans="1:25" s="367" customFormat="1" ht="24" customHeight="1" x14ac:dyDescent="0.15">
      <c r="A8" s="26"/>
      <c r="B8" s="1254" t="s">
        <v>192</v>
      </c>
      <c r="C8" s="1243"/>
      <c r="D8" s="1243"/>
      <c r="E8" s="1243"/>
      <c r="F8" s="1243"/>
      <c r="G8" s="348" t="s">
        <v>678</v>
      </c>
      <c r="H8" s="349">
        <f>IF(ISERROR(ROUNDDOWN($G8*$H$3,0)),"",ROUNDDOWN($G8*$H$3,0))</f>
        <v>1869</v>
      </c>
      <c r="I8" s="350">
        <f>IF(ISERROR(H8-ROUNDDOWN(H8/10*9,0)),"",H8-ROUNDDOWN(H8/10*9,0))</f>
        <v>187</v>
      </c>
      <c r="J8" s="351">
        <f>IF(ISERROR(ROUNDDOWN($G8*$H$3*J$6,0)),"",ROUNDDOWN($G8*$H$3*J$6,0))</f>
        <v>56074</v>
      </c>
      <c r="K8" s="351">
        <f>IF(ISERROR(J8-ROUNDDOWN(J8/10*9,0)),"",J8-ROUNDDOWN(J8/10*9,0))</f>
        <v>5608</v>
      </c>
      <c r="L8" s="1257"/>
      <c r="M8" s="1258"/>
      <c r="N8" s="26"/>
      <c r="O8" s="31"/>
      <c r="P8" s="368"/>
      <c r="Q8" s="347"/>
      <c r="R8" s="33" t="s">
        <v>445</v>
      </c>
      <c r="S8" s="34">
        <v>10.27</v>
      </c>
      <c r="T8" s="347"/>
      <c r="U8" s="347"/>
      <c r="V8" s="33"/>
      <c r="W8" s="34"/>
      <c r="X8" s="27"/>
      <c r="Y8" s="27"/>
    </row>
    <row r="9" spans="1:25" s="367" customFormat="1" ht="24" customHeight="1" x14ac:dyDescent="0.15">
      <c r="A9" s="26"/>
      <c r="B9" s="1254" t="s">
        <v>193</v>
      </c>
      <c r="C9" s="1243"/>
      <c r="D9" s="1243"/>
      <c r="E9" s="1243"/>
      <c r="F9" s="1243"/>
      <c r="G9" s="348" t="s">
        <v>679</v>
      </c>
      <c r="H9" s="349">
        <f t="shared" ref="H9:H14" si="0">IF(ISERROR(ROUNDDOWN($G9*$H$3,0)),"",ROUNDDOWN($G9*$H$3,0))</f>
        <v>3193</v>
      </c>
      <c r="I9" s="350">
        <f t="shared" ref="I9:I14" si="1">IF(ISERROR(H9-ROUNDDOWN(H9/10*9,0)),"",H9-ROUNDDOWN(H9/10*9,0))</f>
        <v>320</v>
      </c>
      <c r="J9" s="351">
        <f t="shared" ref="J9:J14" si="2">IF(ISERROR(ROUNDDOWN($G9*$H$3*J$6,0)),"",ROUNDDOWN($G9*$H$3*J$6,0))</f>
        <v>95819</v>
      </c>
      <c r="K9" s="351">
        <f t="shared" ref="K9:K14" si="3">IF(ISERROR(J9-ROUNDDOWN(J9/10*9,0)),"",J9-ROUNDDOWN(J9/10*9,0))</f>
        <v>9582</v>
      </c>
      <c r="L9" s="1259"/>
      <c r="M9" s="1260"/>
      <c r="N9" s="26"/>
      <c r="O9" s="31"/>
      <c r="P9" s="368"/>
      <c r="Q9" s="347"/>
      <c r="R9" s="33" t="s">
        <v>446</v>
      </c>
      <c r="S9" s="34">
        <v>10.14</v>
      </c>
      <c r="T9" s="347"/>
      <c r="U9" s="347"/>
      <c r="V9" s="33"/>
      <c r="W9" s="34"/>
      <c r="X9" s="27"/>
      <c r="Y9" s="27"/>
    </row>
    <row r="10" spans="1:25" s="367" customFormat="1" ht="24" customHeight="1" x14ac:dyDescent="0.15">
      <c r="A10" s="26"/>
      <c r="B10" s="1254" t="s">
        <v>194</v>
      </c>
      <c r="C10" s="1243"/>
      <c r="D10" s="1243"/>
      <c r="E10" s="1243"/>
      <c r="F10" s="1243"/>
      <c r="G10" s="352">
        <v>538</v>
      </c>
      <c r="H10" s="349">
        <f t="shared" si="0"/>
        <v>5525</v>
      </c>
      <c r="I10" s="350">
        <f t="shared" si="1"/>
        <v>553</v>
      </c>
      <c r="J10" s="351">
        <f t="shared" si="2"/>
        <v>165757</v>
      </c>
      <c r="K10" s="351">
        <f t="shared" si="3"/>
        <v>16576</v>
      </c>
      <c r="L10" s="1261"/>
      <c r="M10" s="1258"/>
      <c r="N10" s="26"/>
      <c r="O10" s="31"/>
      <c r="P10" s="368"/>
      <c r="Q10" s="347"/>
      <c r="R10" s="33" t="s">
        <v>45</v>
      </c>
      <c r="S10" s="34">
        <v>10</v>
      </c>
      <c r="T10" s="347"/>
      <c r="U10" s="347"/>
      <c r="V10" s="33"/>
      <c r="W10" s="34"/>
      <c r="X10" s="27"/>
      <c r="Y10" s="27"/>
    </row>
    <row r="11" spans="1:25" s="367" customFormat="1" ht="24" customHeight="1" x14ac:dyDescent="0.15">
      <c r="A11" s="26"/>
      <c r="B11" s="1254" t="s">
        <v>195</v>
      </c>
      <c r="C11" s="1243"/>
      <c r="D11" s="1243"/>
      <c r="E11" s="1243"/>
      <c r="F11" s="1243"/>
      <c r="G11" s="352">
        <v>604</v>
      </c>
      <c r="H11" s="349">
        <f t="shared" si="0"/>
        <v>6203</v>
      </c>
      <c r="I11" s="350">
        <f t="shared" si="1"/>
        <v>621</v>
      </c>
      <c r="J11" s="351">
        <f t="shared" si="2"/>
        <v>186092</v>
      </c>
      <c r="K11" s="351">
        <f t="shared" si="3"/>
        <v>18610</v>
      </c>
      <c r="L11" s="1262"/>
      <c r="M11" s="1263"/>
      <c r="N11" s="26"/>
      <c r="O11" s="31"/>
      <c r="P11" s="368"/>
      <c r="Q11" s="347"/>
      <c r="R11" s="347"/>
      <c r="S11" s="347"/>
      <c r="T11" s="347"/>
      <c r="U11" s="347"/>
      <c r="V11" s="347"/>
      <c r="W11" s="347"/>
      <c r="X11" s="27"/>
      <c r="Y11" s="27"/>
    </row>
    <row r="12" spans="1:25" s="367" customFormat="1" ht="24" customHeight="1" x14ac:dyDescent="0.15">
      <c r="A12" s="26"/>
      <c r="B12" s="1254" t="s">
        <v>196</v>
      </c>
      <c r="C12" s="1243"/>
      <c r="D12" s="1243"/>
      <c r="E12" s="1243"/>
      <c r="F12" s="1243"/>
      <c r="G12" s="352">
        <v>674</v>
      </c>
      <c r="H12" s="349">
        <f t="shared" si="0"/>
        <v>6921</v>
      </c>
      <c r="I12" s="350">
        <f t="shared" si="1"/>
        <v>693</v>
      </c>
      <c r="J12" s="351">
        <f t="shared" si="2"/>
        <v>207659</v>
      </c>
      <c r="K12" s="351">
        <f t="shared" si="3"/>
        <v>20766</v>
      </c>
      <c r="L12" s="1262"/>
      <c r="M12" s="1263"/>
      <c r="N12" s="26"/>
      <c r="O12" s="32"/>
      <c r="P12" s="32"/>
      <c r="Q12" s="347"/>
      <c r="R12" s="347"/>
      <c r="S12" s="347"/>
      <c r="T12" s="347"/>
      <c r="U12" s="347"/>
      <c r="V12" s="347"/>
      <c r="W12" s="347"/>
      <c r="X12" s="27"/>
      <c r="Y12" s="27"/>
    </row>
    <row r="13" spans="1:25" s="369" customFormat="1" ht="24" customHeight="1" x14ac:dyDescent="0.15">
      <c r="A13" s="35"/>
      <c r="B13" s="1254" t="s">
        <v>197</v>
      </c>
      <c r="C13" s="1243"/>
      <c r="D13" s="1243"/>
      <c r="E13" s="1243"/>
      <c r="F13" s="1243"/>
      <c r="G13" s="352">
        <v>738</v>
      </c>
      <c r="H13" s="349">
        <f t="shared" si="0"/>
        <v>7579</v>
      </c>
      <c r="I13" s="350">
        <f t="shared" si="1"/>
        <v>758</v>
      </c>
      <c r="J13" s="351">
        <f t="shared" si="2"/>
        <v>227377</v>
      </c>
      <c r="K13" s="351">
        <f t="shared" si="3"/>
        <v>22738</v>
      </c>
      <c r="L13" s="1262"/>
      <c r="M13" s="1263"/>
      <c r="N13" s="26"/>
      <c r="O13" s="32"/>
      <c r="P13" s="32"/>
      <c r="Q13" s="347"/>
      <c r="R13" s="347"/>
      <c r="S13" s="347"/>
      <c r="T13" s="347"/>
      <c r="U13" s="347"/>
      <c r="V13" s="347"/>
      <c r="W13" s="347"/>
      <c r="X13" s="353"/>
      <c r="Y13" s="353"/>
    </row>
    <row r="14" spans="1:25" s="367" customFormat="1" ht="24" customHeight="1" thickBot="1" x14ac:dyDescent="0.2">
      <c r="A14" s="26"/>
      <c r="B14" s="1266" t="s">
        <v>198</v>
      </c>
      <c r="C14" s="1267"/>
      <c r="D14" s="1267"/>
      <c r="E14" s="1267"/>
      <c r="F14" s="1267"/>
      <c r="G14" s="354">
        <v>807</v>
      </c>
      <c r="H14" s="349">
        <f t="shared" si="0"/>
        <v>8287</v>
      </c>
      <c r="I14" s="350">
        <f t="shared" si="1"/>
        <v>829</v>
      </c>
      <c r="J14" s="351">
        <f t="shared" si="2"/>
        <v>248636</v>
      </c>
      <c r="K14" s="351">
        <f t="shared" si="3"/>
        <v>24864</v>
      </c>
      <c r="L14" s="1264"/>
      <c r="M14" s="1265"/>
      <c r="N14" s="35"/>
      <c r="O14" s="32"/>
      <c r="P14" s="32"/>
      <c r="Q14" s="347"/>
      <c r="R14" s="33" t="s">
        <v>447</v>
      </c>
      <c r="S14" s="347">
        <v>12</v>
      </c>
      <c r="T14" s="347">
        <v>20</v>
      </c>
      <c r="U14" s="347"/>
      <c r="V14" s="33"/>
      <c r="W14" s="347"/>
      <c r="X14" s="27"/>
      <c r="Y14" s="27"/>
    </row>
    <row r="15" spans="1:25" s="367" customFormat="1" ht="24" customHeight="1" x14ac:dyDescent="0.15">
      <c r="A15" s="26"/>
      <c r="B15" s="1250"/>
      <c r="C15" s="1251"/>
      <c r="D15" s="1251"/>
      <c r="E15" s="1251"/>
      <c r="F15" s="380"/>
      <c r="G15" s="381"/>
      <c r="H15" s="1252" t="s">
        <v>680</v>
      </c>
      <c r="I15" s="1252"/>
      <c r="J15" s="1253" t="s">
        <v>439</v>
      </c>
      <c r="K15" s="1253"/>
      <c r="L15" s="1249"/>
      <c r="M15" s="1075"/>
      <c r="N15" s="26"/>
      <c r="O15" s="31"/>
      <c r="P15" s="32"/>
      <c r="Q15" s="347"/>
      <c r="R15" s="33" t="s">
        <v>448</v>
      </c>
      <c r="S15" s="347">
        <v>10</v>
      </c>
      <c r="T15" s="347"/>
      <c r="U15" s="347"/>
      <c r="V15" s="33"/>
      <c r="W15" s="347"/>
      <c r="X15" s="27"/>
      <c r="Y15" s="27"/>
    </row>
    <row r="16" spans="1:25" ht="24" customHeight="1" x14ac:dyDescent="0.15">
      <c r="A16" s="26"/>
      <c r="B16" s="1220" t="s">
        <v>449</v>
      </c>
      <c r="C16" s="1239"/>
      <c r="D16" s="1239"/>
      <c r="E16" s="1240"/>
      <c r="F16" s="382" t="s">
        <v>681</v>
      </c>
      <c r="G16" s="376" t="s">
        <v>682</v>
      </c>
      <c r="H16" s="377" t="s">
        <v>442</v>
      </c>
      <c r="I16" s="377" t="s">
        <v>443</v>
      </c>
      <c r="J16" s="377" t="s">
        <v>442</v>
      </c>
      <c r="K16" s="379" t="s">
        <v>443</v>
      </c>
      <c r="L16" s="982" t="s">
        <v>683</v>
      </c>
      <c r="M16" s="983"/>
      <c r="N16" s="26"/>
      <c r="O16" s="31"/>
      <c r="P16" s="32"/>
      <c r="Q16" s="347"/>
      <c r="R16" s="33" t="s">
        <v>50</v>
      </c>
      <c r="S16" s="347">
        <v>80</v>
      </c>
      <c r="T16" s="347" t="s">
        <v>619</v>
      </c>
      <c r="U16" s="347"/>
      <c r="V16" s="33"/>
      <c r="W16" s="347"/>
      <c r="X16" s="27"/>
      <c r="Y16" s="27"/>
    </row>
    <row r="17" spans="1:25" s="367" customFormat="1" ht="24" customHeight="1" x14ac:dyDescent="0.15">
      <c r="A17" s="26"/>
      <c r="B17" s="1220" t="s">
        <v>738</v>
      </c>
      <c r="C17" s="1239"/>
      <c r="D17" s="1239"/>
      <c r="E17" s="1240"/>
      <c r="F17" s="412"/>
      <c r="G17" s="349" t="str">
        <f>IF(F17="あり",S14,"")</f>
        <v/>
      </c>
      <c r="H17" s="349" t="str">
        <f>IF($G17="","",ROUNDDOWN(G17*$H$3,0))</f>
        <v/>
      </c>
      <c r="I17" s="349" t="str">
        <f>IF(G17="","",H17-ROUNDDOWN(H17/10*9,0))</f>
        <v/>
      </c>
      <c r="J17" s="349" t="str">
        <f>IF(G17="","",ROUNDDOWN($G17*$H$3*J$15,0))</f>
        <v/>
      </c>
      <c r="K17" s="349" t="str">
        <f>IF(G17="","",J17-ROUNDDOWN(J17/10*9,0))</f>
        <v/>
      </c>
      <c r="L17" s="1237"/>
      <c r="M17" s="1218"/>
      <c r="N17" s="26"/>
      <c r="O17" s="31"/>
      <c r="P17" s="32"/>
      <c r="Q17" s="347"/>
      <c r="R17" s="33" t="s">
        <v>450</v>
      </c>
      <c r="S17" s="347">
        <v>72</v>
      </c>
      <c r="T17" s="367">
        <v>572</v>
      </c>
      <c r="U17" s="370" t="s">
        <v>684</v>
      </c>
      <c r="V17" s="33"/>
      <c r="W17" s="347"/>
      <c r="X17" s="27"/>
      <c r="Y17" s="27"/>
    </row>
    <row r="18" spans="1:25" s="367" customFormat="1" ht="24" customHeight="1" x14ac:dyDescent="0.15">
      <c r="A18" s="26"/>
      <c r="B18" s="1220" t="s">
        <v>739</v>
      </c>
      <c r="C18" s="1239"/>
      <c r="D18" s="1239"/>
      <c r="E18" s="1240"/>
      <c r="F18" s="412"/>
      <c r="G18" s="349" t="str">
        <f>IF(F18="あり",T14,"")</f>
        <v/>
      </c>
      <c r="H18" s="355" t="str">
        <f>IF($G18="","","-")</f>
        <v/>
      </c>
      <c r="I18" s="355" t="str">
        <f>IF($G18="","","-")</f>
        <v/>
      </c>
      <c r="J18" s="349" t="str">
        <f>IF(G18="","",ROUNDDOWN($G18*$H$3,0))</f>
        <v/>
      </c>
      <c r="K18" s="349" t="str">
        <f>IF(G18="","",J18-ROUNDDOWN(J18/10*9,0))</f>
        <v/>
      </c>
      <c r="L18" s="1212" t="str">
        <f>IF(F18="（Ⅱ）",T16,"")</f>
        <v/>
      </c>
      <c r="M18" s="1213"/>
      <c r="N18" s="26"/>
      <c r="O18" s="31"/>
      <c r="P18" s="32"/>
      <c r="Q18" s="347"/>
      <c r="R18" s="33" t="s">
        <v>653</v>
      </c>
      <c r="S18" s="347">
        <v>144</v>
      </c>
      <c r="T18" s="370">
        <v>644</v>
      </c>
      <c r="U18" s="370" t="s">
        <v>620</v>
      </c>
      <c r="V18" s="33"/>
      <c r="W18" s="347"/>
      <c r="X18" s="27"/>
      <c r="Y18" s="27"/>
    </row>
    <row r="19" spans="1:25" s="367" customFormat="1" ht="24" customHeight="1" x14ac:dyDescent="0.15">
      <c r="A19" s="26"/>
      <c r="B19" s="1220" t="s">
        <v>101</v>
      </c>
      <c r="C19" s="1239"/>
      <c r="D19" s="1239"/>
      <c r="E19" s="1240"/>
      <c r="F19" s="389"/>
      <c r="G19" s="349" t="str">
        <f>IF(F19="あり",S15,"")</f>
        <v/>
      </c>
      <c r="H19" s="349" t="str">
        <f>IF($G19="","",ROUNDDOWN(G19*$H$3,0))</f>
        <v/>
      </c>
      <c r="I19" s="349" t="str">
        <f>IF(G19="","",H19-ROUNDDOWN(H19/10*9,0))</f>
        <v/>
      </c>
      <c r="J19" s="349" t="str">
        <f>IF(G19="","",ROUNDDOWN($G19*$H$3*J$15,0))</f>
        <v/>
      </c>
      <c r="K19" s="349" t="str">
        <f t="shared" ref="K19:K27" si="4">IF(G19="","",J19-ROUNDDOWN(J19/10*9,0))</f>
        <v/>
      </c>
      <c r="L19" s="1237"/>
      <c r="M19" s="1218"/>
      <c r="N19" s="26"/>
      <c r="O19" s="31"/>
      <c r="P19" s="32"/>
      <c r="Q19" s="347"/>
      <c r="R19" s="33" t="s">
        <v>654</v>
      </c>
      <c r="S19" s="347">
        <v>680</v>
      </c>
      <c r="T19" s="367">
        <v>1180</v>
      </c>
      <c r="U19" s="347" t="s">
        <v>652</v>
      </c>
      <c r="V19" s="33"/>
      <c r="W19" s="347"/>
      <c r="X19" s="27"/>
      <c r="Y19" s="27"/>
    </row>
    <row r="20" spans="1:25" s="367" customFormat="1" ht="24" customHeight="1" x14ac:dyDescent="0.15">
      <c r="A20" s="26"/>
      <c r="B20" s="1246" t="s">
        <v>102</v>
      </c>
      <c r="C20" s="1247"/>
      <c r="D20" s="1247"/>
      <c r="E20" s="962"/>
      <c r="F20" s="389"/>
      <c r="G20" s="349" t="str">
        <f>IF(F20="あり",S16,"")</f>
        <v/>
      </c>
      <c r="H20" s="355" t="str">
        <f>IF($G20="","","-")</f>
        <v/>
      </c>
      <c r="I20" s="355" t="str">
        <f>IF($G20="","","-")</f>
        <v/>
      </c>
      <c r="J20" s="349" t="str">
        <f>IF(G20="","",ROUNDDOWN($G20*$H$3,0))</f>
        <v/>
      </c>
      <c r="K20" s="349" t="str">
        <f t="shared" si="4"/>
        <v/>
      </c>
      <c r="L20" s="1212" t="str">
        <f>IF(F20="あり",T16,"")</f>
        <v/>
      </c>
      <c r="M20" s="1213"/>
      <c r="N20" s="26"/>
      <c r="O20" s="31"/>
      <c r="P20" s="32"/>
      <c r="Q20" s="347"/>
      <c r="R20" s="33" t="s">
        <v>655</v>
      </c>
      <c r="S20" s="347">
        <v>1280</v>
      </c>
      <c r="T20" s="367">
        <v>1780</v>
      </c>
      <c r="U20" s="347" t="s">
        <v>685</v>
      </c>
      <c r="V20" s="33"/>
      <c r="W20" s="347"/>
      <c r="X20" s="27"/>
      <c r="Y20" s="27"/>
    </row>
    <row r="21" spans="1:25" s="367" customFormat="1" ht="24" customHeight="1" x14ac:dyDescent="0.15">
      <c r="A21" s="26"/>
      <c r="B21" s="1248" t="s">
        <v>740</v>
      </c>
      <c r="C21" s="1247"/>
      <c r="D21" s="1247"/>
      <c r="E21" s="962"/>
      <c r="F21" s="389"/>
      <c r="G21" s="349" t="str">
        <f>IF(F21="（Ⅰ）",S21,IF(F21="（Ⅱ）",T21,""))</f>
        <v/>
      </c>
      <c r="H21" s="355" t="str">
        <f>IF($G21="","","-")</f>
        <v/>
      </c>
      <c r="I21" s="355" t="str">
        <f>IF($G21="","","-")</f>
        <v/>
      </c>
      <c r="J21" s="349" t="str">
        <f>IF(G21="","",ROUNDDOWN($G21*$H$3,0))</f>
        <v/>
      </c>
      <c r="K21" s="349" t="str">
        <f t="shared" si="4"/>
        <v/>
      </c>
      <c r="L21" s="1212" t="str">
        <f>IF(F21="（Ⅰ）",T16,IF(F21="（Ⅱ）",T16,""))</f>
        <v/>
      </c>
      <c r="M21" s="1213"/>
      <c r="N21" s="26"/>
      <c r="O21" s="31"/>
      <c r="P21" s="32"/>
      <c r="Q21" s="347"/>
      <c r="R21" s="33" t="s">
        <v>648</v>
      </c>
      <c r="S21" s="347">
        <v>30</v>
      </c>
      <c r="T21" s="347">
        <v>60</v>
      </c>
      <c r="U21" s="347"/>
      <c r="V21" s="33"/>
      <c r="W21" s="347"/>
      <c r="X21" s="27"/>
      <c r="Y21" s="27"/>
    </row>
    <row r="22" spans="1:25" ht="24" customHeight="1" x14ac:dyDescent="0.15">
      <c r="A22" s="26"/>
      <c r="B22" s="1241" t="s">
        <v>741</v>
      </c>
      <c r="C22" s="981"/>
      <c r="D22" s="981"/>
      <c r="E22" s="981"/>
      <c r="F22" s="1243"/>
      <c r="G22" s="349" t="str">
        <f>IF(F22="（Ⅰ）",S17,IF(F22="（Ⅱ）",T17,""))</f>
        <v/>
      </c>
      <c r="H22" s="349" t="str">
        <f t="shared" ref="H22:H27" si="5">IF($G22="","",ROUNDDOWN(G22*$H$3,0))</f>
        <v/>
      </c>
      <c r="I22" s="349" t="str">
        <f t="shared" ref="I22:I27" si="6">IF(G22="","",H22-ROUNDDOWN(H22/10*9,0))</f>
        <v/>
      </c>
      <c r="J22" s="355" t="str">
        <f>IF($G22="","","-")</f>
        <v/>
      </c>
      <c r="K22" s="355" t="str">
        <f>IF($G22="","","-")</f>
        <v/>
      </c>
      <c r="L22" s="1244" t="str">
        <f>IF(F22="（Ⅰ）",U17,IF(F22="（Ⅱ）",U17,""))</f>
        <v/>
      </c>
      <c r="M22" s="1245"/>
      <c r="N22" s="26"/>
      <c r="O22" s="31"/>
      <c r="P22" s="32"/>
      <c r="Q22" s="347"/>
      <c r="R22" s="33" t="s">
        <v>451</v>
      </c>
      <c r="S22" s="347">
        <v>3</v>
      </c>
      <c r="T22" s="347">
        <v>4</v>
      </c>
      <c r="U22" s="347"/>
      <c r="V22" s="33"/>
      <c r="W22" s="347"/>
      <c r="X22" s="27"/>
      <c r="Y22" s="27"/>
    </row>
    <row r="23" spans="1:25" ht="24" customHeight="1" x14ac:dyDescent="0.15">
      <c r="A23" s="26"/>
      <c r="B23" s="1242"/>
      <c r="C23" s="981"/>
      <c r="D23" s="981"/>
      <c r="E23" s="981"/>
      <c r="F23" s="1243"/>
      <c r="G23" s="349" t="str">
        <f>IF(F22="（Ⅰ）",S18,IF(F22="（Ⅱ）",T18,""))</f>
        <v/>
      </c>
      <c r="H23" s="349" t="str">
        <f t="shared" si="5"/>
        <v/>
      </c>
      <c r="I23" s="349" t="str">
        <f t="shared" si="6"/>
        <v/>
      </c>
      <c r="J23" s="355" t="str">
        <f t="shared" ref="J23:K25" si="7">IF($G23="","","-")</f>
        <v/>
      </c>
      <c r="K23" s="355" t="str">
        <f t="shared" si="7"/>
        <v/>
      </c>
      <c r="L23" s="1244" t="str">
        <f>IF(F22="（Ⅰ）",U18,IF(F22="（Ⅱ）",U18,""))</f>
        <v/>
      </c>
      <c r="M23" s="1245"/>
      <c r="N23" s="26"/>
      <c r="O23" s="31"/>
      <c r="P23" s="32"/>
      <c r="Q23" s="347"/>
      <c r="R23" s="33" t="s">
        <v>452</v>
      </c>
      <c r="S23" s="347">
        <v>22</v>
      </c>
      <c r="T23" s="347">
        <v>18</v>
      </c>
      <c r="U23" s="347">
        <v>6</v>
      </c>
      <c r="V23" s="33"/>
      <c r="W23" s="347"/>
      <c r="X23" s="27"/>
      <c r="Y23" s="27"/>
    </row>
    <row r="24" spans="1:25" ht="24" customHeight="1" x14ac:dyDescent="0.15">
      <c r="A24" s="26"/>
      <c r="B24" s="1242"/>
      <c r="C24" s="981"/>
      <c r="D24" s="981"/>
      <c r="E24" s="981"/>
      <c r="F24" s="1243"/>
      <c r="G24" s="349" t="str">
        <f>IF(F22="（Ⅰ）",S19,IF(F22="（Ⅱ）",T19,""))</f>
        <v/>
      </c>
      <c r="H24" s="349" t="str">
        <f t="shared" si="5"/>
        <v/>
      </c>
      <c r="I24" s="349" t="str">
        <f t="shared" si="6"/>
        <v/>
      </c>
      <c r="J24" s="355" t="str">
        <f t="shared" si="7"/>
        <v/>
      </c>
      <c r="K24" s="355" t="str">
        <f t="shared" si="7"/>
        <v/>
      </c>
      <c r="L24" s="1244" t="str">
        <f>IF(F22="（Ⅰ）",U19,IF(F22="（Ⅱ）",U19,""))</f>
        <v/>
      </c>
      <c r="M24" s="1245"/>
      <c r="N24" s="26"/>
      <c r="O24" s="31"/>
      <c r="P24" s="32"/>
      <c r="Q24" s="347"/>
      <c r="R24" s="33"/>
      <c r="S24" s="347"/>
      <c r="T24" s="347"/>
      <c r="U24" s="347"/>
      <c r="V24" s="33"/>
      <c r="W24" s="347"/>
      <c r="X24" s="27"/>
      <c r="Y24" s="27"/>
    </row>
    <row r="25" spans="1:25" s="367" customFormat="1" ht="24" customHeight="1" x14ac:dyDescent="0.15">
      <c r="A25" s="26"/>
      <c r="B25" s="1242"/>
      <c r="C25" s="981"/>
      <c r="D25" s="981"/>
      <c r="E25" s="981"/>
      <c r="F25" s="1243"/>
      <c r="G25" s="349" t="str">
        <f>IF(F22="（Ⅰ）",S20,IF(F22="（Ⅱ）",T20,""))</f>
        <v/>
      </c>
      <c r="H25" s="349" t="str">
        <f t="shared" si="5"/>
        <v/>
      </c>
      <c r="I25" s="349" t="str">
        <f t="shared" si="6"/>
        <v/>
      </c>
      <c r="J25" s="355" t="str">
        <f t="shared" si="7"/>
        <v/>
      </c>
      <c r="K25" s="355" t="str">
        <f t="shared" si="7"/>
        <v/>
      </c>
      <c r="L25" s="1244" t="str">
        <f>IF(F22="（Ⅰ）",U20,IF(F22="（Ⅱ）",U20,""))</f>
        <v/>
      </c>
      <c r="M25" s="1245"/>
      <c r="N25" s="26"/>
      <c r="O25" s="31"/>
      <c r="P25" s="32"/>
      <c r="Q25" s="347"/>
      <c r="R25" s="33" t="s">
        <v>453</v>
      </c>
      <c r="S25" s="347" t="s">
        <v>621</v>
      </c>
      <c r="T25" s="347"/>
      <c r="U25" s="347"/>
      <c r="V25" s="347"/>
      <c r="W25" s="347"/>
      <c r="X25" s="27"/>
      <c r="Y25" s="27"/>
    </row>
    <row r="26" spans="1:25" ht="24" customHeight="1" x14ac:dyDescent="0.15">
      <c r="A26" s="26"/>
      <c r="B26" s="1226" t="s">
        <v>742</v>
      </c>
      <c r="C26" s="1227"/>
      <c r="D26" s="1227"/>
      <c r="E26" s="1227"/>
      <c r="F26" s="389"/>
      <c r="G26" s="349" t="str">
        <f>IF(F26="（Ⅰ）",S22,IF(F26="（Ⅱ）",T22,""))</f>
        <v/>
      </c>
      <c r="H26" s="349" t="str">
        <f t="shared" si="5"/>
        <v/>
      </c>
      <c r="I26" s="349" t="str">
        <f t="shared" si="6"/>
        <v/>
      </c>
      <c r="J26" s="349" t="str">
        <f>IF(G26="","",ROUNDDOWN($G26*$H$3*J$15,0))</f>
        <v/>
      </c>
      <c r="K26" s="349" t="str">
        <f t="shared" si="4"/>
        <v/>
      </c>
      <c r="L26" s="1217"/>
      <c r="M26" s="1228"/>
      <c r="N26" s="26"/>
      <c r="O26" s="32"/>
      <c r="P26" s="32"/>
      <c r="Q26" s="347"/>
      <c r="R26" s="347"/>
      <c r="S26" s="347" t="s">
        <v>622</v>
      </c>
      <c r="T26" s="347"/>
      <c r="U26" s="347"/>
      <c r="V26" s="347"/>
      <c r="W26" s="347"/>
      <c r="X26" s="27"/>
      <c r="Y26" s="27"/>
    </row>
    <row r="27" spans="1:25" ht="24" customHeight="1" x14ac:dyDescent="0.15">
      <c r="A27" s="26"/>
      <c r="B27" s="1229" t="s">
        <v>743</v>
      </c>
      <c r="C27" s="1230"/>
      <c r="D27" s="1230"/>
      <c r="E27" s="1230"/>
      <c r="F27" s="389"/>
      <c r="G27" s="349" t="str">
        <f>IF(F27="（Ⅰ）",S23,IF(F27="（Ⅱ）",T23,IF(F27="（Ⅲ）",U23,"")))</f>
        <v/>
      </c>
      <c r="H27" s="349" t="str">
        <f t="shared" si="5"/>
        <v/>
      </c>
      <c r="I27" s="349" t="str">
        <f t="shared" si="6"/>
        <v/>
      </c>
      <c r="J27" s="349" t="str">
        <f>IF(G27="","",ROUNDDOWN($G27*$H$3*J$15,0))</f>
        <v/>
      </c>
      <c r="K27" s="349" t="str">
        <f t="shared" si="4"/>
        <v/>
      </c>
      <c r="L27" s="1217"/>
      <c r="M27" s="1228"/>
      <c r="N27" s="26"/>
      <c r="O27" s="32"/>
      <c r="P27" s="32"/>
      <c r="Q27" s="347"/>
      <c r="R27" s="347"/>
      <c r="S27" s="347" t="s">
        <v>623</v>
      </c>
      <c r="T27" s="347"/>
      <c r="U27" s="347"/>
      <c r="V27" s="347"/>
      <c r="W27" s="347"/>
      <c r="X27" s="27"/>
      <c r="Y27" s="27"/>
    </row>
    <row r="28" spans="1:25" ht="24" customHeight="1" x14ac:dyDescent="0.15">
      <c r="A28" s="26"/>
      <c r="B28" s="1199" t="s">
        <v>744</v>
      </c>
      <c r="C28" s="1210"/>
      <c r="D28" s="1210"/>
      <c r="E28" s="1211"/>
      <c r="F28" s="383"/>
      <c r="G28" s="1231" t="str">
        <f>IF(F28="なし","-",IF(F28="（Ⅰ）",S25,IF(F28="（Ⅱ）",S26,IF(F28="（Ⅲ）",S27,IF(F28="（Ⅳ）",S28,IF(F28="（Ⅴ）",S29,""))))))</f>
        <v/>
      </c>
      <c r="H28" s="1232"/>
      <c r="I28" s="1232"/>
      <c r="J28" s="1232"/>
      <c r="K28" s="1233"/>
      <c r="L28" s="1234" t="s">
        <v>686</v>
      </c>
      <c r="M28" s="1235"/>
      <c r="N28" s="26"/>
      <c r="O28" s="32"/>
      <c r="P28" s="32"/>
      <c r="Q28" s="347"/>
      <c r="R28" s="347"/>
      <c r="S28" s="347" t="s">
        <v>624</v>
      </c>
      <c r="T28" s="347"/>
      <c r="U28" s="347"/>
      <c r="V28" s="347"/>
      <c r="W28" s="347"/>
      <c r="X28" s="27"/>
      <c r="Y28" s="27"/>
    </row>
    <row r="29" spans="1:25" ht="24" customHeight="1" x14ac:dyDescent="0.15">
      <c r="A29" s="26"/>
      <c r="B29" s="1236" t="s">
        <v>745</v>
      </c>
      <c r="C29" s="1215"/>
      <c r="D29" s="1215"/>
      <c r="E29" s="1216"/>
      <c r="F29" s="383"/>
      <c r="G29" s="1231" t="str">
        <f>IF(F29="なし","-",IF(F29="（Ⅰ）",S30,IF(F29="（Ⅱ）",S31,"")))</f>
        <v/>
      </c>
      <c r="H29" s="1232"/>
      <c r="I29" s="1232"/>
      <c r="J29" s="1232"/>
      <c r="K29" s="1233"/>
      <c r="L29" s="1237" t="s">
        <v>687</v>
      </c>
      <c r="M29" s="1218"/>
      <c r="N29" s="26"/>
      <c r="O29" s="32"/>
      <c r="P29" s="32"/>
      <c r="Q29" s="347"/>
      <c r="R29" s="347"/>
      <c r="S29" s="347" t="s">
        <v>625</v>
      </c>
      <c r="T29" s="347"/>
      <c r="U29" s="347"/>
      <c r="V29" s="347"/>
      <c r="W29" s="347"/>
      <c r="X29" s="27"/>
      <c r="Y29" s="27"/>
    </row>
    <row r="30" spans="1:25" ht="24" customHeight="1" x14ac:dyDescent="0.15">
      <c r="A30" s="26"/>
      <c r="B30" s="1238" t="s">
        <v>746</v>
      </c>
      <c r="C30" s="1239"/>
      <c r="D30" s="1239"/>
      <c r="E30" s="1240"/>
      <c r="F30" s="389"/>
      <c r="G30" s="349" t="str">
        <f>IF(F30="（Ⅰ）",S32,IF(F30="（Ⅱ）",T32,""))</f>
        <v/>
      </c>
      <c r="H30" s="349" t="str">
        <f>IF($G30="","",ROUNDDOWN(G30*$H$3,0))</f>
        <v/>
      </c>
      <c r="I30" s="349" t="str">
        <f>IF(G30="","",H30-ROUNDDOWN(H30/10*9,0))</f>
        <v/>
      </c>
      <c r="J30" s="349" t="str">
        <f>IF(G30="","",ROUNDDOWN($G30*$H$3*J$15,0))</f>
        <v/>
      </c>
      <c r="K30" s="349" t="str">
        <f>IF(G30="","",J30-ROUNDDOWN(J30/10*9,0))</f>
        <v/>
      </c>
      <c r="L30" s="1217"/>
      <c r="M30" s="1218"/>
      <c r="N30" s="26"/>
      <c r="O30" s="32"/>
      <c r="P30" s="32"/>
      <c r="Q30" s="347"/>
      <c r="R30" s="33" t="s">
        <v>688</v>
      </c>
      <c r="S30" s="347" t="s">
        <v>626</v>
      </c>
      <c r="T30" s="347"/>
      <c r="U30" s="347"/>
      <c r="V30" s="347"/>
      <c r="W30" s="347"/>
      <c r="X30" s="27"/>
      <c r="Y30" s="27"/>
    </row>
    <row r="31" spans="1:25" ht="24" customHeight="1" x14ac:dyDescent="0.15">
      <c r="A31" s="26"/>
      <c r="B31" s="1220" t="s">
        <v>627</v>
      </c>
      <c r="C31" s="1221"/>
      <c r="D31" s="1221"/>
      <c r="E31" s="1222"/>
      <c r="F31" s="389"/>
      <c r="G31" s="1223" t="str">
        <f t="shared" ref="G31:G37" si="8">IF(F31="あり",S33,"")</f>
        <v/>
      </c>
      <c r="H31" s="1224"/>
      <c r="I31" s="1224"/>
      <c r="J31" s="1224"/>
      <c r="K31" s="1225"/>
      <c r="L31" s="391"/>
      <c r="M31" s="392"/>
      <c r="N31" s="26"/>
      <c r="O31" s="32"/>
      <c r="P31" s="32"/>
      <c r="Q31" s="347"/>
      <c r="R31" s="347"/>
      <c r="S31" s="347" t="s">
        <v>689</v>
      </c>
      <c r="T31" s="347"/>
      <c r="U31" s="347"/>
      <c r="V31" s="347"/>
      <c r="W31" s="347"/>
      <c r="X31" s="27"/>
      <c r="Y31" s="27"/>
    </row>
    <row r="32" spans="1:25" ht="24" customHeight="1" x14ac:dyDescent="0.15">
      <c r="A32" s="26"/>
      <c r="B32" s="1199" t="s">
        <v>747</v>
      </c>
      <c r="C32" s="1210"/>
      <c r="D32" s="1210"/>
      <c r="E32" s="1211"/>
      <c r="F32" s="389"/>
      <c r="G32" s="349" t="str">
        <f>IF(F32="（Ⅰ）",S34,IF(F32="（Ⅱ）",T34,""))</f>
        <v/>
      </c>
      <c r="H32" s="355" t="str">
        <f>IF($G32="","","-")</f>
        <v/>
      </c>
      <c r="I32" s="355" t="str">
        <f>IF($G32="","","-")</f>
        <v/>
      </c>
      <c r="J32" s="349" t="str">
        <f>IF(G32="","",ROUNDDOWN($G32*$H$3,0))</f>
        <v/>
      </c>
      <c r="K32" s="349" t="str">
        <f>IF(G32="","",J32-ROUNDDOWN(J32/10*9,0))</f>
        <v/>
      </c>
      <c r="L32" s="1212" t="str">
        <f>IF(F32="（Ⅰ）",U34,IF(F32="（Ⅱ）",U34,""))</f>
        <v/>
      </c>
      <c r="M32" s="1213"/>
      <c r="N32" s="26"/>
      <c r="O32" s="32"/>
      <c r="P32" s="32"/>
      <c r="Q32" s="347"/>
      <c r="R32" s="33" t="s">
        <v>628</v>
      </c>
      <c r="S32" s="347">
        <v>36</v>
      </c>
      <c r="T32" s="347">
        <v>22</v>
      </c>
      <c r="U32" s="347"/>
      <c r="V32" s="347"/>
      <c r="W32" s="347"/>
      <c r="X32" s="27"/>
      <c r="Y32" s="27"/>
    </row>
    <row r="33" spans="1:25" ht="24" customHeight="1" x14ac:dyDescent="0.15">
      <c r="A33" s="26"/>
      <c r="B33" s="1214" t="s">
        <v>582</v>
      </c>
      <c r="C33" s="1215"/>
      <c r="D33" s="1215"/>
      <c r="E33" s="1216"/>
      <c r="F33" s="389"/>
      <c r="G33" s="349" t="str">
        <f t="shared" si="8"/>
        <v/>
      </c>
      <c r="H33" s="349" t="str">
        <f>IF($G33="","",ROUNDDOWN(G33*$H$3,0))</f>
        <v/>
      </c>
      <c r="I33" s="349" t="str">
        <f>IF(G33="","",H33-ROUNDDOWN(H33/10*9,0))</f>
        <v/>
      </c>
      <c r="J33" s="349" t="str">
        <f>IF(G33="","",ROUNDDOWN($G33*$H$3*J$15,0))</f>
        <v/>
      </c>
      <c r="K33" s="349" t="str">
        <f t="shared" ref="K33:K37" si="9">IF(G33="","",J33-ROUNDDOWN(J33/10*9,0))</f>
        <v/>
      </c>
      <c r="L33" s="1217"/>
      <c r="M33" s="1218"/>
      <c r="N33" s="26"/>
      <c r="O33" s="32"/>
      <c r="P33" s="32"/>
      <c r="Q33" s="347"/>
      <c r="R33" s="33" t="s">
        <v>629</v>
      </c>
      <c r="S33" s="347" t="s">
        <v>630</v>
      </c>
      <c r="T33" s="347"/>
      <c r="U33" s="347"/>
      <c r="V33" s="347"/>
      <c r="W33" s="347"/>
      <c r="X33" s="27"/>
      <c r="Y33" s="27"/>
    </row>
    <row r="34" spans="1:25" ht="24" customHeight="1" x14ac:dyDescent="0.15">
      <c r="A34" s="26"/>
      <c r="B34" s="1219" t="s">
        <v>583</v>
      </c>
      <c r="C34" s="1210"/>
      <c r="D34" s="1210"/>
      <c r="E34" s="1211"/>
      <c r="F34" s="389"/>
      <c r="G34" s="349" t="str">
        <f>IF(F34="あり",S37,"")</f>
        <v/>
      </c>
      <c r="H34" s="355" t="str">
        <f t="shared" ref="H34:I36" si="10">IF($G34="","","-")</f>
        <v/>
      </c>
      <c r="I34" s="355" t="str">
        <f t="shared" si="10"/>
        <v/>
      </c>
      <c r="J34" s="349" t="str">
        <f>IF(G34="","",ROUNDDOWN($G34*$H$3,0))</f>
        <v/>
      </c>
      <c r="K34" s="349" t="str">
        <f t="shared" si="9"/>
        <v/>
      </c>
      <c r="L34" s="1212" t="str">
        <f>IF(F34="あり",T16,"")</f>
        <v/>
      </c>
      <c r="M34" s="1213"/>
      <c r="N34" s="26"/>
      <c r="O34" s="32"/>
      <c r="P34" s="32"/>
      <c r="Q34" s="347"/>
      <c r="R34" s="33" t="s">
        <v>631</v>
      </c>
      <c r="S34" s="347">
        <v>100</v>
      </c>
      <c r="T34" s="347">
        <v>200</v>
      </c>
      <c r="U34" s="347" t="s">
        <v>690</v>
      </c>
      <c r="V34" s="347"/>
      <c r="W34" s="347"/>
      <c r="X34" s="27"/>
      <c r="Y34" s="27"/>
    </row>
    <row r="35" spans="1:25" ht="24" customHeight="1" x14ac:dyDescent="0.15">
      <c r="A35" s="26"/>
      <c r="B35" s="1199" t="s">
        <v>649</v>
      </c>
      <c r="C35" s="1200"/>
      <c r="D35" s="1200"/>
      <c r="E35" s="1201"/>
      <c r="F35" s="389"/>
      <c r="G35" s="349" t="str">
        <f>IF(F35="あり",S38,"")</f>
        <v/>
      </c>
      <c r="H35" s="355" t="str">
        <f t="shared" si="10"/>
        <v/>
      </c>
      <c r="I35" s="355" t="str">
        <f t="shared" si="10"/>
        <v/>
      </c>
      <c r="J35" s="351" t="str">
        <f>IF(G35="","",ROUNDDOWN($G35*$H$3,0))</f>
        <v/>
      </c>
      <c r="K35" s="351" t="str">
        <f t="shared" si="9"/>
        <v/>
      </c>
      <c r="L35" s="1202" t="str">
        <f>IF(F35="あり",T38,"")</f>
        <v/>
      </c>
      <c r="M35" s="1203"/>
      <c r="N35" s="26"/>
      <c r="O35" s="32"/>
      <c r="P35" s="32"/>
      <c r="Q35" s="347"/>
      <c r="R35" s="33" t="s">
        <v>632</v>
      </c>
      <c r="S35" s="347">
        <v>120</v>
      </c>
      <c r="T35" s="347"/>
      <c r="U35" s="347"/>
      <c r="V35" s="347"/>
      <c r="W35" s="347"/>
      <c r="X35" s="27"/>
      <c r="Y35" s="27"/>
    </row>
    <row r="36" spans="1:25" ht="24" customHeight="1" x14ac:dyDescent="0.15">
      <c r="A36" s="26"/>
      <c r="B36" s="1199" t="s">
        <v>650</v>
      </c>
      <c r="C36" s="1200"/>
      <c r="D36" s="1200"/>
      <c r="E36" s="1201"/>
      <c r="F36" s="389"/>
      <c r="G36" s="349" t="str">
        <f>IF(F36="あり",S36,"")</f>
        <v/>
      </c>
      <c r="H36" s="355" t="str">
        <f t="shared" si="10"/>
        <v/>
      </c>
      <c r="I36" s="355" t="str">
        <f t="shared" si="10"/>
        <v/>
      </c>
      <c r="J36" s="351" t="str">
        <f>IF(G36="","",ROUNDDOWN($G36*$H$3,0))</f>
        <v/>
      </c>
      <c r="K36" s="351" t="str">
        <f t="shared" si="9"/>
        <v/>
      </c>
      <c r="L36" s="1202" t="str">
        <f>IF(F36="あり",T16,"")</f>
        <v/>
      </c>
      <c r="M36" s="1203"/>
      <c r="N36" s="26"/>
      <c r="O36" s="32"/>
      <c r="P36" s="32"/>
      <c r="Q36" s="347"/>
      <c r="R36" s="33" t="s">
        <v>651</v>
      </c>
      <c r="S36" s="347">
        <v>40</v>
      </c>
      <c r="T36" s="347"/>
      <c r="U36" s="347"/>
      <c r="V36" s="347"/>
      <c r="W36" s="347"/>
      <c r="X36" s="27"/>
      <c r="Y36" s="27"/>
    </row>
    <row r="37" spans="1:25" ht="24" customHeight="1" thickBot="1" x14ac:dyDescent="0.2">
      <c r="A37" s="26"/>
      <c r="B37" s="1204" t="s">
        <v>584</v>
      </c>
      <c r="C37" s="1205"/>
      <c r="D37" s="1205"/>
      <c r="E37" s="1206"/>
      <c r="F37" s="390"/>
      <c r="G37" s="384" t="str">
        <f t="shared" si="8"/>
        <v/>
      </c>
      <c r="H37" s="384" t="str">
        <f>IF($G37="","",ROUNDDOWN(G37*$H$3,0))</f>
        <v/>
      </c>
      <c r="I37" s="384" t="str">
        <f>IF(G37="","",H37-ROUNDDOWN(H37/10*9,0))</f>
        <v/>
      </c>
      <c r="J37" s="384" t="str">
        <f>IF(G37="","",ROUNDDOWN($G37*$H$3*J$15,0))</f>
        <v/>
      </c>
      <c r="K37" s="384" t="str">
        <f t="shared" si="9"/>
        <v/>
      </c>
      <c r="L37" s="1207" t="str">
        <f>IF(F37="あり",T39,"")</f>
        <v/>
      </c>
      <c r="M37" s="1208"/>
      <c r="N37" s="26"/>
      <c r="O37" s="32"/>
      <c r="P37" s="32"/>
      <c r="Q37" s="347"/>
      <c r="R37" s="33" t="s">
        <v>633</v>
      </c>
      <c r="S37" s="347">
        <v>30</v>
      </c>
      <c r="T37" s="347"/>
      <c r="U37" s="347"/>
      <c r="V37" s="347"/>
      <c r="W37" s="347"/>
      <c r="X37" s="27"/>
      <c r="Y37" s="27"/>
    </row>
    <row r="38" spans="1:25" ht="21" customHeight="1" x14ac:dyDescent="0.15">
      <c r="B38" s="371"/>
      <c r="C38" s="371"/>
      <c r="D38" s="371"/>
      <c r="E38" s="371"/>
      <c r="F38" s="371"/>
      <c r="G38" s="372"/>
      <c r="H38" s="372"/>
      <c r="I38" s="372"/>
      <c r="J38" s="372"/>
      <c r="K38" s="372"/>
      <c r="L38" s="373"/>
      <c r="M38" s="373"/>
      <c r="N38" s="26"/>
      <c r="O38" s="32"/>
      <c r="P38" s="32"/>
      <c r="Q38" s="347"/>
      <c r="R38" s="33" t="s">
        <v>634</v>
      </c>
      <c r="S38" s="347">
        <v>20</v>
      </c>
      <c r="T38" s="347" t="s">
        <v>635</v>
      </c>
      <c r="U38" s="27"/>
      <c r="V38" s="27"/>
      <c r="W38" s="27"/>
      <c r="X38" s="27"/>
      <c r="Y38" s="27"/>
    </row>
    <row r="39" spans="1:25" ht="10.5" customHeight="1" x14ac:dyDescent="0.15">
      <c r="B39" s="2"/>
      <c r="C39" s="2"/>
      <c r="D39" s="2"/>
      <c r="E39" s="2"/>
      <c r="F39" s="2"/>
      <c r="G39" s="2"/>
      <c r="H39" s="2"/>
      <c r="I39" s="2"/>
      <c r="J39" s="2"/>
      <c r="K39" s="2"/>
      <c r="L39" s="2"/>
      <c r="M39" s="2"/>
      <c r="N39" s="26"/>
      <c r="O39" s="347"/>
      <c r="P39" s="347"/>
      <c r="Q39" s="36"/>
      <c r="R39" s="33" t="s">
        <v>636</v>
      </c>
      <c r="S39" s="347">
        <v>30</v>
      </c>
      <c r="T39" s="27" t="s">
        <v>656</v>
      </c>
      <c r="U39" s="27"/>
      <c r="V39" s="27"/>
      <c r="W39" s="27"/>
      <c r="X39" s="27"/>
      <c r="Y39" s="27"/>
    </row>
    <row r="40" spans="1:25" ht="14.25" customHeight="1" x14ac:dyDescent="0.15">
      <c r="B40" s="1209" t="s">
        <v>472</v>
      </c>
      <c r="C40" s="1209"/>
      <c r="D40" s="1209"/>
      <c r="E40" s="1209"/>
      <c r="F40" s="1209"/>
      <c r="G40" s="1209"/>
      <c r="H40" s="1209"/>
      <c r="I40" s="1209"/>
      <c r="J40" s="1209"/>
      <c r="K40" s="1209"/>
      <c r="L40" s="1209"/>
      <c r="M40" s="1209"/>
      <c r="N40" s="26"/>
      <c r="O40" s="36"/>
      <c r="P40" s="32"/>
    </row>
    <row r="41" spans="1:25" ht="177.95" customHeight="1" x14ac:dyDescent="0.15">
      <c r="B41" s="2"/>
      <c r="C41" s="416" t="s">
        <v>691</v>
      </c>
      <c r="D41" s="416"/>
      <c r="E41" s="416"/>
      <c r="F41" s="416"/>
      <c r="G41" s="416"/>
      <c r="H41" s="416"/>
      <c r="I41" s="416"/>
      <c r="J41" s="416"/>
      <c r="K41" s="416"/>
      <c r="L41" s="416"/>
      <c r="M41" s="416"/>
      <c r="N41" s="416"/>
      <c r="O41" s="36"/>
      <c r="P41" s="36"/>
    </row>
    <row r="42" spans="1:25" ht="21" customHeight="1" x14ac:dyDescent="0.15">
      <c r="B42" s="1209" t="s">
        <v>454</v>
      </c>
      <c r="C42" s="1209"/>
      <c r="D42" s="1209"/>
      <c r="E42" s="1209"/>
      <c r="F42" s="364"/>
      <c r="G42" s="2"/>
      <c r="H42" s="2"/>
      <c r="I42" s="2"/>
      <c r="J42" s="2"/>
      <c r="K42" s="2"/>
      <c r="L42" s="2"/>
      <c r="M42" s="2"/>
      <c r="N42" s="26"/>
      <c r="O42" s="36"/>
      <c r="P42" s="36"/>
    </row>
    <row r="43" spans="1:25" ht="21" customHeight="1" x14ac:dyDescent="0.15">
      <c r="B43" s="2" t="s">
        <v>669</v>
      </c>
      <c r="C43" s="2"/>
      <c r="D43" s="2"/>
      <c r="E43" s="2"/>
      <c r="F43" s="2"/>
      <c r="G43" s="2"/>
      <c r="H43" s="2"/>
      <c r="I43" s="2"/>
      <c r="J43" s="2"/>
      <c r="K43" s="2"/>
      <c r="L43" s="2"/>
      <c r="M43" s="2"/>
      <c r="N43" s="26"/>
      <c r="O43" s="36"/>
      <c r="P43" s="36"/>
    </row>
    <row r="44" spans="1:25" ht="105.75" customHeight="1" x14ac:dyDescent="0.15">
      <c r="B44" s="2"/>
      <c r="C44" s="416" t="s">
        <v>668</v>
      </c>
      <c r="D44" s="416"/>
      <c r="E44" s="416"/>
      <c r="F44" s="416"/>
      <c r="G44" s="416"/>
      <c r="H44" s="416"/>
      <c r="I44" s="416"/>
      <c r="J44" s="416"/>
      <c r="K44" s="416"/>
      <c r="L44" s="416"/>
      <c r="M44" s="416"/>
      <c r="N44" s="416"/>
      <c r="O44" s="36"/>
      <c r="P44" s="36"/>
    </row>
    <row r="45" spans="1:25" ht="21" customHeight="1" x14ac:dyDescent="0.15">
      <c r="B45" s="2" t="s">
        <v>670</v>
      </c>
      <c r="C45" s="2"/>
      <c r="D45" s="2"/>
      <c r="E45" s="2"/>
      <c r="F45" s="2"/>
      <c r="G45" s="2"/>
      <c r="H45" s="2"/>
      <c r="I45" s="2"/>
      <c r="J45" s="2"/>
      <c r="K45" s="2"/>
      <c r="L45" s="2"/>
      <c r="M45" s="2"/>
      <c r="N45" s="26"/>
      <c r="O45" s="36"/>
      <c r="P45" s="36"/>
    </row>
    <row r="46" spans="1:25" ht="48.75" customHeight="1" x14ac:dyDescent="0.15">
      <c r="B46" s="2"/>
      <c r="C46" s="416" t="s">
        <v>671</v>
      </c>
      <c r="D46" s="416"/>
      <c r="E46" s="416"/>
      <c r="F46" s="416"/>
      <c r="G46" s="416"/>
      <c r="H46" s="416"/>
      <c r="I46" s="416"/>
      <c r="J46" s="416"/>
      <c r="K46" s="416"/>
      <c r="L46" s="416"/>
      <c r="M46" s="416"/>
      <c r="N46" s="416"/>
      <c r="O46" s="36"/>
      <c r="P46" s="36"/>
    </row>
    <row r="47" spans="1:25" ht="21" customHeight="1" x14ac:dyDescent="0.15">
      <c r="B47" s="2" t="s">
        <v>468</v>
      </c>
      <c r="C47" s="385"/>
      <c r="D47" s="385"/>
      <c r="E47" s="385"/>
      <c r="F47" s="385"/>
      <c r="G47" s="385"/>
      <c r="H47" s="385"/>
      <c r="I47" s="385"/>
      <c r="J47" s="385"/>
      <c r="K47" s="385"/>
      <c r="L47" s="385"/>
      <c r="M47" s="385"/>
      <c r="N47" s="26"/>
      <c r="O47" s="36"/>
      <c r="P47" s="36"/>
    </row>
    <row r="48" spans="1:25" ht="90" customHeight="1" x14ac:dyDescent="0.15">
      <c r="B48" s="2"/>
      <c r="C48" s="416" t="s">
        <v>692</v>
      </c>
      <c r="D48" s="416"/>
      <c r="E48" s="416"/>
      <c r="F48" s="416"/>
      <c r="G48" s="416"/>
      <c r="H48" s="416"/>
      <c r="I48" s="416"/>
      <c r="J48" s="416"/>
      <c r="K48" s="416"/>
      <c r="L48" s="416"/>
      <c r="M48" s="416"/>
      <c r="N48" s="416"/>
      <c r="O48" s="36"/>
      <c r="P48" s="36"/>
    </row>
    <row r="49" spans="2:16" ht="21" customHeight="1" x14ac:dyDescent="0.15">
      <c r="B49" s="2" t="s">
        <v>469</v>
      </c>
      <c r="C49" s="385"/>
      <c r="D49" s="385"/>
      <c r="E49" s="385"/>
      <c r="F49" s="385"/>
      <c r="G49" s="385"/>
      <c r="H49" s="385"/>
      <c r="I49" s="385"/>
      <c r="J49" s="385"/>
      <c r="K49" s="385"/>
      <c r="L49" s="385"/>
      <c r="M49" s="385"/>
      <c r="N49" s="26"/>
      <c r="O49" s="36"/>
      <c r="P49" s="36"/>
    </row>
    <row r="50" spans="2:16" ht="51.75" customHeight="1" x14ac:dyDescent="0.15">
      <c r="B50" s="2"/>
      <c r="C50" s="416" t="s">
        <v>539</v>
      </c>
      <c r="D50" s="416"/>
      <c r="E50" s="416"/>
      <c r="F50" s="416"/>
      <c r="G50" s="416"/>
      <c r="H50" s="416"/>
      <c r="I50" s="416"/>
      <c r="J50" s="416"/>
      <c r="K50" s="416"/>
      <c r="L50" s="416"/>
      <c r="M50" s="416"/>
      <c r="N50" s="416"/>
      <c r="O50" s="36"/>
      <c r="P50" s="36"/>
    </row>
    <row r="51" spans="2:16" ht="22.5" customHeight="1" x14ac:dyDescent="0.15">
      <c r="B51" s="2" t="s">
        <v>674</v>
      </c>
      <c r="C51" s="385"/>
      <c r="D51" s="385"/>
      <c r="E51" s="385"/>
      <c r="F51" s="385"/>
      <c r="G51" s="385"/>
      <c r="H51" s="385"/>
      <c r="I51" s="385"/>
      <c r="J51" s="385"/>
      <c r="K51" s="385"/>
      <c r="L51" s="385"/>
      <c r="M51" s="385"/>
      <c r="N51" s="385"/>
      <c r="O51" s="36"/>
      <c r="P51" s="36"/>
    </row>
    <row r="52" spans="2:16" ht="139.5" customHeight="1" x14ac:dyDescent="0.15">
      <c r="B52" s="2"/>
      <c r="C52" s="416" t="s">
        <v>693</v>
      </c>
      <c r="D52" s="416"/>
      <c r="E52" s="416"/>
      <c r="F52" s="416"/>
      <c r="G52" s="416"/>
      <c r="H52" s="416"/>
      <c r="I52" s="416"/>
      <c r="J52" s="416"/>
      <c r="K52" s="416"/>
      <c r="L52" s="416"/>
      <c r="M52" s="416"/>
      <c r="N52" s="416"/>
      <c r="O52" s="36"/>
      <c r="P52" s="36"/>
    </row>
    <row r="53" spans="2:16" ht="22.5" customHeight="1" x14ac:dyDescent="0.15">
      <c r="B53" s="2" t="s">
        <v>675</v>
      </c>
      <c r="C53" s="385"/>
      <c r="D53" s="385"/>
      <c r="E53" s="385"/>
      <c r="F53" s="385"/>
      <c r="G53" s="385"/>
      <c r="H53" s="385"/>
      <c r="I53" s="385"/>
      <c r="J53" s="385"/>
      <c r="K53" s="385"/>
      <c r="L53" s="385"/>
      <c r="M53" s="385"/>
      <c r="N53" s="385"/>
      <c r="O53" s="36"/>
      <c r="P53" s="36"/>
    </row>
    <row r="54" spans="2:16" ht="40.5" customHeight="1" x14ac:dyDescent="0.15">
      <c r="B54" s="2"/>
      <c r="C54" s="416" t="s">
        <v>676</v>
      </c>
      <c r="D54" s="416"/>
      <c r="E54" s="416"/>
      <c r="F54" s="416"/>
      <c r="G54" s="416"/>
      <c r="H54" s="416"/>
      <c r="I54" s="416"/>
      <c r="J54" s="416"/>
      <c r="K54" s="416"/>
      <c r="L54" s="416"/>
      <c r="M54" s="416"/>
      <c r="N54" s="416"/>
      <c r="O54" s="36"/>
      <c r="P54" s="36"/>
    </row>
    <row r="55" spans="2:16" ht="21" customHeight="1" x14ac:dyDescent="0.15">
      <c r="B55" s="2" t="s">
        <v>585</v>
      </c>
      <c r="C55" s="385"/>
      <c r="D55" s="385"/>
      <c r="E55" s="385"/>
      <c r="F55" s="385"/>
      <c r="G55" s="385"/>
      <c r="H55" s="385"/>
      <c r="I55" s="385"/>
      <c r="J55" s="385"/>
      <c r="K55" s="385"/>
      <c r="L55" s="385"/>
      <c r="M55" s="385"/>
      <c r="N55" s="26"/>
      <c r="O55" s="36"/>
      <c r="P55" s="36"/>
    </row>
    <row r="56" spans="2:16" ht="75" customHeight="1" x14ac:dyDescent="0.15">
      <c r="B56" s="2"/>
      <c r="C56" s="416" t="s">
        <v>591</v>
      </c>
      <c r="D56" s="416"/>
      <c r="E56" s="416"/>
      <c r="F56" s="416"/>
      <c r="G56" s="416"/>
      <c r="H56" s="416"/>
      <c r="I56" s="416"/>
      <c r="J56" s="416"/>
      <c r="K56" s="416"/>
      <c r="L56" s="416"/>
      <c r="M56" s="416"/>
      <c r="N56" s="416"/>
      <c r="O56" s="36"/>
      <c r="P56" s="36"/>
    </row>
    <row r="57" spans="2:16" ht="21" customHeight="1" x14ac:dyDescent="0.15">
      <c r="B57" s="2" t="s">
        <v>470</v>
      </c>
      <c r="C57" s="385"/>
      <c r="D57" s="385"/>
      <c r="E57" s="385"/>
      <c r="F57" s="385"/>
      <c r="G57" s="385"/>
      <c r="H57" s="385"/>
      <c r="I57" s="385"/>
      <c r="J57" s="385"/>
      <c r="K57" s="385"/>
      <c r="L57" s="385"/>
      <c r="M57" s="385"/>
      <c r="N57" s="26"/>
      <c r="O57" s="36"/>
      <c r="P57" s="36"/>
    </row>
    <row r="58" spans="2:16" ht="96.75" customHeight="1" x14ac:dyDescent="0.15">
      <c r="B58" s="2"/>
      <c r="C58" s="416" t="s">
        <v>592</v>
      </c>
      <c r="D58" s="416"/>
      <c r="E58" s="416"/>
      <c r="F58" s="416"/>
      <c r="G58" s="416"/>
      <c r="H58" s="416"/>
      <c r="I58" s="416"/>
      <c r="J58" s="416"/>
      <c r="K58" s="416"/>
      <c r="L58" s="416"/>
      <c r="M58" s="416"/>
      <c r="N58" s="416"/>
      <c r="O58" s="36"/>
      <c r="P58" s="36"/>
    </row>
    <row r="59" spans="2:16" ht="21" customHeight="1" x14ac:dyDescent="0.15">
      <c r="B59" s="2" t="s">
        <v>471</v>
      </c>
      <c r="C59" s="385"/>
      <c r="D59" s="385"/>
      <c r="E59" s="385"/>
      <c r="F59" s="385"/>
      <c r="G59" s="385"/>
      <c r="H59" s="385"/>
      <c r="I59" s="385"/>
      <c r="J59" s="385"/>
      <c r="K59" s="385"/>
      <c r="L59" s="385"/>
      <c r="M59" s="385"/>
      <c r="N59" s="26"/>
      <c r="O59" s="36"/>
      <c r="P59" s="36"/>
    </row>
    <row r="60" spans="2:16" ht="60" customHeight="1" x14ac:dyDescent="0.15">
      <c r="B60" s="2"/>
      <c r="C60" s="416" t="s">
        <v>540</v>
      </c>
      <c r="D60" s="416"/>
      <c r="E60" s="416"/>
      <c r="F60" s="416"/>
      <c r="G60" s="416"/>
      <c r="H60" s="416"/>
      <c r="I60" s="416"/>
      <c r="J60" s="416"/>
      <c r="K60" s="416"/>
      <c r="L60" s="416"/>
      <c r="M60" s="416"/>
      <c r="N60" s="416"/>
      <c r="O60" s="36"/>
      <c r="P60" s="36"/>
    </row>
    <row r="61" spans="2:16" ht="21" customHeight="1" x14ac:dyDescent="0.15">
      <c r="B61" s="2" t="s">
        <v>659</v>
      </c>
      <c r="C61" s="385"/>
      <c r="D61" s="385"/>
      <c r="E61" s="385"/>
      <c r="F61" s="385"/>
      <c r="G61" s="385"/>
      <c r="H61" s="385"/>
      <c r="I61" s="385"/>
      <c r="J61" s="385"/>
      <c r="K61" s="385"/>
      <c r="L61" s="385"/>
      <c r="M61" s="385"/>
      <c r="N61" s="26"/>
      <c r="O61" s="36"/>
      <c r="P61" s="36"/>
    </row>
    <row r="62" spans="2:16" ht="39.75" customHeight="1" x14ac:dyDescent="0.15">
      <c r="B62" s="2"/>
      <c r="C62" s="416" t="s">
        <v>661</v>
      </c>
      <c r="D62" s="416"/>
      <c r="E62" s="416"/>
      <c r="F62" s="416"/>
      <c r="G62" s="416"/>
      <c r="H62" s="416"/>
      <c r="I62" s="416"/>
      <c r="J62" s="416"/>
      <c r="K62" s="416"/>
      <c r="L62" s="416"/>
      <c r="M62" s="416"/>
      <c r="N62" s="26"/>
      <c r="O62" s="36"/>
      <c r="P62" s="36"/>
    </row>
    <row r="63" spans="2:16" ht="21" customHeight="1" x14ac:dyDescent="0.15">
      <c r="B63" s="2" t="s">
        <v>455</v>
      </c>
      <c r="C63" s="385"/>
      <c r="D63" s="385"/>
      <c r="E63" s="385"/>
      <c r="F63" s="385"/>
      <c r="G63" s="385"/>
      <c r="H63" s="385"/>
      <c r="I63" s="385"/>
      <c r="J63" s="385"/>
      <c r="K63" s="385"/>
      <c r="L63" s="385"/>
      <c r="M63" s="385"/>
      <c r="N63" s="26"/>
      <c r="O63" s="36"/>
      <c r="P63" s="36"/>
    </row>
    <row r="64" spans="2:16" ht="36" customHeight="1" x14ac:dyDescent="0.15">
      <c r="B64" s="2"/>
      <c r="C64" s="416" t="s">
        <v>660</v>
      </c>
      <c r="D64" s="416"/>
      <c r="E64" s="416"/>
      <c r="F64" s="416"/>
      <c r="G64" s="416"/>
      <c r="H64" s="416"/>
      <c r="I64" s="416"/>
      <c r="J64" s="416"/>
      <c r="K64" s="416"/>
      <c r="L64" s="416"/>
      <c r="M64" s="416"/>
      <c r="N64" s="26"/>
      <c r="O64" s="36"/>
      <c r="P64" s="36"/>
    </row>
    <row r="65" spans="1:17" ht="21" customHeight="1" x14ac:dyDescent="0.15">
      <c r="B65" s="2" t="s">
        <v>456</v>
      </c>
      <c r="C65" s="385"/>
      <c r="D65" s="385"/>
      <c r="E65" s="385"/>
      <c r="F65" s="385"/>
      <c r="G65" s="385"/>
      <c r="H65" s="385"/>
      <c r="I65" s="385"/>
      <c r="J65" s="385"/>
      <c r="K65" s="385"/>
      <c r="L65" s="385"/>
      <c r="M65" s="385"/>
      <c r="N65" s="26"/>
      <c r="O65" s="36"/>
      <c r="P65" s="36"/>
    </row>
    <row r="66" spans="1:17" ht="56.25" customHeight="1" x14ac:dyDescent="0.15">
      <c r="B66" s="2"/>
      <c r="C66" s="416" t="s">
        <v>662</v>
      </c>
      <c r="D66" s="416"/>
      <c r="E66" s="416"/>
      <c r="F66" s="416"/>
      <c r="G66" s="416"/>
      <c r="H66" s="416"/>
      <c r="I66" s="416"/>
      <c r="J66" s="416"/>
      <c r="K66" s="416"/>
      <c r="L66" s="416"/>
      <c r="M66" s="416"/>
      <c r="N66" s="26"/>
      <c r="O66" s="36"/>
      <c r="P66" s="36"/>
    </row>
    <row r="67" spans="1:17" ht="21" customHeight="1" x14ac:dyDescent="0.15">
      <c r="B67" s="2" t="s">
        <v>645</v>
      </c>
      <c r="C67" s="385"/>
      <c r="D67" s="385"/>
      <c r="E67" s="385"/>
      <c r="F67" s="385"/>
      <c r="G67" s="385"/>
      <c r="H67" s="385"/>
      <c r="I67" s="385"/>
      <c r="J67" s="385"/>
      <c r="K67" s="385"/>
      <c r="L67" s="385"/>
      <c r="M67" s="385"/>
      <c r="N67" s="26"/>
    </row>
    <row r="68" spans="1:17" s="27" customFormat="1" ht="36" customHeight="1" x14ac:dyDescent="0.15">
      <c r="A68" s="26"/>
      <c r="B68" s="2"/>
      <c r="C68" s="416" t="s">
        <v>667</v>
      </c>
      <c r="D68" s="416"/>
      <c r="E68" s="416"/>
      <c r="F68" s="416"/>
      <c r="G68" s="416"/>
      <c r="H68" s="416"/>
      <c r="I68" s="416"/>
      <c r="J68" s="416"/>
      <c r="K68" s="416"/>
      <c r="L68" s="416"/>
      <c r="M68" s="416"/>
      <c r="N68" s="416"/>
      <c r="O68" s="18"/>
      <c r="P68" s="18"/>
      <c r="Q68" s="18"/>
    </row>
    <row r="69" spans="1:17" ht="21" customHeight="1" x14ac:dyDescent="0.15">
      <c r="B69" s="2" t="s">
        <v>637</v>
      </c>
      <c r="C69" s="385"/>
      <c r="D69" s="385"/>
      <c r="E69" s="385"/>
      <c r="F69" s="385"/>
      <c r="G69" s="385"/>
      <c r="H69" s="385"/>
      <c r="I69" s="385"/>
      <c r="J69" s="385"/>
      <c r="K69" s="385"/>
      <c r="L69" s="385"/>
      <c r="M69" s="385"/>
      <c r="N69" s="26"/>
    </row>
    <row r="70" spans="1:17" s="27" customFormat="1" ht="36" customHeight="1" x14ac:dyDescent="0.15">
      <c r="A70" s="26"/>
      <c r="B70" s="2"/>
      <c r="C70" s="416" t="s">
        <v>667</v>
      </c>
      <c r="D70" s="416"/>
      <c r="E70" s="416"/>
      <c r="F70" s="416"/>
      <c r="G70" s="416"/>
      <c r="H70" s="416"/>
      <c r="I70" s="416"/>
      <c r="J70" s="416"/>
      <c r="K70" s="416"/>
      <c r="L70" s="416"/>
      <c r="M70" s="416"/>
      <c r="N70" s="416"/>
      <c r="O70" s="18"/>
      <c r="P70" s="18"/>
      <c r="Q70" s="18"/>
    </row>
    <row r="71" spans="1:17" ht="21" customHeight="1" x14ac:dyDescent="0.15">
      <c r="B71" s="2" t="s">
        <v>657</v>
      </c>
      <c r="C71" s="385"/>
      <c r="D71" s="385"/>
      <c r="E71" s="385"/>
      <c r="F71" s="385"/>
      <c r="G71" s="385"/>
      <c r="H71" s="385"/>
      <c r="I71" s="385"/>
      <c r="J71" s="385"/>
      <c r="K71" s="385"/>
      <c r="L71" s="385"/>
      <c r="M71" s="385"/>
      <c r="N71" s="26"/>
    </row>
    <row r="72" spans="1:17" ht="81" customHeight="1" x14ac:dyDescent="0.15">
      <c r="B72" s="2"/>
      <c r="C72" s="416" t="s">
        <v>663</v>
      </c>
      <c r="D72" s="416"/>
      <c r="E72" s="416"/>
      <c r="F72" s="416"/>
      <c r="G72" s="416"/>
      <c r="H72" s="416"/>
      <c r="I72" s="416"/>
      <c r="J72" s="416"/>
      <c r="K72" s="416"/>
      <c r="L72" s="416"/>
      <c r="M72" s="416"/>
      <c r="N72" s="416"/>
    </row>
    <row r="73" spans="1:17" ht="21" customHeight="1" x14ac:dyDescent="0.15">
      <c r="B73" s="2" t="s">
        <v>658</v>
      </c>
      <c r="C73" s="385"/>
      <c r="D73" s="385"/>
      <c r="E73" s="385"/>
      <c r="F73" s="385"/>
      <c r="G73" s="385"/>
      <c r="H73" s="385"/>
      <c r="I73" s="385"/>
      <c r="J73" s="385"/>
      <c r="K73" s="385"/>
      <c r="L73" s="385"/>
      <c r="M73" s="385"/>
      <c r="N73" s="26"/>
    </row>
    <row r="74" spans="1:17" ht="52.5" customHeight="1" x14ac:dyDescent="0.15">
      <c r="B74" s="2"/>
      <c r="C74" s="416" t="s">
        <v>664</v>
      </c>
      <c r="D74" s="416"/>
      <c r="E74" s="416"/>
      <c r="F74" s="416"/>
      <c r="G74" s="416"/>
      <c r="H74" s="416"/>
      <c r="I74" s="416"/>
      <c r="J74" s="416"/>
      <c r="K74" s="416"/>
      <c r="L74" s="416"/>
      <c r="M74" s="416"/>
      <c r="N74" s="416"/>
    </row>
    <row r="75" spans="1:17" s="337" customFormat="1" ht="21" customHeight="1" x14ac:dyDescent="0.15">
      <c r="A75" s="336"/>
      <c r="B75" s="2" t="s">
        <v>665</v>
      </c>
      <c r="C75" s="385"/>
      <c r="D75" s="385"/>
      <c r="E75" s="385"/>
      <c r="F75" s="385"/>
      <c r="G75" s="385"/>
      <c r="H75" s="385"/>
      <c r="I75" s="385"/>
      <c r="J75" s="385"/>
      <c r="K75" s="385"/>
      <c r="L75" s="385"/>
      <c r="M75" s="385"/>
      <c r="N75" s="26"/>
    </row>
    <row r="76" spans="1:17" s="337" customFormat="1" ht="42" customHeight="1" x14ac:dyDescent="0.15">
      <c r="A76" s="336"/>
      <c r="B76" s="2"/>
      <c r="C76" s="416" t="s">
        <v>694</v>
      </c>
      <c r="D76" s="416"/>
      <c r="E76" s="416"/>
      <c r="F76" s="416"/>
      <c r="G76" s="416"/>
      <c r="H76" s="416"/>
      <c r="I76" s="416"/>
      <c r="J76" s="416"/>
      <c r="K76" s="416"/>
      <c r="L76" s="416"/>
      <c r="M76" s="416"/>
      <c r="N76" s="416"/>
    </row>
    <row r="77" spans="1:17" s="337" customFormat="1" ht="21" customHeight="1" x14ac:dyDescent="0.15">
      <c r="A77" s="336"/>
      <c r="B77" s="2" t="s">
        <v>586</v>
      </c>
      <c r="C77" s="385"/>
      <c r="D77" s="385"/>
      <c r="E77" s="385"/>
      <c r="F77" s="385"/>
      <c r="G77" s="385"/>
      <c r="H77" s="385"/>
      <c r="I77" s="385"/>
      <c r="J77" s="385"/>
      <c r="K77" s="385"/>
      <c r="L77" s="385"/>
      <c r="M77" s="385"/>
      <c r="N77" s="26"/>
    </row>
    <row r="78" spans="1:17" s="337" customFormat="1" ht="50.1" customHeight="1" x14ac:dyDescent="0.15">
      <c r="A78" s="336"/>
      <c r="B78" s="2"/>
      <c r="C78" s="416" t="s">
        <v>666</v>
      </c>
      <c r="D78" s="416"/>
      <c r="E78" s="416"/>
      <c r="F78" s="416"/>
      <c r="G78" s="416"/>
      <c r="H78" s="416"/>
      <c r="I78" s="416"/>
      <c r="J78" s="416"/>
      <c r="K78" s="416"/>
      <c r="L78" s="416"/>
      <c r="M78" s="416"/>
      <c r="N78" s="416"/>
    </row>
    <row r="79" spans="1:17" s="337" customFormat="1" ht="21" customHeight="1" x14ac:dyDescent="0.15">
      <c r="A79" s="336"/>
      <c r="B79" s="2" t="s">
        <v>587</v>
      </c>
      <c r="C79" s="385"/>
      <c r="D79" s="385"/>
      <c r="E79" s="385"/>
      <c r="F79" s="385"/>
      <c r="G79" s="385"/>
      <c r="H79" s="385"/>
      <c r="I79" s="385"/>
      <c r="J79" s="385"/>
      <c r="K79" s="385"/>
      <c r="L79" s="385"/>
      <c r="M79" s="385"/>
      <c r="N79" s="26"/>
    </row>
    <row r="80" spans="1:17" s="337" customFormat="1" ht="42" customHeight="1" x14ac:dyDescent="0.15">
      <c r="A80" s="336"/>
      <c r="B80" s="2"/>
      <c r="C80" s="416" t="s">
        <v>588</v>
      </c>
      <c r="D80" s="416"/>
      <c r="E80" s="416"/>
      <c r="F80" s="416"/>
      <c r="G80" s="416"/>
      <c r="H80" s="416"/>
      <c r="I80" s="416"/>
      <c r="J80" s="416"/>
      <c r="K80" s="416"/>
      <c r="L80" s="416"/>
      <c r="M80" s="416"/>
      <c r="N80" s="416"/>
    </row>
    <row r="81" spans="1:16" s="337" customFormat="1" ht="21" customHeight="1" x14ac:dyDescent="0.15">
      <c r="A81" s="336"/>
      <c r="B81" s="2" t="s">
        <v>677</v>
      </c>
      <c r="C81" s="385"/>
      <c r="D81" s="385"/>
      <c r="E81" s="385"/>
      <c r="F81" s="385"/>
      <c r="G81" s="385"/>
      <c r="H81" s="385"/>
      <c r="I81" s="385"/>
      <c r="J81" s="385"/>
      <c r="K81" s="385"/>
      <c r="L81" s="385"/>
      <c r="M81" s="385"/>
      <c r="N81" s="26"/>
    </row>
    <row r="82" spans="1:16" s="337" customFormat="1" ht="50.25" customHeight="1" x14ac:dyDescent="0.15">
      <c r="A82" s="336"/>
      <c r="B82" s="2"/>
      <c r="C82" s="416" t="s">
        <v>673</v>
      </c>
      <c r="D82" s="416"/>
      <c r="E82" s="416"/>
      <c r="F82" s="416"/>
      <c r="G82" s="416"/>
      <c r="H82" s="416"/>
      <c r="I82" s="416"/>
      <c r="J82" s="416"/>
      <c r="K82" s="416"/>
      <c r="L82" s="416"/>
      <c r="M82" s="416"/>
      <c r="N82" s="416"/>
    </row>
    <row r="83" spans="1:16" ht="25.5" customHeight="1" x14ac:dyDescent="0.15">
      <c r="B83" s="2" t="s">
        <v>672</v>
      </c>
      <c r="C83" s="385"/>
      <c r="D83" s="385"/>
      <c r="E83" s="385"/>
      <c r="F83" s="385"/>
      <c r="G83" s="385"/>
      <c r="H83" s="385"/>
      <c r="I83" s="385"/>
      <c r="J83" s="385"/>
      <c r="K83" s="385"/>
      <c r="L83" s="385"/>
      <c r="M83" s="385"/>
      <c r="N83" s="385"/>
      <c r="O83" s="36"/>
      <c r="P83" s="36"/>
    </row>
    <row r="84" spans="1:16" ht="75" customHeight="1" x14ac:dyDescent="0.15">
      <c r="B84" s="2"/>
      <c r="C84" s="416" t="s">
        <v>695</v>
      </c>
      <c r="D84" s="416"/>
      <c r="E84" s="416"/>
      <c r="F84" s="416"/>
      <c r="G84" s="416"/>
      <c r="H84" s="416"/>
      <c r="I84" s="416"/>
      <c r="J84" s="416"/>
      <c r="K84" s="416"/>
      <c r="L84" s="416"/>
      <c r="M84" s="416"/>
      <c r="N84" s="416"/>
      <c r="O84" s="36"/>
      <c r="P84" s="36"/>
    </row>
    <row r="85" spans="1:16" s="337" customFormat="1" ht="20.100000000000001" customHeight="1" x14ac:dyDescent="0.15">
      <c r="A85" s="336"/>
      <c r="B85" s="2" t="s">
        <v>589</v>
      </c>
      <c r="C85" s="385"/>
      <c r="D85" s="385"/>
      <c r="E85" s="385"/>
      <c r="F85" s="385"/>
      <c r="G85" s="385"/>
      <c r="H85" s="385"/>
      <c r="I85" s="385"/>
      <c r="J85" s="385"/>
      <c r="K85" s="385"/>
      <c r="L85" s="385"/>
      <c r="M85" s="385"/>
      <c r="N85" s="26"/>
    </row>
    <row r="86" spans="1:16" s="337" customFormat="1" ht="72" customHeight="1" x14ac:dyDescent="0.15">
      <c r="A86" s="336"/>
      <c r="B86" s="2"/>
      <c r="C86" s="416" t="s">
        <v>590</v>
      </c>
      <c r="D86" s="416"/>
      <c r="E86" s="416"/>
      <c r="F86" s="416"/>
      <c r="G86" s="416"/>
      <c r="H86" s="416"/>
      <c r="I86" s="416"/>
      <c r="J86" s="416"/>
      <c r="K86" s="416"/>
      <c r="L86" s="416"/>
      <c r="M86" s="416"/>
      <c r="N86" s="416"/>
    </row>
  </sheetData>
  <mergeCells count="90">
    <mergeCell ref="B1:M2"/>
    <mergeCell ref="B4:M5"/>
    <mergeCell ref="B6:G6"/>
    <mergeCell ref="H6:I6"/>
    <mergeCell ref="J6:K6"/>
    <mergeCell ref="L6:M6"/>
    <mergeCell ref="B10:F10"/>
    <mergeCell ref="L10:M14"/>
    <mergeCell ref="B11:F11"/>
    <mergeCell ref="B12:F12"/>
    <mergeCell ref="B13:F13"/>
    <mergeCell ref="B14:F14"/>
    <mergeCell ref="B7:F7"/>
    <mergeCell ref="L7:M7"/>
    <mergeCell ref="B8:F8"/>
    <mergeCell ref="L8:M9"/>
    <mergeCell ref="B9:F9"/>
    <mergeCell ref="L15:M15"/>
    <mergeCell ref="B17:E17"/>
    <mergeCell ref="L17:M17"/>
    <mergeCell ref="B18:E18"/>
    <mergeCell ref="L18:M18"/>
    <mergeCell ref="B16:E16"/>
    <mergeCell ref="L16:M16"/>
    <mergeCell ref="B15:E15"/>
    <mergeCell ref="H15:I15"/>
    <mergeCell ref="J15:K15"/>
    <mergeCell ref="B19:E19"/>
    <mergeCell ref="L19:M19"/>
    <mergeCell ref="B20:E20"/>
    <mergeCell ref="L20:M20"/>
    <mergeCell ref="B21:E21"/>
    <mergeCell ref="L21:M21"/>
    <mergeCell ref="B22:E25"/>
    <mergeCell ref="F22:F25"/>
    <mergeCell ref="L22:M22"/>
    <mergeCell ref="L23:M23"/>
    <mergeCell ref="L24:M24"/>
    <mergeCell ref="L25:M25"/>
    <mergeCell ref="B31:E31"/>
    <mergeCell ref="G31:K31"/>
    <mergeCell ref="B26:E26"/>
    <mergeCell ref="L26:M26"/>
    <mergeCell ref="B27:E27"/>
    <mergeCell ref="L27:M27"/>
    <mergeCell ref="B28:E28"/>
    <mergeCell ref="G28:K28"/>
    <mergeCell ref="L28:M28"/>
    <mergeCell ref="B29:E29"/>
    <mergeCell ref="G29:K29"/>
    <mergeCell ref="L29:M29"/>
    <mergeCell ref="B30:E30"/>
    <mergeCell ref="L30:M30"/>
    <mergeCell ref="B32:E32"/>
    <mergeCell ref="L32:M32"/>
    <mergeCell ref="B33:E33"/>
    <mergeCell ref="L33:M33"/>
    <mergeCell ref="B34:E34"/>
    <mergeCell ref="L34:M34"/>
    <mergeCell ref="C48:N48"/>
    <mergeCell ref="B35:E35"/>
    <mergeCell ref="L35:M35"/>
    <mergeCell ref="B36:E36"/>
    <mergeCell ref="L36:M36"/>
    <mergeCell ref="B37:E37"/>
    <mergeCell ref="L37:M37"/>
    <mergeCell ref="B40:M40"/>
    <mergeCell ref="C41:N41"/>
    <mergeCell ref="B42:E42"/>
    <mergeCell ref="C44:N44"/>
    <mergeCell ref="C46:N46"/>
    <mergeCell ref="C72:N72"/>
    <mergeCell ref="C50:N50"/>
    <mergeCell ref="C52:N52"/>
    <mergeCell ref="C54:N54"/>
    <mergeCell ref="C56:N56"/>
    <mergeCell ref="C58:N58"/>
    <mergeCell ref="C60:N60"/>
    <mergeCell ref="C62:M62"/>
    <mergeCell ref="C64:M64"/>
    <mergeCell ref="C66:M66"/>
    <mergeCell ref="C68:N68"/>
    <mergeCell ref="C70:N70"/>
    <mergeCell ref="C86:N86"/>
    <mergeCell ref="C74:N74"/>
    <mergeCell ref="C76:N76"/>
    <mergeCell ref="C78:N78"/>
    <mergeCell ref="C80:N80"/>
    <mergeCell ref="C82:N82"/>
    <mergeCell ref="C84:N84"/>
  </mergeCells>
  <phoneticPr fontId="2"/>
  <dataValidations count="11">
    <dataValidation type="list" allowBlank="1" showInputMessage="1" showErrorMessage="1" sqref="F27 JB27 SX27 ACT27 AMP27 AWL27 BGH27 BQD27 BZZ27 CJV27 CTR27 DDN27 DNJ27 DXF27 EHB27 EQX27 FAT27 FKP27 FUL27 GEH27 GOD27 GXZ27 HHV27 HRR27 IBN27 ILJ27 IVF27 JFB27 JOX27 JYT27 KIP27 KSL27 LCH27 LMD27 LVZ27 MFV27 MPR27 MZN27 NJJ27 NTF27 ODB27 OMX27 OWT27 PGP27 PQL27 QAH27 QKD27 QTZ27 RDV27 RNR27 RXN27 SHJ27 SRF27 TBB27 TKX27 TUT27 UEP27 UOL27 UYH27 VID27 VRZ27 WBV27 WLR27 WVN27 F65563 JB65563 SX65563 ACT65563 AMP65563 AWL65563 BGH65563 BQD65563 BZZ65563 CJV65563 CTR65563 DDN65563 DNJ65563 DXF65563 EHB65563 EQX65563 FAT65563 FKP65563 FUL65563 GEH65563 GOD65563 GXZ65563 HHV65563 HRR65563 IBN65563 ILJ65563 IVF65563 JFB65563 JOX65563 JYT65563 KIP65563 KSL65563 LCH65563 LMD65563 LVZ65563 MFV65563 MPR65563 MZN65563 NJJ65563 NTF65563 ODB65563 OMX65563 OWT65563 PGP65563 PQL65563 QAH65563 QKD65563 QTZ65563 RDV65563 RNR65563 RXN65563 SHJ65563 SRF65563 TBB65563 TKX65563 TUT65563 UEP65563 UOL65563 UYH65563 VID65563 VRZ65563 WBV65563 WLR65563 WVN65563 F131099 JB131099 SX131099 ACT131099 AMP131099 AWL131099 BGH131099 BQD131099 BZZ131099 CJV131099 CTR131099 DDN131099 DNJ131099 DXF131099 EHB131099 EQX131099 FAT131099 FKP131099 FUL131099 GEH131099 GOD131099 GXZ131099 HHV131099 HRR131099 IBN131099 ILJ131099 IVF131099 JFB131099 JOX131099 JYT131099 KIP131099 KSL131099 LCH131099 LMD131099 LVZ131099 MFV131099 MPR131099 MZN131099 NJJ131099 NTF131099 ODB131099 OMX131099 OWT131099 PGP131099 PQL131099 QAH131099 QKD131099 QTZ131099 RDV131099 RNR131099 RXN131099 SHJ131099 SRF131099 TBB131099 TKX131099 TUT131099 UEP131099 UOL131099 UYH131099 VID131099 VRZ131099 WBV131099 WLR131099 WVN131099 F196635 JB196635 SX196635 ACT196635 AMP196635 AWL196635 BGH196635 BQD196635 BZZ196635 CJV196635 CTR196635 DDN196635 DNJ196635 DXF196635 EHB196635 EQX196635 FAT196635 FKP196635 FUL196635 GEH196635 GOD196635 GXZ196635 HHV196635 HRR196635 IBN196635 ILJ196635 IVF196635 JFB196635 JOX196635 JYT196635 KIP196635 KSL196635 LCH196635 LMD196635 LVZ196635 MFV196635 MPR196635 MZN196635 NJJ196635 NTF196635 ODB196635 OMX196635 OWT196635 PGP196635 PQL196635 QAH196635 QKD196635 QTZ196635 RDV196635 RNR196635 RXN196635 SHJ196635 SRF196635 TBB196635 TKX196635 TUT196635 UEP196635 UOL196635 UYH196635 VID196635 VRZ196635 WBV196635 WLR196635 WVN196635 F262171 JB262171 SX262171 ACT262171 AMP262171 AWL262171 BGH262171 BQD262171 BZZ262171 CJV262171 CTR262171 DDN262171 DNJ262171 DXF262171 EHB262171 EQX262171 FAT262171 FKP262171 FUL262171 GEH262171 GOD262171 GXZ262171 HHV262171 HRR262171 IBN262171 ILJ262171 IVF262171 JFB262171 JOX262171 JYT262171 KIP262171 KSL262171 LCH262171 LMD262171 LVZ262171 MFV262171 MPR262171 MZN262171 NJJ262171 NTF262171 ODB262171 OMX262171 OWT262171 PGP262171 PQL262171 QAH262171 QKD262171 QTZ262171 RDV262171 RNR262171 RXN262171 SHJ262171 SRF262171 TBB262171 TKX262171 TUT262171 UEP262171 UOL262171 UYH262171 VID262171 VRZ262171 WBV262171 WLR262171 WVN262171 F327707 JB327707 SX327707 ACT327707 AMP327707 AWL327707 BGH327707 BQD327707 BZZ327707 CJV327707 CTR327707 DDN327707 DNJ327707 DXF327707 EHB327707 EQX327707 FAT327707 FKP327707 FUL327707 GEH327707 GOD327707 GXZ327707 HHV327707 HRR327707 IBN327707 ILJ327707 IVF327707 JFB327707 JOX327707 JYT327707 KIP327707 KSL327707 LCH327707 LMD327707 LVZ327707 MFV327707 MPR327707 MZN327707 NJJ327707 NTF327707 ODB327707 OMX327707 OWT327707 PGP327707 PQL327707 QAH327707 QKD327707 QTZ327707 RDV327707 RNR327707 RXN327707 SHJ327707 SRF327707 TBB327707 TKX327707 TUT327707 UEP327707 UOL327707 UYH327707 VID327707 VRZ327707 WBV327707 WLR327707 WVN327707 F393243 JB393243 SX393243 ACT393243 AMP393243 AWL393243 BGH393243 BQD393243 BZZ393243 CJV393243 CTR393243 DDN393243 DNJ393243 DXF393243 EHB393243 EQX393243 FAT393243 FKP393243 FUL393243 GEH393243 GOD393243 GXZ393243 HHV393243 HRR393243 IBN393243 ILJ393243 IVF393243 JFB393243 JOX393243 JYT393243 KIP393243 KSL393243 LCH393243 LMD393243 LVZ393243 MFV393243 MPR393243 MZN393243 NJJ393243 NTF393243 ODB393243 OMX393243 OWT393243 PGP393243 PQL393243 QAH393243 QKD393243 QTZ393243 RDV393243 RNR393243 RXN393243 SHJ393243 SRF393243 TBB393243 TKX393243 TUT393243 UEP393243 UOL393243 UYH393243 VID393243 VRZ393243 WBV393243 WLR393243 WVN393243 F458779 JB458779 SX458779 ACT458779 AMP458779 AWL458779 BGH458779 BQD458779 BZZ458779 CJV458779 CTR458779 DDN458779 DNJ458779 DXF458779 EHB458779 EQX458779 FAT458779 FKP458779 FUL458779 GEH458779 GOD458779 GXZ458779 HHV458779 HRR458779 IBN458779 ILJ458779 IVF458779 JFB458779 JOX458779 JYT458779 KIP458779 KSL458779 LCH458779 LMD458779 LVZ458779 MFV458779 MPR458779 MZN458779 NJJ458779 NTF458779 ODB458779 OMX458779 OWT458779 PGP458779 PQL458779 QAH458779 QKD458779 QTZ458779 RDV458779 RNR458779 RXN458779 SHJ458779 SRF458779 TBB458779 TKX458779 TUT458779 UEP458779 UOL458779 UYH458779 VID458779 VRZ458779 WBV458779 WLR458779 WVN458779 F524315 JB524315 SX524315 ACT524315 AMP524315 AWL524315 BGH524315 BQD524315 BZZ524315 CJV524315 CTR524315 DDN524315 DNJ524315 DXF524315 EHB524315 EQX524315 FAT524315 FKP524315 FUL524315 GEH524315 GOD524315 GXZ524315 HHV524315 HRR524315 IBN524315 ILJ524315 IVF524315 JFB524315 JOX524315 JYT524315 KIP524315 KSL524315 LCH524315 LMD524315 LVZ524315 MFV524315 MPR524315 MZN524315 NJJ524315 NTF524315 ODB524315 OMX524315 OWT524315 PGP524315 PQL524315 QAH524315 QKD524315 QTZ524315 RDV524315 RNR524315 RXN524315 SHJ524315 SRF524315 TBB524315 TKX524315 TUT524315 UEP524315 UOL524315 UYH524315 VID524315 VRZ524315 WBV524315 WLR524315 WVN524315 F589851 JB589851 SX589851 ACT589851 AMP589851 AWL589851 BGH589851 BQD589851 BZZ589851 CJV589851 CTR589851 DDN589851 DNJ589851 DXF589851 EHB589851 EQX589851 FAT589851 FKP589851 FUL589851 GEH589851 GOD589851 GXZ589851 HHV589851 HRR589851 IBN589851 ILJ589851 IVF589851 JFB589851 JOX589851 JYT589851 KIP589851 KSL589851 LCH589851 LMD589851 LVZ589851 MFV589851 MPR589851 MZN589851 NJJ589851 NTF589851 ODB589851 OMX589851 OWT589851 PGP589851 PQL589851 QAH589851 QKD589851 QTZ589851 RDV589851 RNR589851 RXN589851 SHJ589851 SRF589851 TBB589851 TKX589851 TUT589851 UEP589851 UOL589851 UYH589851 VID589851 VRZ589851 WBV589851 WLR589851 WVN589851 F655387 JB655387 SX655387 ACT655387 AMP655387 AWL655387 BGH655387 BQD655387 BZZ655387 CJV655387 CTR655387 DDN655387 DNJ655387 DXF655387 EHB655387 EQX655387 FAT655387 FKP655387 FUL655387 GEH655387 GOD655387 GXZ655387 HHV655387 HRR655387 IBN655387 ILJ655387 IVF655387 JFB655387 JOX655387 JYT655387 KIP655387 KSL655387 LCH655387 LMD655387 LVZ655387 MFV655387 MPR655387 MZN655387 NJJ655387 NTF655387 ODB655387 OMX655387 OWT655387 PGP655387 PQL655387 QAH655387 QKD655387 QTZ655387 RDV655387 RNR655387 RXN655387 SHJ655387 SRF655387 TBB655387 TKX655387 TUT655387 UEP655387 UOL655387 UYH655387 VID655387 VRZ655387 WBV655387 WLR655387 WVN655387 F720923 JB720923 SX720923 ACT720923 AMP720923 AWL720923 BGH720923 BQD720923 BZZ720923 CJV720923 CTR720923 DDN720923 DNJ720923 DXF720923 EHB720923 EQX720923 FAT720923 FKP720923 FUL720923 GEH720923 GOD720923 GXZ720923 HHV720923 HRR720923 IBN720923 ILJ720923 IVF720923 JFB720923 JOX720923 JYT720923 KIP720923 KSL720923 LCH720923 LMD720923 LVZ720923 MFV720923 MPR720923 MZN720923 NJJ720923 NTF720923 ODB720923 OMX720923 OWT720923 PGP720923 PQL720923 QAH720923 QKD720923 QTZ720923 RDV720923 RNR720923 RXN720923 SHJ720923 SRF720923 TBB720923 TKX720923 TUT720923 UEP720923 UOL720923 UYH720923 VID720923 VRZ720923 WBV720923 WLR720923 WVN720923 F786459 JB786459 SX786459 ACT786459 AMP786459 AWL786459 BGH786459 BQD786459 BZZ786459 CJV786459 CTR786459 DDN786459 DNJ786459 DXF786459 EHB786459 EQX786459 FAT786459 FKP786459 FUL786459 GEH786459 GOD786459 GXZ786459 HHV786459 HRR786459 IBN786459 ILJ786459 IVF786459 JFB786459 JOX786459 JYT786459 KIP786459 KSL786459 LCH786459 LMD786459 LVZ786459 MFV786459 MPR786459 MZN786459 NJJ786459 NTF786459 ODB786459 OMX786459 OWT786459 PGP786459 PQL786459 QAH786459 QKD786459 QTZ786459 RDV786459 RNR786459 RXN786459 SHJ786459 SRF786459 TBB786459 TKX786459 TUT786459 UEP786459 UOL786459 UYH786459 VID786459 VRZ786459 WBV786459 WLR786459 WVN786459 F851995 JB851995 SX851995 ACT851995 AMP851995 AWL851995 BGH851995 BQD851995 BZZ851995 CJV851995 CTR851995 DDN851995 DNJ851995 DXF851995 EHB851995 EQX851995 FAT851995 FKP851995 FUL851995 GEH851995 GOD851995 GXZ851995 HHV851995 HRR851995 IBN851995 ILJ851995 IVF851995 JFB851995 JOX851995 JYT851995 KIP851995 KSL851995 LCH851995 LMD851995 LVZ851995 MFV851995 MPR851995 MZN851995 NJJ851995 NTF851995 ODB851995 OMX851995 OWT851995 PGP851995 PQL851995 QAH851995 QKD851995 QTZ851995 RDV851995 RNR851995 RXN851995 SHJ851995 SRF851995 TBB851995 TKX851995 TUT851995 UEP851995 UOL851995 UYH851995 VID851995 VRZ851995 WBV851995 WLR851995 WVN851995 F917531 JB917531 SX917531 ACT917531 AMP917531 AWL917531 BGH917531 BQD917531 BZZ917531 CJV917531 CTR917531 DDN917531 DNJ917531 DXF917531 EHB917531 EQX917531 FAT917531 FKP917531 FUL917531 GEH917531 GOD917531 GXZ917531 HHV917531 HRR917531 IBN917531 ILJ917531 IVF917531 JFB917531 JOX917531 JYT917531 KIP917531 KSL917531 LCH917531 LMD917531 LVZ917531 MFV917531 MPR917531 MZN917531 NJJ917531 NTF917531 ODB917531 OMX917531 OWT917531 PGP917531 PQL917531 QAH917531 QKD917531 QTZ917531 RDV917531 RNR917531 RXN917531 SHJ917531 SRF917531 TBB917531 TKX917531 TUT917531 UEP917531 UOL917531 UYH917531 VID917531 VRZ917531 WBV917531 WLR917531 WVN917531 F983067 JB983067 SX983067 ACT983067 AMP983067 AWL983067 BGH983067 BQD983067 BZZ983067 CJV983067 CTR983067 DDN983067 DNJ983067 DXF983067 EHB983067 EQX983067 FAT983067 FKP983067 FUL983067 GEH983067 GOD983067 GXZ983067 HHV983067 HRR983067 IBN983067 ILJ983067 IVF983067 JFB983067 JOX983067 JYT983067 KIP983067 KSL983067 LCH983067 LMD983067 LVZ983067 MFV983067 MPR983067 MZN983067 NJJ983067 NTF983067 ODB983067 OMX983067 OWT983067 PGP983067 PQL983067 QAH983067 QKD983067 QTZ983067 RDV983067 RNR983067 RXN983067 SHJ983067 SRF983067 TBB983067 TKX983067 TUT983067 UEP983067 UOL983067 UYH983067 VID983067 VRZ983067 WBV983067 WLR983067 WVN983067">
      <formula1>"なし,（Ⅰ）,（Ⅱ）,（Ⅲ）"</formula1>
    </dataValidation>
    <dataValidation type="list" allowBlank="1" showInputMessage="1" showErrorMessage="1" sqref="F32 JB32 SX32 ACT32 AMP32 AWL32 BGH32 BQD32 BZZ32 CJV32 CTR32 DDN32 DNJ32 DXF32 EHB32 EQX32 FAT32 FKP32 FUL32 GEH32 GOD32 GXZ32 HHV32 HRR32 IBN32 ILJ32 IVF32 JFB32 JOX32 JYT32 KIP32 KSL32 LCH32 LMD32 LVZ32 MFV32 MPR32 MZN32 NJJ32 NTF32 ODB32 OMX32 OWT32 PGP32 PQL32 QAH32 QKD32 QTZ32 RDV32 RNR32 RXN32 SHJ32 SRF32 TBB32 TKX32 TUT32 UEP32 UOL32 UYH32 VID32 VRZ32 WBV32 WLR32 WVN32 F65568 JB65568 SX65568 ACT65568 AMP65568 AWL65568 BGH65568 BQD65568 BZZ65568 CJV65568 CTR65568 DDN65568 DNJ65568 DXF65568 EHB65568 EQX65568 FAT65568 FKP65568 FUL65568 GEH65568 GOD65568 GXZ65568 HHV65568 HRR65568 IBN65568 ILJ65568 IVF65568 JFB65568 JOX65568 JYT65568 KIP65568 KSL65568 LCH65568 LMD65568 LVZ65568 MFV65568 MPR65568 MZN65568 NJJ65568 NTF65568 ODB65568 OMX65568 OWT65568 PGP65568 PQL65568 QAH65568 QKD65568 QTZ65568 RDV65568 RNR65568 RXN65568 SHJ65568 SRF65568 TBB65568 TKX65568 TUT65568 UEP65568 UOL65568 UYH65568 VID65568 VRZ65568 WBV65568 WLR65568 WVN65568 F131104 JB131104 SX131104 ACT131104 AMP131104 AWL131104 BGH131104 BQD131104 BZZ131104 CJV131104 CTR131104 DDN131104 DNJ131104 DXF131104 EHB131104 EQX131104 FAT131104 FKP131104 FUL131104 GEH131104 GOD131104 GXZ131104 HHV131104 HRR131104 IBN131104 ILJ131104 IVF131104 JFB131104 JOX131104 JYT131104 KIP131104 KSL131104 LCH131104 LMD131104 LVZ131104 MFV131104 MPR131104 MZN131104 NJJ131104 NTF131104 ODB131104 OMX131104 OWT131104 PGP131104 PQL131104 QAH131104 QKD131104 QTZ131104 RDV131104 RNR131104 RXN131104 SHJ131104 SRF131104 TBB131104 TKX131104 TUT131104 UEP131104 UOL131104 UYH131104 VID131104 VRZ131104 WBV131104 WLR131104 WVN131104 F196640 JB196640 SX196640 ACT196640 AMP196640 AWL196640 BGH196640 BQD196640 BZZ196640 CJV196640 CTR196640 DDN196640 DNJ196640 DXF196640 EHB196640 EQX196640 FAT196640 FKP196640 FUL196640 GEH196640 GOD196640 GXZ196640 HHV196640 HRR196640 IBN196640 ILJ196640 IVF196640 JFB196640 JOX196640 JYT196640 KIP196640 KSL196640 LCH196640 LMD196640 LVZ196640 MFV196640 MPR196640 MZN196640 NJJ196640 NTF196640 ODB196640 OMX196640 OWT196640 PGP196640 PQL196640 QAH196640 QKD196640 QTZ196640 RDV196640 RNR196640 RXN196640 SHJ196640 SRF196640 TBB196640 TKX196640 TUT196640 UEP196640 UOL196640 UYH196640 VID196640 VRZ196640 WBV196640 WLR196640 WVN196640 F262176 JB262176 SX262176 ACT262176 AMP262176 AWL262176 BGH262176 BQD262176 BZZ262176 CJV262176 CTR262176 DDN262176 DNJ262176 DXF262176 EHB262176 EQX262176 FAT262176 FKP262176 FUL262176 GEH262176 GOD262176 GXZ262176 HHV262176 HRR262176 IBN262176 ILJ262176 IVF262176 JFB262176 JOX262176 JYT262176 KIP262176 KSL262176 LCH262176 LMD262176 LVZ262176 MFV262176 MPR262176 MZN262176 NJJ262176 NTF262176 ODB262176 OMX262176 OWT262176 PGP262176 PQL262176 QAH262176 QKD262176 QTZ262176 RDV262176 RNR262176 RXN262176 SHJ262176 SRF262176 TBB262176 TKX262176 TUT262176 UEP262176 UOL262176 UYH262176 VID262176 VRZ262176 WBV262176 WLR262176 WVN262176 F327712 JB327712 SX327712 ACT327712 AMP327712 AWL327712 BGH327712 BQD327712 BZZ327712 CJV327712 CTR327712 DDN327712 DNJ327712 DXF327712 EHB327712 EQX327712 FAT327712 FKP327712 FUL327712 GEH327712 GOD327712 GXZ327712 HHV327712 HRR327712 IBN327712 ILJ327712 IVF327712 JFB327712 JOX327712 JYT327712 KIP327712 KSL327712 LCH327712 LMD327712 LVZ327712 MFV327712 MPR327712 MZN327712 NJJ327712 NTF327712 ODB327712 OMX327712 OWT327712 PGP327712 PQL327712 QAH327712 QKD327712 QTZ327712 RDV327712 RNR327712 RXN327712 SHJ327712 SRF327712 TBB327712 TKX327712 TUT327712 UEP327712 UOL327712 UYH327712 VID327712 VRZ327712 WBV327712 WLR327712 WVN327712 F393248 JB393248 SX393248 ACT393248 AMP393248 AWL393248 BGH393248 BQD393248 BZZ393248 CJV393248 CTR393248 DDN393248 DNJ393248 DXF393248 EHB393248 EQX393248 FAT393248 FKP393248 FUL393248 GEH393248 GOD393248 GXZ393248 HHV393248 HRR393248 IBN393248 ILJ393248 IVF393248 JFB393248 JOX393248 JYT393248 KIP393248 KSL393248 LCH393248 LMD393248 LVZ393248 MFV393248 MPR393248 MZN393248 NJJ393248 NTF393248 ODB393248 OMX393248 OWT393248 PGP393248 PQL393248 QAH393248 QKD393248 QTZ393248 RDV393248 RNR393248 RXN393248 SHJ393248 SRF393248 TBB393248 TKX393248 TUT393248 UEP393248 UOL393248 UYH393248 VID393248 VRZ393248 WBV393248 WLR393248 WVN393248 F458784 JB458784 SX458784 ACT458784 AMP458784 AWL458784 BGH458784 BQD458784 BZZ458784 CJV458784 CTR458784 DDN458784 DNJ458784 DXF458784 EHB458784 EQX458784 FAT458784 FKP458784 FUL458784 GEH458784 GOD458784 GXZ458784 HHV458784 HRR458784 IBN458784 ILJ458784 IVF458784 JFB458784 JOX458784 JYT458784 KIP458784 KSL458784 LCH458784 LMD458784 LVZ458784 MFV458784 MPR458784 MZN458784 NJJ458784 NTF458784 ODB458784 OMX458784 OWT458784 PGP458784 PQL458784 QAH458784 QKD458784 QTZ458784 RDV458784 RNR458784 RXN458784 SHJ458784 SRF458784 TBB458784 TKX458784 TUT458784 UEP458784 UOL458784 UYH458784 VID458784 VRZ458784 WBV458784 WLR458784 WVN458784 F524320 JB524320 SX524320 ACT524320 AMP524320 AWL524320 BGH524320 BQD524320 BZZ524320 CJV524320 CTR524320 DDN524320 DNJ524320 DXF524320 EHB524320 EQX524320 FAT524320 FKP524320 FUL524320 GEH524320 GOD524320 GXZ524320 HHV524320 HRR524320 IBN524320 ILJ524320 IVF524320 JFB524320 JOX524320 JYT524320 KIP524320 KSL524320 LCH524320 LMD524320 LVZ524320 MFV524320 MPR524320 MZN524320 NJJ524320 NTF524320 ODB524320 OMX524320 OWT524320 PGP524320 PQL524320 QAH524320 QKD524320 QTZ524320 RDV524320 RNR524320 RXN524320 SHJ524320 SRF524320 TBB524320 TKX524320 TUT524320 UEP524320 UOL524320 UYH524320 VID524320 VRZ524320 WBV524320 WLR524320 WVN524320 F589856 JB589856 SX589856 ACT589856 AMP589856 AWL589856 BGH589856 BQD589856 BZZ589856 CJV589856 CTR589856 DDN589856 DNJ589856 DXF589856 EHB589856 EQX589856 FAT589856 FKP589856 FUL589856 GEH589856 GOD589856 GXZ589856 HHV589856 HRR589856 IBN589856 ILJ589856 IVF589856 JFB589856 JOX589856 JYT589856 KIP589856 KSL589856 LCH589856 LMD589856 LVZ589856 MFV589856 MPR589856 MZN589856 NJJ589856 NTF589856 ODB589856 OMX589856 OWT589856 PGP589856 PQL589856 QAH589856 QKD589856 QTZ589856 RDV589856 RNR589856 RXN589856 SHJ589856 SRF589856 TBB589856 TKX589856 TUT589856 UEP589856 UOL589856 UYH589856 VID589856 VRZ589856 WBV589856 WLR589856 WVN589856 F655392 JB655392 SX655392 ACT655392 AMP655392 AWL655392 BGH655392 BQD655392 BZZ655392 CJV655392 CTR655392 DDN655392 DNJ655392 DXF655392 EHB655392 EQX655392 FAT655392 FKP655392 FUL655392 GEH655392 GOD655392 GXZ655392 HHV655392 HRR655392 IBN655392 ILJ655392 IVF655392 JFB655392 JOX655392 JYT655392 KIP655392 KSL655392 LCH655392 LMD655392 LVZ655392 MFV655392 MPR655392 MZN655392 NJJ655392 NTF655392 ODB655392 OMX655392 OWT655392 PGP655392 PQL655392 QAH655392 QKD655392 QTZ655392 RDV655392 RNR655392 RXN655392 SHJ655392 SRF655392 TBB655392 TKX655392 TUT655392 UEP655392 UOL655392 UYH655392 VID655392 VRZ655392 WBV655392 WLR655392 WVN655392 F720928 JB720928 SX720928 ACT720928 AMP720928 AWL720928 BGH720928 BQD720928 BZZ720928 CJV720928 CTR720928 DDN720928 DNJ720928 DXF720928 EHB720928 EQX720928 FAT720928 FKP720928 FUL720928 GEH720928 GOD720928 GXZ720928 HHV720928 HRR720928 IBN720928 ILJ720928 IVF720928 JFB720928 JOX720928 JYT720928 KIP720928 KSL720928 LCH720928 LMD720928 LVZ720928 MFV720928 MPR720928 MZN720928 NJJ720928 NTF720928 ODB720928 OMX720928 OWT720928 PGP720928 PQL720928 QAH720928 QKD720928 QTZ720928 RDV720928 RNR720928 RXN720928 SHJ720928 SRF720928 TBB720928 TKX720928 TUT720928 UEP720928 UOL720928 UYH720928 VID720928 VRZ720928 WBV720928 WLR720928 WVN720928 F786464 JB786464 SX786464 ACT786464 AMP786464 AWL786464 BGH786464 BQD786464 BZZ786464 CJV786464 CTR786464 DDN786464 DNJ786464 DXF786464 EHB786464 EQX786464 FAT786464 FKP786464 FUL786464 GEH786464 GOD786464 GXZ786464 HHV786464 HRR786464 IBN786464 ILJ786464 IVF786464 JFB786464 JOX786464 JYT786464 KIP786464 KSL786464 LCH786464 LMD786464 LVZ786464 MFV786464 MPR786464 MZN786464 NJJ786464 NTF786464 ODB786464 OMX786464 OWT786464 PGP786464 PQL786464 QAH786464 QKD786464 QTZ786464 RDV786464 RNR786464 RXN786464 SHJ786464 SRF786464 TBB786464 TKX786464 TUT786464 UEP786464 UOL786464 UYH786464 VID786464 VRZ786464 WBV786464 WLR786464 WVN786464 F852000 JB852000 SX852000 ACT852000 AMP852000 AWL852000 BGH852000 BQD852000 BZZ852000 CJV852000 CTR852000 DDN852000 DNJ852000 DXF852000 EHB852000 EQX852000 FAT852000 FKP852000 FUL852000 GEH852000 GOD852000 GXZ852000 HHV852000 HRR852000 IBN852000 ILJ852000 IVF852000 JFB852000 JOX852000 JYT852000 KIP852000 KSL852000 LCH852000 LMD852000 LVZ852000 MFV852000 MPR852000 MZN852000 NJJ852000 NTF852000 ODB852000 OMX852000 OWT852000 PGP852000 PQL852000 QAH852000 QKD852000 QTZ852000 RDV852000 RNR852000 RXN852000 SHJ852000 SRF852000 TBB852000 TKX852000 TUT852000 UEP852000 UOL852000 UYH852000 VID852000 VRZ852000 WBV852000 WLR852000 WVN852000 F917536 JB917536 SX917536 ACT917536 AMP917536 AWL917536 BGH917536 BQD917536 BZZ917536 CJV917536 CTR917536 DDN917536 DNJ917536 DXF917536 EHB917536 EQX917536 FAT917536 FKP917536 FUL917536 GEH917536 GOD917536 GXZ917536 HHV917536 HRR917536 IBN917536 ILJ917536 IVF917536 JFB917536 JOX917536 JYT917536 KIP917536 KSL917536 LCH917536 LMD917536 LVZ917536 MFV917536 MPR917536 MZN917536 NJJ917536 NTF917536 ODB917536 OMX917536 OWT917536 PGP917536 PQL917536 QAH917536 QKD917536 QTZ917536 RDV917536 RNR917536 RXN917536 SHJ917536 SRF917536 TBB917536 TKX917536 TUT917536 UEP917536 UOL917536 UYH917536 VID917536 VRZ917536 WBV917536 WLR917536 WVN917536 F983072 JB983072 SX983072 ACT983072 AMP983072 AWL983072 BGH983072 BQD983072 BZZ983072 CJV983072 CTR983072 DDN983072 DNJ983072 DXF983072 EHB983072 EQX983072 FAT983072 FKP983072 FUL983072 GEH983072 GOD983072 GXZ983072 HHV983072 HRR983072 IBN983072 ILJ983072 IVF983072 JFB983072 JOX983072 JYT983072 KIP983072 KSL983072 LCH983072 LMD983072 LVZ983072 MFV983072 MPR983072 MZN983072 NJJ983072 NTF983072 ODB983072 OMX983072 OWT983072 PGP983072 PQL983072 QAH983072 QKD983072 QTZ983072 RDV983072 RNR983072 RXN983072 SHJ983072 SRF983072 TBB983072 TKX983072 TUT983072 UEP983072 UOL983072 UYH983072 VID983072 VRZ983072 WBV983072 WLR983072 WVN983072 F21:F26 JB21:JB26 SX21:SX26 ACT21:ACT26 AMP21:AMP26 AWL21:AWL26 BGH21:BGH26 BQD21:BQD26 BZZ21:BZZ26 CJV21:CJV26 CTR21:CTR26 DDN21:DDN26 DNJ21:DNJ26 DXF21:DXF26 EHB21:EHB26 EQX21:EQX26 FAT21:FAT26 FKP21:FKP26 FUL21:FUL26 GEH21:GEH26 GOD21:GOD26 GXZ21:GXZ26 HHV21:HHV26 HRR21:HRR26 IBN21:IBN26 ILJ21:ILJ26 IVF21:IVF26 JFB21:JFB26 JOX21:JOX26 JYT21:JYT26 KIP21:KIP26 KSL21:KSL26 LCH21:LCH26 LMD21:LMD26 LVZ21:LVZ26 MFV21:MFV26 MPR21:MPR26 MZN21:MZN26 NJJ21:NJJ26 NTF21:NTF26 ODB21:ODB26 OMX21:OMX26 OWT21:OWT26 PGP21:PGP26 PQL21:PQL26 QAH21:QAH26 QKD21:QKD26 QTZ21:QTZ26 RDV21:RDV26 RNR21:RNR26 RXN21:RXN26 SHJ21:SHJ26 SRF21:SRF26 TBB21:TBB26 TKX21:TKX26 TUT21:TUT26 UEP21:UEP26 UOL21:UOL26 UYH21:UYH26 VID21:VID26 VRZ21:VRZ26 WBV21:WBV26 WLR21:WLR26 WVN21:WVN26 F65557:F65562 JB65557:JB65562 SX65557:SX65562 ACT65557:ACT65562 AMP65557:AMP65562 AWL65557:AWL65562 BGH65557:BGH65562 BQD65557:BQD65562 BZZ65557:BZZ65562 CJV65557:CJV65562 CTR65557:CTR65562 DDN65557:DDN65562 DNJ65557:DNJ65562 DXF65557:DXF65562 EHB65557:EHB65562 EQX65557:EQX65562 FAT65557:FAT65562 FKP65557:FKP65562 FUL65557:FUL65562 GEH65557:GEH65562 GOD65557:GOD65562 GXZ65557:GXZ65562 HHV65557:HHV65562 HRR65557:HRR65562 IBN65557:IBN65562 ILJ65557:ILJ65562 IVF65557:IVF65562 JFB65557:JFB65562 JOX65557:JOX65562 JYT65557:JYT65562 KIP65557:KIP65562 KSL65557:KSL65562 LCH65557:LCH65562 LMD65557:LMD65562 LVZ65557:LVZ65562 MFV65557:MFV65562 MPR65557:MPR65562 MZN65557:MZN65562 NJJ65557:NJJ65562 NTF65557:NTF65562 ODB65557:ODB65562 OMX65557:OMX65562 OWT65557:OWT65562 PGP65557:PGP65562 PQL65557:PQL65562 QAH65557:QAH65562 QKD65557:QKD65562 QTZ65557:QTZ65562 RDV65557:RDV65562 RNR65557:RNR65562 RXN65557:RXN65562 SHJ65557:SHJ65562 SRF65557:SRF65562 TBB65557:TBB65562 TKX65557:TKX65562 TUT65557:TUT65562 UEP65557:UEP65562 UOL65557:UOL65562 UYH65557:UYH65562 VID65557:VID65562 VRZ65557:VRZ65562 WBV65557:WBV65562 WLR65557:WLR65562 WVN65557:WVN65562 F131093:F131098 JB131093:JB131098 SX131093:SX131098 ACT131093:ACT131098 AMP131093:AMP131098 AWL131093:AWL131098 BGH131093:BGH131098 BQD131093:BQD131098 BZZ131093:BZZ131098 CJV131093:CJV131098 CTR131093:CTR131098 DDN131093:DDN131098 DNJ131093:DNJ131098 DXF131093:DXF131098 EHB131093:EHB131098 EQX131093:EQX131098 FAT131093:FAT131098 FKP131093:FKP131098 FUL131093:FUL131098 GEH131093:GEH131098 GOD131093:GOD131098 GXZ131093:GXZ131098 HHV131093:HHV131098 HRR131093:HRR131098 IBN131093:IBN131098 ILJ131093:ILJ131098 IVF131093:IVF131098 JFB131093:JFB131098 JOX131093:JOX131098 JYT131093:JYT131098 KIP131093:KIP131098 KSL131093:KSL131098 LCH131093:LCH131098 LMD131093:LMD131098 LVZ131093:LVZ131098 MFV131093:MFV131098 MPR131093:MPR131098 MZN131093:MZN131098 NJJ131093:NJJ131098 NTF131093:NTF131098 ODB131093:ODB131098 OMX131093:OMX131098 OWT131093:OWT131098 PGP131093:PGP131098 PQL131093:PQL131098 QAH131093:QAH131098 QKD131093:QKD131098 QTZ131093:QTZ131098 RDV131093:RDV131098 RNR131093:RNR131098 RXN131093:RXN131098 SHJ131093:SHJ131098 SRF131093:SRF131098 TBB131093:TBB131098 TKX131093:TKX131098 TUT131093:TUT131098 UEP131093:UEP131098 UOL131093:UOL131098 UYH131093:UYH131098 VID131093:VID131098 VRZ131093:VRZ131098 WBV131093:WBV131098 WLR131093:WLR131098 WVN131093:WVN131098 F196629:F196634 JB196629:JB196634 SX196629:SX196634 ACT196629:ACT196634 AMP196629:AMP196634 AWL196629:AWL196634 BGH196629:BGH196634 BQD196629:BQD196634 BZZ196629:BZZ196634 CJV196629:CJV196634 CTR196629:CTR196634 DDN196629:DDN196634 DNJ196629:DNJ196634 DXF196629:DXF196634 EHB196629:EHB196634 EQX196629:EQX196634 FAT196629:FAT196634 FKP196629:FKP196634 FUL196629:FUL196634 GEH196629:GEH196634 GOD196629:GOD196634 GXZ196629:GXZ196634 HHV196629:HHV196634 HRR196629:HRR196634 IBN196629:IBN196634 ILJ196629:ILJ196634 IVF196629:IVF196634 JFB196629:JFB196634 JOX196629:JOX196634 JYT196629:JYT196634 KIP196629:KIP196634 KSL196629:KSL196634 LCH196629:LCH196634 LMD196629:LMD196634 LVZ196629:LVZ196634 MFV196629:MFV196634 MPR196629:MPR196634 MZN196629:MZN196634 NJJ196629:NJJ196634 NTF196629:NTF196634 ODB196629:ODB196634 OMX196629:OMX196634 OWT196629:OWT196634 PGP196629:PGP196634 PQL196629:PQL196634 QAH196629:QAH196634 QKD196629:QKD196634 QTZ196629:QTZ196634 RDV196629:RDV196634 RNR196629:RNR196634 RXN196629:RXN196634 SHJ196629:SHJ196634 SRF196629:SRF196634 TBB196629:TBB196634 TKX196629:TKX196634 TUT196629:TUT196634 UEP196629:UEP196634 UOL196629:UOL196634 UYH196629:UYH196634 VID196629:VID196634 VRZ196629:VRZ196634 WBV196629:WBV196634 WLR196629:WLR196634 WVN196629:WVN196634 F262165:F262170 JB262165:JB262170 SX262165:SX262170 ACT262165:ACT262170 AMP262165:AMP262170 AWL262165:AWL262170 BGH262165:BGH262170 BQD262165:BQD262170 BZZ262165:BZZ262170 CJV262165:CJV262170 CTR262165:CTR262170 DDN262165:DDN262170 DNJ262165:DNJ262170 DXF262165:DXF262170 EHB262165:EHB262170 EQX262165:EQX262170 FAT262165:FAT262170 FKP262165:FKP262170 FUL262165:FUL262170 GEH262165:GEH262170 GOD262165:GOD262170 GXZ262165:GXZ262170 HHV262165:HHV262170 HRR262165:HRR262170 IBN262165:IBN262170 ILJ262165:ILJ262170 IVF262165:IVF262170 JFB262165:JFB262170 JOX262165:JOX262170 JYT262165:JYT262170 KIP262165:KIP262170 KSL262165:KSL262170 LCH262165:LCH262170 LMD262165:LMD262170 LVZ262165:LVZ262170 MFV262165:MFV262170 MPR262165:MPR262170 MZN262165:MZN262170 NJJ262165:NJJ262170 NTF262165:NTF262170 ODB262165:ODB262170 OMX262165:OMX262170 OWT262165:OWT262170 PGP262165:PGP262170 PQL262165:PQL262170 QAH262165:QAH262170 QKD262165:QKD262170 QTZ262165:QTZ262170 RDV262165:RDV262170 RNR262165:RNR262170 RXN262165:RXN262170 SHJ262165:SHJ262170 SRF262165:SRF262170 TBB262165:TBB262170 TKX262165:TKX262170 TUT262165:TUT262170 UEP262165:UEP262170 UOL262165:UOL262170 UYH262165:UYH262170 VID262165:VID262170 VRZ262165:VRZ262170 WBV262165:WBV262170 WLR262165:WLR262170 WVN262165:WVN262170 F327701:F327706 JB327701:JB327706 SX327701:SX327706 ACT327701:ACT327706 AMP327701:AMP327706 AWL327701:AWL327706 BGH327701:BGH327706 BQD327701:BQD327706 BZZ327701:BZZ327706 CJV327701:CJV327706 CTR327701:CTR327706 DDN327701:DDN327706 DNJ327701:DNJ327706 DXF327701:DXF327706 EHB327701:EHB327706 EQX327701:EQX327706 FAT327701:FAT327706 FKP327701:FKP327706 FUL327701:FUL327706 GEH327701:GEH327706 GOD327701:GOD327706 GXZ327701:GXZ327706 HHV327701:HHV327706 HRR327701:HRR327706 IBN327701:IBN327706 ILJ327701:ILJ327706 IVF327701:IVF327706 JFB327701:JFB327706 JOX327701:JOX327706 JYT327701:JYT327706 KIP327701:KIP327706 KSL327701:KSL327706 LCH327701:LCH327706 LMD327701:LMD327706 LVZ327701:LVZ327706 MFV327701:MFV327706 MPR327701:MPR327706 MZN327701:MZN327706 NJJ327701:NJJ327706 NTF327701:NTF327706 ODB327701:ODB327706 OMX327701:OMX327706 OWT327701:OWT327706 PGP327701:PGP327706 PQL327701:PQL327706 QAH327701:QAH327706 QKD327701:QKD327706 QTZ327701:QTZ327706 RDV327701:RDV327706 RNR327701:RNR327706 RXN327701:RXN327706 SHJ327701:SHJ327706 SRF327701:SRF327706 TBB327701:TBB327706 TKX327701:TKX327706 TUT327701:TUT327706 UEP327701:UEP327706 UOL327701:UOL327706 UYH327701:UYH327706 VID327701:VID327706 VRZ327701:VRZ327706 WBV327701:WBV327706 WLR327701:WLR327706 WVN327701:WVN327706 F393237:F393242 JB393237:JB393242 SX393237:SX393242 ACT393237:ACT393242 AMP393237:AMP393242 AWL393237:AWL393242 BGH393237:BGH393242 BQD393237:BQD393242 BZZ393237:BZZ393242 CJV393237:CJV393242 CTR393237:CTR393242 DDN393237:DDN393242 DNJ393237:DNJ393242 DXF393237:DXF393242 EHB393237:EHB393242 EQX393237:EQX393242 FAT393237:FAT393242 FKP393237:FKP393242 FUL393237:FUL393242 GEH393237:GEH393242 GOD393237:GOD393242 GXZ393237:GXZ393242 HHV393237:HHV393242 HRR393237:HRR393242 IBN393237:IBN393242 ILJ393237:ILJ393242 IVF393237:IVF393242 JFB393237:JFB393242 JOX393237:JOX393242 JYT393237:JYT393242 KIP393237:KIP393242 KSL393237:KSL393242 LCH393237:LCH393242 LMD393237:LMD393242 LVZ393237:LVZ393242 MFV393237:MFV393242 MPR393237:MPR393242 MZN393237:MZN393242 NJJ393237:NJJ393242 NTF393237:NTF393242 ODB393237:ODB393242 OMX393237:OMX393242 OWT393237:OWT393242 PGP393237:PGP393242 PQL393237:PQL393242 QAH393237:QAH393242 QKD393237:QKD393242 QTZ393237:QTZ393242 RDV393237:RDV393242 RNR393237:RNR393242 RXN393237:RXN393242 SHJ393237:SHJ393242 SRF393237:SRF393242 TBB393237:TBB393242 TKX393237:TKX393242 TUT393237:TUT393242 UEP393237:UEP393242 UOL393237:UOL393242 UYH393237:UYH393242 VID393237:VID393242 VRZ393237:VRZ393242 WBV393237:WBV393242 WLR393237:WLR393242 WVN393237:WVN393242 F458773:F458778 JB458773:JB458778 SX458773:SX458778 ACT458773:ACT458778 AMP458773:AMP458778 AWL458773:AWL458778 BGH458773:BGH458778 BQD458773:BQD458778 BZZ458773:BZZ458778 CJV458773:CJV458778 CTR458773:CTR458778 DDN458773:DDN458778 DNJ458773:DNJ458778 DXF458773:DXF458778 EHB458773:EHB458778 EQX458773:EQX458778 FAT458773:FAT458778 FKP458773:FKP458778 FUL458773:FUL458778 GEH458773:GEH458778 GOD458773:GOD458778 GXZ458773:GXZ458778 HHV458773:HHV458778 HRR458773:HRR458778 IBN458773:IBN458778 ILJ458773:ILJ458778 IVF458773:IVF458778 JFB458773:JFB458778 JOX458773:JOX458778 JYT458773:JYT458778 KIP458773:KIP458778 KSL458773:KSL458778 LCH458773:LCH458778 LMD458773:LMD458778 LVZ458773:LVZ458778 MFV458773:MFV458778 MPR458773:MPR458778 MZN458773:MZN458778 NJJ458773:NJJ458778 NTF458773:NTF458778 ODB458773:ODB458778 OMX458773:OMX458778 OWT458773:OWT458778 PGP458773:PGP458778 PQL458773:PQL458778 QAH458773:QAH458778 QKD458773:QKD458778 QTZ458773:QTZ458778 RDV458773:RDV458778 RNR458773:RNR458778 RXN458773:RXN458778 SHJ458773:SHJ458778 SRF458773:SRF458778 TBB458773:TBB458778 TKX458773:TKX458778 TUT458773:TUT458778 UEP458773:UEP458778 UOL458773:UOL458778 UYH458773:UYH458778 VID458773:VID458778 VRZ458773:VRZ458778 WBV458773:WBV458778 WLR458773:WLR458778 WVN458773:WVN458778 F524309:F524314 JB524309:JB524314 SX524309:SX524314 ACT524309:ACT524314 AMP524309:AMP524314 AWL524309:AWL524314 BGH524309:BGH524314 BQD524309:BQD524314 BZZ524309:BZZ524314 CJV524309:CJV524314 CTR524309:CTR524314 DDN524309:DDN524314 DNJ524309:DNJ524314 DXF524309:DXF524314 EHB524309:EHB524314 EQX524309:EQX524314 FAT524309:FAT524314 FKP524309:FKP524314 FUL524309:FUL524314 GEH524309:GEH524314 GOD524309:GOD524314 GXZ524309:GXZ524314 HHV524309:HHV524314 HRR524309:HRR524314 IBN524309:IBN524314 ILJ524309:ILJ524314 IVF524309:IVF524314 JFB524309:JFB524314 JOX524309:JOX524314 JYT524309:JYT524314 KIP524309:KIP524314 KSL524309:KSL524314 LCH524309:LCH524314 LMD524309:LMD524314 LVZ524309:LVZ524314 MFV524309:MFV524314 MPR524309:MPR524314 MZN524309:MZN524314 NJJ524309:NJJ524314 NTF524309:NTF524314 ODB524309:ODB524314 OMX524309:OMX524314 OWT524309:OWT524314 PGP524309:PGP524314 PQL524309:PQL524314 QAH524309:QAH524314 QKD524309:QKD524314 QTZ524309:QTZ524314 RDV524309:RDV524314 RNR524309:RNR524314 RXN524309:RXN524314 SHJ524309:SHJ524314 SRF524309:SRF524314 TBB524309:TBB524314 TKX524309:TKX524314 TUT524309:TUT524314 UEP524309:UEP524314 UOL524309:UOL524314 UYH524309:UYH524314 VID524309:VID524314 VRZ524309:VRZ524314 WBV524309:WBV524314 WLR524309:WLR524314 WVN524309:WVN524314 F589845:F589850 JB589845:JB589850 SX589845:SX589850 ACT589845:ACT589850 AMP589845:AMP589850 AWL589845:AWL589850 BGH589845:BGH589850 BQD589845:BQD589850 BZZ589845:BZZ589850 CJV589845:CJV589850 CTR589845:CTR589850 DDN589845:DDN589850 DNJ589845:DNJ589850 DXF589845:DXF589850 EHB589845:EHB589850 EQX589845:EQX589850 FAT589845:FAT589850 FKP589845:FKP589850 FUL589845:FUL589850 GEH589845:GEH589850 GOD589845:GOD589850 GXZ589845:GXZ589850 HHV589845:HHV589850 HRR589845:HRR589850 IBN589845:IBN589850 ILJ589845:ILJ589850 IVF589845:IVF589850 JFB589845:JFB589850 JOX589845:JOX589850 JYT589845:JYT589850 KIP589845:KIP589850 KSL589845:KSL589850 LCH589845:LCH589850 LMD589845:LMD589850 LVZ589845:LVZ589850 MFV589845:MFV589850 MPR589845:MPR589850 MZN589845:MZN589850 NJJ589845:NJJ589850 NTF589845:NTF589850 ODB589845:ODB589850 OMX589845:OMX589850 OWT589845:OWT589850 PGP589845:PGP589850 PQL589845:PQL589850 QAH589845:QAH589850 QKD589845:QKD589850 QTZ589845:QTZ589850 RDV589845:RDV589850 RNR589845:RNR589850 RXN589845:RXN589850 SHJ589845:SHJ589850 SRF589845:SRF589850 TBB589845:TBB589850 TKX589845:TKX589850 TUT589845:TUT589850 UEP589845:UEP589850 UOL589845:UOL589850 UYH589845:UYH589850 VID589845:VID589850 VRZ589845:VRZ589850 WBV589845:WBV589850 WLR589845:WLR589850 WVN589845:WVN589850 F655381:F655386 JB655381:JB655386 SX655381:SX655386 ACT655381:ACT655386 AMP655381:AMP655386 AWL655381:AWL655386 BGH655381:BGH655386 BQD655381:BQD655386 BZZ655381:BZZ655386 CJV655381:CJV655386 CTR655381:CTR655386 DDN655381:DDN655386 DNJ655381:DNJ655386 DXF655381:DXF655386 EHB655381:EHB655386 EQX655381:EQX655386 FAT655381:FAT655386 FKP655381:FKP655386 FUL655381:FUL655386 GEH655381:GEH655386 GOD655381:GOD655386 GXZ655381:GXZ655386 HHV655381:HHV655386 HRR655381:HRR655386 IBN655381:IBN655386 ILJ655381:ILJ655386 IVF655381:IVF655386 JFB655381:JFB655386 JOX655381:JOX655386 JYT655381:JYT655386 KIP655381:KIP655386 KSL655381:KSL655386 LCH655381:LCH655386 LMD655381:LMD655386 LVZ655381:LVZ655386 MFV655381:MFV655386 MPR655381:MPR655386 MZN655381:MZN655386 NJJ655381:NJJ655386 NTF655381:NTF655386 ODB655381:ODB655386 OMX655381:OMX655386 OWT655381:OWT655386 PGP655381:PGP655386 PQL655381:PQL655386 QAH655381:QAH655386 QKD655381:QKD655386 QTZ655381:QTZ655386 RDV655381:RDV655386 RNR655381:RNR655386 RXN655381:RXN655386 SHJ655381:SHJ655386 SRF655381:SRF655386 TBB655381:TBB655386 TKX655381:TKX655386 TUT655381:TUT655386 UEP655381:UEP655386 UOL655381:UOL655386 UYH655381:UYH655386 VID655381:VID655386 VRZ655381:VRZ655386 WBV655381:WBV655386 WLR655381:WLR655386 WVN655381:WVN655386 F720917:F720922 JB720917:JB720922 SX720917:SX720922 ACT720917:ACT720922 AMP720917:AMP720922 AWL720917:AWL720922 BGH720917:BGH720922 BQD720917:BQD720922 BZZ720917:BZZ720922 CJV720917:CJV720922 CTR720917:CTR720922 DDN720917:DDN720922 DNJ720917:DNJ720922 DXF720917:DXF720922 EHB720917:EHB720922 EQX720917:EQX720922 FAT720917:FAT720922 FKP720917:FKP720922 FUL720917:FUL720922 GEH720917:GEH720922 GOD720917:GOD720922 GXZ720917:GXZ720922 HHV720917:HHV720922 HRR720917:HRR720922 IBN720917:IBN720922 ILJ720917:ILJ720922 IVF720917:IVF720922 JFB720917:JFB720922 JOX720917:JOX720922 JYT720917:JYT720922 KIP720917:KIP720922 KSL720917:KSL720922 LCH720917:LCH720922 LMD720917:LMD720922 LVZ720917:LVZ720922 MFV720917:MFV720922 MPR720917:MPR720922 MZN720917:MZN720922 NJJ720917:NJJ720922 NTF720917:NTF720922 ODB720917:ODB720922 OMX720917:OMX720922 OWT720917:OWT720922 PGP720917:PGP720922 PQL720917:PQL720922 QAH720917:QAH720922 QKD720917:QKD720922 QTZ720917:QTZ720922 RDV720917:RDV720922 RNR720917:RNR720922 RXN720917:RXN720922 SHJ720917:SHJ720922 SRF720917:SRF720922 TBB720917:TBB720922 TKX720917:TKX720922 TUT720917:TUT720922 UEP720917:UEP720922 UOL720917:UOL720922 UYH720917:UYH720922 VID720917:VID720922 VRZ720917:VRZ720922 WBV720917:WBV720922 WLR720917:WLR720922 WVN720917:WVN720922 F786453:F786458 JB786453:JB786458 SX786453:SX786458 ACT786453:ACT786458 AMP786453:AMP786458 AWL786453:AWL786458 BGH786453:BGH786458 BQD786453:BQD786458 BZZ786453:BZZ786458 CJV786453:CJV786458 CTR786453:CTR786458 DDN786453:DDN786458 DNJ786453:DNJ786458 DXF786453:DXF786458 EHB786453:EHB786458 EQX786453:EQX786458 FAT786453:FAT786458 FKP786453:FKP786458 FUL786453:FUL786458 GEH786453:GEH786458 GOD786453:GOD786458 GXZ786453:GXZ786458 HHV786453:HHV786458 HRR786453:HRR786458 IBN786453:IBN786458 ILJ786453:ILJ786458 IVF786453:IVF786458 JFB786453:JFB786458 JOX786453:JOX786458 JYT786453:JYT786458 KIP786453:KIP786458 KSL786453:KSL786458 LCH786453:LCH786458 LMD786453:LMD786458 LVZ786453:LVZ786458 MFV786453:MFV786458 MPR786453:MPR786458 MZN786453:MZN786458 NJJ786453:NJJ786458 NTF786453:NTF786458 ODB786453:ODB786458 OMX786453:OMX786458 OWT786453:OWT786458 PGP786453:PGP786458 PQL786453:PQL786458 QAH786453:QAH786458 QKD786453:QKD786458 QTZ786453:QTZ786458 RDV786453:RDV786458 RNR786453:RNR786458 RXN786453:RXN786458 SHJ786453:SHJ786458 SRF786453:SRF786458 TBB786453:TBB786458 TKX786453:TKX786458 TUT786453:TUT786458 UEP786453:UEP786458 UOL786453:UOL786458 UYH786453:UYH786458 VID786453:VID786458 VRZ786453:VRZ786458 WBV786453:WBV786458 WLR786453:WLR786458 WVN786453:WVN786458 F851989:F851994 JB851989:JB851994 SX851989:SX851994 ACT851989:ACT851994 AMP851989:AMP851994 AWL851989:AWL851994 BGH851989:BGH851994 BQD851989:BQD851994 BZZ851989:BZZ851994 CJV851989:CJV851994 CTR851989:CTR851994 DDN851989:DDN851994 DNJ851989:DNJ851994 DXF851989:DXF851994 EHB851989:EHB851994 EQX851989:EQX851994 FAT851989:FAT851994 FKP851989:FKP851994 FUL851989:FUL851994 GEH851989:GEH851994 GOD851989:GOD851994 GXZ851989:GXZ851994 HHV851989:HHV851994 HRR851989:HRR851994 IBN851989:IBN851994 ILJ851989:ILJ851994 IVF851989:IVF851994 JFB851989:JFB851994 JOX851989:JOX851994 JYT851989:JYT851994 KIP851989:KIP851994 KSL851989:KSL851994 LCH851989:LCH851994 LMD851989:LMD851994 LVZ851989:LVZ851994 MFV851989:MFV851994 MPR851989:MPR851994 MZN851989:MZN851994 NJJ851989:NJJ851994 NTF851989:NTF851994 ODB851989:ODB851994 OMX851989:OMX851994 OWT851989:OWT851994 PGP851989:PGP851994 PQL851989:PQL851994 QAH851989:QAH851994 QKD851989:QKD851994 QTZ851989:QTZ851994 RDV851989:RDV851994 RNR851989:RNR851994 RXN851989:RXN851994 SHJ851989:SHJ851994 SRF851989:SRF851994 TBB851989:TBB851994 TKX851989:TKX851994 TUT851989:TUT851994 UEP851989:UEP851994 UOL851989:UOL851994 UYH851989:UYH851994 VID851989:VID851994 VRZ851989:VRZ851994 WBV851989:WBV851994 WLR851989:WLR851994 WVN851989:WVN851994 F917525:F917530 JB917525:JB917530 SX917525:SX917530 ACT917525:ACT917530 AMP917525:AMP917530 AWL917525:AWL917530 BGH917525:BGH917530 BQD917525:BQD917530 BZZ917525:BZZ917530 CJV917525:CJV917530 CTR917525:CTR917530 DDN917525:DDN917530 DNJ917525:DNJ917530 DXF917525:DXF917530 EHB917525:EHB917530 EQX917525:EQX917530 FAT917525:FAT917530 FKP917525:FKP917530 FUL917525:FUL917530 GEH917525:GEH917530 GOD917525:GOD917530 GXZ917525:GXZ917530 HHV917525:HHV917530 HRR917525:HRR917530 IBN917525:IBN917530 ILJ917525:ILJ917530 IVF917525:IVF917530 JFB917525:JFB917530 JOX917525:JOX917530 JYT917525:JYT917530 KIP917525:KIP917530 KSL917525:KSL917530 LCH917525:LCH917530 LMD917525:LMD917530 LVZ917525:LVZ917530 MFV917525:MFV917530 MPR917525:MPR917530 MZN917525:MZN917530 NJJ917525:NJJ917530 NTF917525:NTF917530 ODB917525:ODB917530 OMX917525:OMX917530 OWT917525:OWT917530 PGP917525:PGP917530 PQL917525:PQL917530 QAH917525:QAH917530 QKD917525:QKD917530 QTZ917525:QTZ917530 RDV917525:RDV917530 RNR917525:RNR917530 RXN917525:RXN917530 SHJ917525:SHJ917530 SRF917525:SRF917530 TBB917525:TBB917530 TKX917525:TKX917530 TUT917525:TUT917530 UEP917525:UEP917530 UOL917525:UOL917530 UYH917525:UYH917530 VID917525:VID917530 VRZ917525:VRZ917530 WBV917525:WBV917530 WLR917525:WLR917530 WVN917525:WVN917530 F983061:F983066 JB983061:JB983066 SX983061:SX983066 ACT983061:ACT983066 AMP983061:AMP983066 AWL983061:AWL983066 BGH983061:BGH983066 BQD983061:BQD983066 BZZ983061:BZZ983066 CJV983061:CJV983066 CTR983061:CTR983066 DDN983061:DDN983066 DNJ983061:DNJ983066 DXF983061:DXF983066 EHB983061:EHB983066 EQX983061:EQX983066 FAT983061:FAT983066 FKP983061:FKP983066 FUL983061:FUL983066 GEH983061:GEH983066 GOD983061:GOD983066 GXZ983061:GXZ983066 HHV983061:HHV983066 HRR983061:HRR983066 IBN983061:IBN983066 ILJ983061:ILJ983066 IVF983061:IVF983066 JFB983061:JFB983066 JOX983061:JOX983066 JYT983061:JYT983066 KIP983061:KIP983066 KSL983061:KSL983066 LCH983061:LCH983066 LMD983061:LMD983066 LVZ983061:LVZ983066 MFV983061:MFV983066 MPR983061:MPR983066 MZN983061:MZN983066 NJJ983061:NJJ983066 NTF983061:NTF983066 ODB983061:ODB983066 OMX983061:OMX983066 OWT983061:OWT983066 PGP983061:PGP983066 PQL983061:PQL983066 QAH983061:QAH983066 QKD983061:QKD983066 QTZ983061:QTZ983066 RDV983061:RDV983066 RNR983061:RNR983066 RXN983061:RXN983066 SHJ983061:SHJ983066 SRF983061:SRF983066 TBB983061:TBB983066 TKX983061:TKX983066 TUT983061:TUT983066 UEP983061:UEP983066 UOL983061:UOL983066 UYH983061:UYH983066 VID983061:VID983066 VRZ983061:VRZ983066 WBV983061:WBV983066 WLR983061:WLR983066 WVN983061:WVN983066">
      <formula1>"なし,（Ⅰ）,（Ⅱ）"</formula1>
    </dataValidation>
    <dataValidation type="list" allowBlank="1" showInputMessage="1" showErrorMessage="1" sqref="F31 JB31 SX31 ACT31 AMP31 AWL31 BGH31 BQD31 BZZ31 CJV31 CTR31 DDN31 DNJ31 DXF31 EHB31 EQX31 FAT31 FKP31 FUL31 GEH31 GOD31 GXZ31 HHV31 HRR31 IBN31 ILJ31 IVF31 JFB31 JOX31 JYT31 KIP31 KSL31 LCH31 LMD31 LVZ31 MFV31 MPR31 MZN31 NJJ31 NTF31 ODB31 OMX31 OWT31 PGP31 PQL31 QAH31 QKD31 QTZ31 RDV31 RNR31 RXN31 SHJ31 SRF31 TBB31 TKX31 TUT31 UEP31 UOL31 UYH31 VID31 VRZ31 WBV31 WLR31 WVN31 F65567 JB65567 SX65567 ACT65567 AMP65567 AWL65567 BGH65567 BQD65567 BZZ65567 CJV65567 CTR65567 DDN65567 DNJ65567 DXF65567 EHB65567 EQX65567 FAT65567 FKP65567 FUL65567 GEH65567 GOD65567 GXZ65567 HHV65567 HRR65567 IBN65567 ILJ65567 IVF65567 JFB65567 JOX65567 JYT65567 KIP65567 KSL65567 LCH65567 LMD65567 LVZ65567 MFV65567 MPR65567 MZN65567 NJJ65567 NTF65567 ODB65567 OMX65567 OWT65567 PGP65567 PQL65567 QAH65567 QKD65567 QTZ65567 RDV65567 RNR65567 RXN65567 SHJ65567 SRF65567 TBB65567 TKX65567 TUT65567 UEP65567 UOL65567 UYH65567 VID65567 VRZ65567 WBV65567 WLR65567 WVN65567 F131103 JB131103 SX131103 ACT131103 AMP131103 AWL131103 BGH131103 BQD131103 BZZ131103 CJV131103 CTR131103 DDN131103 DNJ131103 DXF131103 EHB131103 EQX131103 FAT131103 FKP131103 FUL131103 GEH131103 GOD131103 GXZ131103 HHV131103 HRR131103 IBN131103 ILJ131103 IVF131103 JFB131103 JOX131103 JYT131103 KIP131103 KSL131103 LCH131103 LMD131103 LVZ131103 MFV131103 MPR131103 MZN131103 NJJ131103 NTF131103 ODB131103 OMX131103 OWT131103 PGP131103 PQL131103 QAH131103 QKD131103 QTZ131103 RDV131103 RNR131103 RXN131103 SHJ131103 SRF131103 TBB131103 TKX131103 TUT131103 UEP131103 UOL131103 UYH131103 VID131103 VRZ131103 WBV131103 WLR131103 WVN131103 F196639 JB196639 SX196639 ACT196639 AMP196639 AWL196639 BGH196639 BQD196639 BZZ196639 CJV196639 CTR196639 DDN196639 DNJ196639 DXF196639 EHB196639 EQX196639 FAT196639 FKP196639 FUL196639 GEH196639 GOD196639 GXZ196639 HHV196639 HRR196639 IBN196639 ILJ196639 IVF196639 JFB196639 JOX196639 JYT196639 KIP196639 KSL196639 LCH196639 LMD196639 LVZ196639 MFV196639 MPR196639 MZN196639 NJJ196639 NTF196639 ODB196639 OMX196639 OWT196639 PGP196639 PQL196639 QAH196639 QKD196639 QTZ196639 RDV196639 RNR196639 RXN196639 SHJ196639 SRF196639 TBB196639 TKX196639 TUT196639 UEP196639 UOL196639 UYH196639 VID196639 VRZ196639 WBV196639 WLR196639 WVN196639 F262175 JB262175 SX262175 ACT262175 AMP262175 AWL262175 BGH262175 BQD262175 BZZ262175 CJV262175 CTR262175 DDN262175 DNJ262175 DXF262175 EHB262175 EQX262175 FAT262175 FKP262175 FUL262175 GEH262175 GOD262175 GXZ262175 HHV262175 HRR262175 IBN262175 ILJ262175 IVF262175 JFB262175 JOX262175 JYT262175 KIP262175 KSL262175 LCH262175 LMD262175 LVZ262175 MFV262175 MPR262175 MZN262175 NJJ262175 NTF262175 ODB262175 OMX262175 OWT262175 PGP262175 PQL262175 QAH262175 QKD262175 QTZ262175 RDV262175 RNR262175 RXN262175 SHJ262175 SRF262175 TBB262175 TKX262175 TUT262175 UEP262175 UOL262175 UYH262175 VID262175 VRZ262175 WBV262175 WLR262175 WVN262175 F327711 JB327711 SX327711 ACT327711 AMP327711 AWL327711 BGH327711 BQD327711 BZZ327711 CJV327711 CTR327711 DDN327711 DNJ327711 DXF327711 EHB327711 EQX327711 FAT327711 FKP327711 FUL327711 GEH327711 GOD327711 GXZ327711 HHV327711 HRR327711 IBN327711 ILJ327711 IVF327711 JFB327711 JOX327711 JYT327711 KIP327711 KSL327711 LCH327711 LMD327711 LVZ327711 MFV327711 MPR327711 MZN327711 NJJ327711 NTF327711 ODB327711 OMX327711 OWT327711 PGP327711 PQL327711 QAH327711 QKD327711 QTZ327711 RDV327711 RNR327711 RXN327711 SHJ327711 SRF327711 TBB327711 TKX327711 TUT327711 UEP327711 UOL327711 UYH327711 VID327711 VRZ327711 WBV327711 WLR327711 WVN327711 F393247 JB393247 SX393247 ACT393247 AMP393247 AWL393247 BGH393247 BQD393247 BZZ393247 CJV393247 CTR393247 DDN393247 DNJ393247 DXF393247 EHB393247 EQX393247 FAT393247 FKP393247 FUL393247 GEH393247 GOD393247 GXZ393247 HHV393247 HRR393247 IBN393247 ILJ393247 IVF393247 JFB393247 JOX393247 JYT393247 KIP393247 KSL393247 LCH393247 LMD393247 LVZ393247 MFV393247 MPR393247 MZN393247 NJJ393247 NTF393247 ODB393247 OMX393247 OWT393247 PGP393247 PQL393247 QAH393247 QKD393247 QTZ393247 RDV393247 RNR393247 RXN393247 SHJ393247 SRF393247 TBB393247 TKX393247 TUT393247 UEP393247 UOL393247 UYH393247 VID393247 VRZ393247 WBV393247 WLR393247 WVN393247 F458783 JB458783 SX458783 ACT458783 AMP458783 AWL458783 BGH458783 BQD458783 BZZ458783 CJV458783 CTR458783 DDN458783 DNJ458783 DXF458783 EHB458783 EQX458783 FAT458783 FKP458783 FUL458783 GEH458783 GOD458783 GXZ458783 HHV458783 HRR458783 IBN458783 ILJ458783 IVF458783 JFB458783 JOX458783 JYT458783 KIP458783 KSL458783 LCH458783 LMD458783 LVZ458783 MFV458783 MPR458783 MZN458783 NJJ458783 NTF458783 ODB458783 OMX458783 OWT458783 PGP458783 PQL458783 QAH458783 QKD458783 QTZ458783 RDV458783 RNR458783 RXN458783 SHJ458783 SRF458783 TBB458783 TKX458783 TUT458783 UEP458783 UOL458783 UYH458783 VID458783 VRZ458783 WBV458783 WLR458783 WVN458783 F524319 JB524319 SX524319 ACT524319 AMP524319 AWL524319 BGH524319 BQD524319 BZZ524319 CJV524319 CTR524319 DDN524319 DNJ524319 DXF524319 EHB524319 EQX524319 FAT524319 FKP524319 FUL524319 GEH524319 GOD524319 GXZ524319 HHV524319 HRR524319 IBN524319 ILJ524319 IVF524319 JFB524319 JOX524319 JYT524319 KIP524319 KSL524319 LCH524319 LMD524319 LVZ524319 MFV524319 MPR524319 MZN524319 NJJ524319 NTF524319 ODB524319 OMX524319 OWT524319 PGP524319 PQL524319 QAH524319 QKD524319 QTZ524319 RDV524319 RNR524319 RXN524319 SHJ524319 SRF524319 TBB524319 TKX524319 TUT524319 UEP524319 UOL524319 UYH524319 VID524319 VRZ524319 WBV524319 WLR524319 WVN524319 F589855 JB589855 SX589855 ACT589855 AMP589855 AWL589855 BGH589855 BQD589855 BZZ589855 CJV589855 CTR589855 DDN589855 DNJ589855 DXF589855 EHB589855 EQX589855 FAT589855 FKP589855 FUL589855 GEH589855 GOD589855 GXZ589855 HHV589855 HRR589855 IBN589855 ILJ589855 IVF589855 JFB589855 JOX589855 JYT589855 KIP589855 KSL589855 LCH589855 LMD589855 LVZ589855 MFV589855 MPR589855 MZN589855 NJJ589855 NTF589855 ODB589855 OMX589855 OWT589855 PGP589855 PQL589855 QAH589855 QKD589855 QTZ589855 RDV589855 RNR589855 RXN589855 SHJ589855 SRF589855 TBB589855 TKX589855 TUT589855 UEP589855 UOL589855 UYH589855 VID589855 VRZ589855 WBV589855 WLR589855 WVN589855 F655391 JB655391 SX655391 ACT655391 AMP655391 AWL655391 BGH655391 BQD655391 BZZ655391 CJV655391 CTR655391 DDN655391 DNJ655391 DXF655391 EHB655391 EQX655391 FAT655391 FKP655391 FUL655391 GEH655391 GOD655391 GXZ655391 HHV655391 HRR655391 IBN655391 ILJ655391 IVF655391 JFB655391 JOX655391 JYT655391 KIP655391 KSL655391 LCH655391 LMD655391 LVZ655391 MFV655391 MPR655391 MZN655391 NJJ655391 NTF655391 ODB655391 OMX655391 OWT655391 PGP655391 PQL655391 QAH655391 QKD655391 QTZ655391 RDV655391 RNR655391 RXN655391 SHJ655391 SRF655391 TBB655391 TKX655391 TUT655391 UEP655391 UOL655391 UYH655391 VID655391 VRZ655391 WBV655391 WLR655391 WVN655391 F720927 JB720927 SX720927 ACT720927 AMP720927 AWL720927 BGH720927 BQD720927 BZZ720927 CJV720927 CTR720927 DDN720927 DNJ720927 DXF720927 EHB720927 EQX720927 FAT720927 FKP720927 FUL720927 GEH720927 GOD720927 GXZ720927 HHV720927 HRR720927 IBN720927 ILJ720927 IVF720927 JFB720927 JOX720927 JYT720927 KIP720927 KSL720927 LCH720927 LMD720927 LVZ720927 MFV720927 MPR720927 MZN720927 NJJ720927 NTF720927 ODB720927 OMX720927 OWT720927 PGP720927 PQL720927 QAH720927 QKD720927 QTZ720927 RDV720927 RNR720927 RXN720927 SHJ720927 SRF720927 TBB720927 TKX720927 TUT720927 UEP720927 UOL720927 UYH720927 VID720927 VRZ720927 WBV720927 WLR720927 WVN720927 F786463 JB786463 SX786463 ACT786463 AMP786463 AWL786463 BGH786463 BQD786463 BZZ786463 CJV786463 CTR786463 DDN786463 DNJ786463 DXF786463 EHB786463 EQX786463 FAT786463 FKP786463 FUL786463 GEH786463 GOD786463 GXZ786463 HHV786463 HRR786463 IBN786463 ILJ786463 IVF786463 JFB786463 JOX786463 JYT786463 KIP786463 KSL786463 LCH786463 LMD786463 LVZ786463 MFV786463 MPR786463 MZN786463 NJJ786463 NTF786463 ODB786463 OMX786463 OWT786463 PGP786463 PQL786463 QAH786463 QKD786463 QTZ786463 RDV786463 RNR786463 RXN786463 SHJ786463 SRF786463 TBB786463 TKX786463 TUT786463 UEP786463 UOL786463 UYH786463 VID786463 VRZ786463 WBV786463 WLR786463 WVN786463 F851999 JB851999 SX851999 ACT851999 AMP851999 AWL851999 BGH851999 BQD851999 BZZ851999 CJV851999 CTR851999 DDN851999 DNJ851999 DXF851999 EHB851999 EQX851999 FAT851999 FKP851999 FUL851999 GEH851999 GOD851999 GXZ851999 HHV851999 HRR851999 IBN851999 ILJ851999 IVF851999 JFB851999 JOX851999 JYT851999 KIP851999 KSL851999 LCH851999 LMD851999 LVZ851999 MFV851999 MPR851999 MZN851999 NJJ851999 NTF851999 ODB851999 OMX851999 OWT851999 PGP851999 PQL851999 QAH851999 QKD851999 QTZ851999 RDV851999 RNR851999 RXN851999 SHJ851999 SRF851999 TBB851999 TKX851999 TUT851999 UEP851999 UOL851999 UYH851999 VID851999 VRZ851999 WBV851999 WLR851999 WVN851999 F917535 JB917535 SX917535 ACT917535 AMP917535 AWL917535 BGH917535 BQD917535 BZZ917535 CJV917535 CTR917535 DDN917535 DNJ917535 DXF917535 EHB917535 EQX917535 FAT917535 FKP917535 FUL917535 GEH917535 GOD917535 GXZ917535 HHV917535 HRR917535 IBN917535 ILJ917535 IVF917535 JFB917535 JOX917535 JYT917535 KIP917535 KSL917535 LCH917535 LMD917535 LVZ917535 MFV917535 MPR917535 MZN917535 NJJ917535 NTF917535 ODB917535 OMX917535 OWT917535 PGP917535 PQL917535 QAH917535 QKD917535 QTZ917535 RDV917535 RNR917535 RXN917535 SHJ917535 SRF917535 TBB917535 TKX917535 TUT917535 UEP917535 UOL917535 UYH917535 VID917535 VRZ917535 WBV917535 WLR917535 WVN917535 F983071 JB983071 SX983071 ACT983071 AMP983071 AWL983071 BGH983071 BQD983071 BZZ983071 CJV983071 CTR983071 DDN983071 DNJ983071 DXF983071 EHB983071 EQX983071 FAT983071 FKP983071 FUL983071 GEH983071 GOD983071 GXZ983071 HHV983071 HRR983071 IBN983071 ILJ983071 IVF983071 JFB983071 JOX983071 JYT983071 KIP983071 KSL983071 LCH983071 LMD983071 LVZ983071 MFV983071 MPR983071 MZN983071 NJJ983071 NTF983071 ODB983071 OMX983071 OWT983071 PGP983071 PQL983071 QAH983071 QKD983071 QTZ983071 RDV983071 RNR983071 RXN983071 SHJ983071 SRF983071 TBB983071 TKX983071 TUT983071 UEP983071 UOL983071 UYH983071 VID983071 VRZ983071 WBV983071 WLR983071 WVN983071 F33:F37 JB33:JB37 SX33:SX37 ACT33:ACT37 AMP33:AMP37 AWL33:AWL37 BGH33:BGH37 BQD33:BQD37 BZZ33:BZZ37 CJV33:CJV37 CTR33:CTR37 DDN33:DDN37 DNJ33:DNJ37 DXF33:DXF37 EHB33:EHB37 EQX33:EQX37 FAT33:FAT37 FKP33:FKP37 FUL33:FUL37 GEH33:GEH37 GOD33:GOD37 GXZ33:GXZ37 HHV33:HHV37 HRR33:HRR37 IBN33:IBN37 ILJ33:ILJ37 IVF33:IVF37 JFB33:JFB37 JOX33:JOX37 JYT33:JYT37 KIP33:KIP37 KSL33:KSL37 LCH33:LCH37 LMD33:LMD37 LVZ33:LVZ37 MFV33:MFV37 MPR33:MPR37 MZN33:MZN37 NJJ33:NJJ37 NTF33:NTF37 ODB33:ODB37 OMX33:OMX37 OWT33:OWT37 PGP33:PGP37 PQL33:PQL37 QAH33:QAH37 QKD33:QKD37 QTZ33:QTZ37 RDV33:RDV37 RNR33:RNR37 RXN33:RXN37 SHJ33:SHJ37 SRF33:SRF37 TBB33:TBB37 TKX33:TKX37 TUT33:TUT37 UEP33:UEP37 UOL33:UOL37 UYH33:UYH37 VID33:VID37 VRZ33:VRZ37 WBV33:WBV37 WLR33:WLR37 WVN33:WVN37 F65569:F65573 JB65569:JB65573 SX65569:SX65573 ACT65569:ACT65573 AMP65569:AMP65573 AWL65569:AWL65573 BGH65569:BGH65573 BQD65569:BQD65573 BZZ65569:BZZ65573 CJV65569:CJV65573 CTR65569:CTR65573 DDN65569:DDN65573 DNJ65569:DNJ65573 DXF65569:DXF65573 EHB65569:EHB65573 EQX65569:EQX65573 FAT65569:FAT65573 FKP65569:FKP65573 FUL65569:FUL65573 GEH65569:GEH65573 GOD65569:GOD65573 GXZ65569:GXZ65573 HHV65569:HHV65573 HRR65569:HRR65573 IBN65569:IBN65573 ILJ65569:ILJ65573 IVF65569:IVF65573 JFB65569:JFB65573 JOX65569:JOX65573 JYT65569:JYT65573 KIP65569:KIP65573 KSL65569:KSL65573 LCH65569:LCH65573 LMD65569:LMD65573 LVZ65569:LVZ65573 MFV65569:MFV65573 MPR65569:MPR65573 MZN65569:MZN65573 NJJ65569:NJJ65573 NTF65569:NTF65573 ODB65569:ODB65573 OMX65569:OMX65573 OWT65569:OWT65573 PGP65569:PGP65573 PQL65569:PQL65573 QAH65569:QAH65573 QKD65569:QKD65573 QTZ65569:QTZ65573 RDV65569:RDV65573 RNR65569:RNR65573 RXN65569:RXN65573 SHJ65569:SHJ65573 SRF65569:SRF65573 TBB65569:TBB65573 TKX65569:TKX65573 TUT65569:TUT65573 UEP65569:UEP65573 UOL65569:UOL65573 UYH65569:UYH65573 VID65569:VID65573 VRZ65569:VRZ65573 WBV65569:WBV65573 WLR65569:WLR65573 WVN65569:WVN65573 F131105:F131109 JB131105:JB131109 SX131105:SX131109 ACT131105:ACT131109 AMP131105:AMP131109 AWL131105:AWL131109 BGH131105:BGH131109 BQD131105:BQD131109 BZZ131105:BZZ131109 CJV131105:CJV131109 CTR131105:CTR131109 DDN131105:DDN131109 DNJ131105:DNJ131109 DXF131105:DXF131109 EHB131105:EHB131109 EQX131105:EQX131109 FAT131105:FAT131109 FKP131105:FKP131109 FUL131105:FUL131109 GEH131105:GEH131109 GOD131105:GOD131109 GXZ131105:GXZ131109 HHV131105:HHV131109 HRR131105:HRR131109 IBN131105:IBN131109 ILJ131105:ILJ131109 IVF131105:IVF131109 JFB131105:JFB131109 JOX131105:JOX131109 JYT131105:JYT131109 KIP131105:KIP131109 KSL131105:KSL131109 LCH131105:LCH131109 LMD131105:LMD131109 LVZ131105:LVZ131109 MFV131105:MFV131109 MPR131105:MPR131109 MZN131105:MZN131109 NJJ131105:NJJ131109 NTF131105:NTF131109 ODB131105:ODB131109 OMX131105:OMX131109 OWT131105:OWT131109 PGP131105:PGP131109 PQL131105:PQL131109 QAH131105:QAH131109 QKD131105:QKD131109 QTZ131105:QTZ131109 RDV131105:RDV131109 RNR131105:RNR131109 RXN131105:RXN131109 SHJ131105:SHJ131109 SRF131105:SRF131109 TBB131105:TBB131109 TKX131105:TKX131109 TUT131105:TUT131109 UEP131105:UEP131109 UOL131105:UOL131109 UYH131105:UYH131109 VID131105:VID131109 VRZ131105:VRZ131109 WBV131105:WBV131109 WLR131105:WLR131109 WVN131105:WVN131109 F196641:F196645 JB196641:JB196645 SX196641:SX196645 ACT196641:ACT196645 AMP196641:AMP196645 AWL196641:AWL196645 BGH196641:BGH196645 BQD196641:BQD196645 BZZ196641:BZZ196645 CJV196641:CJV196645 CTR196641:CTR196645 DDN196641:DDN196645 DNJ196641:DNJ196645 DXF196641:DXF196645 EHB196641:EHB196645 EQX196641:EQX196645 FAT196641:FAT196645 FKP196641:FKP196645 FUL196641:FUL196645 GEH196641:GEH196645 GOD196641:GOD196645 GXZ196641:GXZ196645 HHV196641:HHV196645 HRR196641:HRR196645 IBN196641:IBN196645 ILJ196641:ILJ196645 IVF196641:IVF196645 JFB196641:JFB196645 JOX196641:JOX196645 JYT196641:JYT196645 KIP196641:KIP196645 KSL196641:KSL196645 LCH196641:LCH196645 LMD196641:LMD196645 LVZ196641:LVZ196645 MFV196641:MFV196645 MPR196641:MPR196645 MZN196641:MZN196645 NJJ196641:NJJ196645 NTF196641:NTF196645 ODB196641:ODB196645 OMX196641:OMX196645 OWT196641:OWT196645 PGP196641:PGP196645 PQL196641:PQL196645 QAH196641:QAH196645 QKD196641:QKD196645 QTZ196641:QTZ196645 RDV196641:RDV196645 RNR196641:RNR196645 RXN196641:RXN196645 SHJ196641:SHJ196645 SRF196641:SRF196645 TBB196641:TBB196645 TKX196641:TKX196645 TUT196641:TUT196645 UEP196641:UEP196645 UOL196641:UOL196645 UYH196641:UYH196645 VID196641:VID196645 VRZ196641:VRZ196645 WBV196641:WBV196645 WLR196641:WLR196645 WVN196641:WVN196645 F262177:F262181 JB262177:JB262181 SX262177:SX262181 ACT262177:ACT262181 AMP262177:AMP262181 AWL262177:AWL262181 BGH262177:BGH262181 BQD262177:BQD262181 BZZ262177:BZZ262181 CJV262177:CJV262181 CTR262177:CTR262181 DDN262177:DDN262181 DNJ262177:DNJ262181 DXF262177:DXF262181 EHB262177:EHB262181 EQX262177:EQX262181 FAT262177:FAT262181 FKP262177:FKP262181 FUL262177:FUL262181 GEH262177:GEH262181 GOD262177:GOD262181 GXZ262177:GXZ262181 HHV262177:HHV262181 HRR262177:HRR262181 IBN262177:IBN262181 ILJ262177:ILJ262181 IVF262177:IVF262181 JFB262177:JFB262181 JOX262177:JOX262181 JYT262177:JYT262181 KIP262177:KIP262181 KSL262177:KSL262181 LCH262177:LCH262181 LMD262177:LMD262181 LVZ262177:LVZ262181 MFV262177:MFV262181 MPR262177:MPR262181 MZN262177:MZN262181 NJJ262177:NJJ262181 NTF262177:NTF262181 ODB262177:ODB262181 OMX262177:OMX262181 OWT262177:OWT262181 PGP262177:PGP262181 PQL262177:PQL262181 QAH262177:QAH262181 QKD262177:QKD262181 QTZ262177:QTZ262181 RDV262177:RDV262181 RNR262177:RNR262181 RXN262177:RXN262181 SHJ262177:SHJ262181 SRF262177:SRF262181 TBB262177:TBB262181 TKX262177:TKX262181 TUT262177:TUT262181 UEP262177:UEP262181 UOL262177:UOL262181 UYH262177:UYH262181 VID262177:VID262181 VRZ262177:VRZ262181 WBV262177:WBV262181 WLR262177:WLR262181 WVN262177:WVN262181 F327713:F327717 JB327713:JB327717 SX327713:SX327717 ACT327713:ACT327717 AMP327713:AMP327717 AWL327713:AWL327717 BGH327713:BGH327717 BQD327713:BQD327717 BZZ327713:BZZ327717 CJV327713:CJV327717 CTR327713:CTR327717 DDN327713:DDN327717 DNJ327713:DNJ327717 DXF327713:DXF327717 EHB327713:EHB327717 EQX327713:EQX327717 FAT327713:FAT327717 FKP327713:FKP327717 FUL327713:FUL327717 GEH327713:GEH327717 GOD327713:GOD327717 GXZ327713:GXZ327717 HHV327713:HHV327717 HRR327713:HRR327717 IBN327713:IBN327717 ILJ327713:ILJ327717 IVF327713:IVF327717 JFB327713:JFB327717 JOX327713:JOX327717 JYT327713:JYT327717 KIP327713:KIP327717 KSL327713:KSL327717 LCH327713:LCH327717 LMD327713:LMD327717 LVZ327713:LVZ327717 MFV327713:MFV327717 MPR327713:MPR327717 MZN327713:MZN327717 NJJ327713:NJJ327717 NTF327713:NTF327717 ODB327713:ODB327717 OMX327713:OMX327717 OWT327713:OWT327717 PGP327713:PGP327717 PQL327713:PQL327717 QAH327713:QAH327717 QKD327713:QKD327717 QTZ327713:QTZ327717 RDV327713:RDV327717 RNR327713:RNR327717 RXN327713:RXN327717 SHJ327713:SHJ327717 SRF327713:SRF327717 TBB327713:TBB327717 TKX327713:TKX327717 TUT327713:TUT327717 UEP327713:UEP327717 UOL327713:UOL327717 UYH327713:UYH327717 VID327713:VID327717 VRZ327713:VRZ327717 WBV327713:WBV327717 WLR327713:WLR327717 WVN327713:WVN327717 F393249:F393253 JB393249:JB393253 SX393249:SX393253 ACT393249:ACT393253 AMP393249:AMP393253 AWL393249:AWL393253 BGH393249:BGH393253 BQD393249:BQD393253 BZZ393249:BZZ393253 CJV393249:CJV393253 CTR393249:CTR393253 DDN393249:DDN393253 DNJ393249:DNJ393253 DXF393249:DXF393253 EHB393249:EHB393253 EQX393249:EQX393253 FAT393249:FAT393253 FKP393249:FKP393253 FUL393249:FUL393253 GEH393249:GEH393253 GOD393249:GOD393253 GXZ393249:GXZ393253 HHV393249:HHV393253 HRR393249:HRR393253 IBN393249:IBN393253 ILJ393249:ILJ393253 IVF393249:IVF393253 JFB393249:JFB393253 JOX393249:JOX393253 JYT393249:JYT393253 KIP393249:KIP393253 KSL393249:KSL393253 LCH393249:LCH393253 LMD393249:LMD393253 LVZ393249:LVZ393253 MFV393249:MFV393253 MPR393249:MPR393253 MZN393249:MZN393253 NJJ393249:NJJ393253 NTF393249:NTF393253 ODB393249:ODB393253 OMX393249:OMX393253 OWT393249:OWT393253 PGP393249:PGP393253 PQL393249:PQL393253 QAH393249:QAH393253 QKD393249:QKD393253 QTZ393249:QTZ393253 RDV393249:RDV393253 RNR393249:RNR393253 RXN393249:RXN393253 SHJ393249:SHJ393253 SRF393249:SRF393253 TBB393249:TBB393253 TKX393249:TKX393253 TUT393249:TUT393253 UEP393249:UEP393253 UOL393249:UOL393253 UYH393249:UYH393253 VID393249:VID393253 VRZ393249:VRZ393253 WBV393249:WBV393253 WLR393249:WLR393253 WVN393249:WVN393253 F458785:F458789 JB458785:JB458789 SX458785:SX458789 ACT458785:ACT458789 AMP458785:AMP458789 AWL458785:AWL458789 BGH458785:BGH458789 BQD458785:BQD458789 BZZ458785:BZZ458789 CJV458785:CJV458789 CTR458785:CTR458789 DDN458785:DDN458789 DNJ458785:DNJ458789 DXF458785:DXF458789 EHB458785:EHB458789 EQX458785:EQX458789 FAT458785:FAT458789 FKP458785:FKP458789 FUL458785:FUL458789 GEH458785:GEH458789 GOD458785:GOD458789 GXZ458785:GXZ458789 HHV458785:HHV458789 HRR458785:HRR458789 IBN458785:IBN458789 ILJ458785:ILJ458789 IVF458785:IVF458789 JFB458785:JFB458789 JOX458785:JOX458789 JYT458785:JYT458789 KIP458785:KIP458789 KSL458785:KSL458789 LCH458785:LCH458789 LMD458785:LMD458789 LVZ458785:LVZ458789 MFV458785:MFV458789 MPR458785:MPR458789 MZN458785:MZN458789 NJJ458785:NJJ458789 NTF458785:NTF458789 ODB458785:ODB458789 OMX458785:OMX458789 OWT458785:OWT458789 PGP458785:PGP458789 PQL458785:PQL458789 QAH458785:QAH458789 QKD458785:QKD458789 QTZ458785:QTZ458789 RDV458785:RDV458789 RNR458785:RNR458789 RXN458785:RXN458789 SHJ458785:SHJ458789 SRF458785:SRF458789 TBB458785:TBB458789 TKX458785:TKX458789 TUT458785:TUT458789 UEP458785:UEP458789 UOL458785:UOL458789 UYH458785:UYH458789 VID458785:VID458789 VRZ458785:VRZ458789 WBV458785:WBV458789 WLR458785:WLR458789 WVN458785:WVN458789 F524321:F524325 JB524321:JB524325 SX524321:SX524325 ACT524321:ACT524325 AMP524321:AMP524325 AWL524321:AWL524325 BGH524321:BGH524325 BQD524321:BQD524325 BZZ524321:BZZ524325 CJV524321:CJV524325 CTR524321:CTR524325 DDN524321:DDN524325 DNJ524321:DNJ524325 DXF524321:DXF524325 EHB524321:EHB524325 EQX524321:EQX524325 FAT524321:FAT524325 FKP524321:FKP524325 FUL524321:FUL524325 GEH524321:GEH524325 GOD524321:GOD524325 GXZ524321:GXZ524325 HHV524321:HHV524325 HRR524321:HRR524325 IBN524321:IBN524325 ILJ524321:ILJ524325 IVF524321:IVF524325 JFB524321:JFB524325 JOX524321:JOX524325 JYT524321:JYT524325 KIP524321:KIP524325 KSL524321:KSL524325 LCH524321:LCH524325 LMD524321:LMD524325 LVZ524321:LVZ524325 MFV524321:MFV524325 MPR524321:MPR524325 MZN524321:MZN524325 NJJ524321:NJJ524325 NTF524321:NTF524325 ODB524321:ODB524325 OMX524321:OMX524325 OWT524321:OWT524325 PGP524321:PGP524325 PQL524321:PQL524325 QAH524321:QAH524325 QKD524321:QKD524325 QTZ524321:QTZ524325 RDV524321:RDV524325 RNR524321:RNR524325 RXN524321:RXN524325 SHJ524321:SHJ524325 SRF524321:SRF524325 TBB524321:TBB524325 TKX524321:TKX524325 TUT524321:TUT524325 UEP524321:UEP524325 UOL524321:UOL524325 UYH524321:UYH524325 VID524321:VID524325 VRZ524321:VRZ524325 WBV524321:WBV524325 WLR524321:WLR524325 WVN524321:WVN524325 F589857:F589861 JB589857:JB589861 SX589857:SX589861 ACT589857:ACT589861 AMP589857:AMP589861 AWL589857:AWL589861 BGH589857:BGH589861 BQD589857:BQD589861 BZZ589857:BZZ589861 CJV589857:CJV589861 CTR589857:CTR589861 DDN589857:DDN589861 DNJ589857:DNJ589861 DXF589857:DXF589861 EHB589857:EHB589861 EQX589857:EQX589861 FAT589857:FAT589861 FKP589857:FKP589861 FUL589857:FUL589861 GEH589857:GEH589861 GOD589857:GOD589861 GXZ589857:GXZ589861 HHV589857:HHV589861 HRR589857:HRR589861 IBN589857:IBN589861 ILJ589857:ILJ589861 IVF589857:IVF589861 JFB589857:JFB589861 JOX589857:JOX589861 JYT589857:JYT589861 KIP589857:KIP589861 KSL589857:KSL589861 LCH589857:LCH589861 LMD589857:LMD589861 LVZ589857:LVZ589861 MFV589857:MFV589861 MPR589857:MPR589861 MZN589857:MZN589861 NJJ589857:NJJ589861 NTF589857:NTF589861 ODB589857:ODB589861 OMX589857:OMX589861 OWT589857:OWT589861 PGP589857:PGP589861 PQL589857:PQL589861 QAH589857:QAH589861 QKD589857:QKD589861 QTZ589857:QTZ589861 RDV589857:RDV589861 RNR589857:RNR589861 RXN589857:RXN589861 SHJ589857:SHJ589861 SRF589857:SRF589861 TBB589857:TBB589861 TKX589857:TKX589861 TUT589857:TUT589861 UEP589857:UEP589861 UOL589857:UOL589861 UYH589857:UYH589861 VID589857:VID589861 VRZ589857:VRZ589861 WBV589857:WBV589861 WLR589857:WLR589861 WVN589857:WVN589861 F655393:F655397 JB655393:JB655397 SX655393:SX655397 ACT655393:ACT655397 AMP655393:AMP655397 AWL655393:AWL655397 BGH655393:BGH655397 BQD655393:BQD655397 BZZ655393:BZZ655397 CJV655393:CJV655397 CTR655393:CTR655397 DDN655393:DDN655397 DNJ655393:DNJ655397 DXF655393:DXF655397 EHB655393:EHB655397 EQX655393:EQX655397 FAT655393:FAT655397 FKP655393:FKP655397 FUL655393:FUL655397 GEH655393:GEH655397 GOD655393:GOD655397 GXZ655393:GXZ655397 HHV655393:HHV655397 HRR655393:HRR655397 IBN655393:IBN655397 ILJ655393:ILJ655397 IVF655393:IVF655397 JFB655393:JFB655397 JOX655393:JOX655397 JYT655393:JYT655397 KIP655393:KIP655397 KSL655393:KSL655397 LCH655393:LCH655397 LMD655393:LMD655397 LVZ655393:LVZ655397 MFV655393:MFV655397 MPR655393:MPR655397 MZN655393:MZN655397 NJJ655393:NJJ655397 NTF655393:NTF655397 ODB655393:ODB655397 OMX655393:OMX655397 OWT655393:OWT655397 PGP655393:PGP655397 PQL655393:PQL655397 QAH655393:QAH655397 QKD655393:QKD655397 QTZ655393:QTZ655397 RDV655393:RDV655397 RNR655393:RNR655397 RXN655393:RXN655397 SHJ655393:SHJ655397 SRF655393:SRF655397 TBB655393:TBB655397 TKX655393:TKX655397 TUT655393:TUT655397 UEP655393:UEP655397 UOL655393:UOL655397 UYH655393:UYH655397 VID655393:VID655397 VRZ655393:VRZ655397 WBV655393:WBV655397 WLR655393:WLR655397 WVN655393:WVN655397 F720929:F720933 JB720929:JB720933 SX720929:SX720933 ACT720929:ACT720933 AMP720929:AMP720933 AWL720929:AWL720933 BGH720929:BGH720933 BQD720929:BQD720933 BZZ720929:BZZ720933 CJV720929:CJV720933 CTR720929:CTR720933 DDN720929:DDN720933 DNJ720929:DNJ720933 DXF720929:DXF720933 EHB720929:EHB720933 EQX720929:EQX720933 FAT720929:FAT720933 FKP720929:FKP720933 FUL720929:FUL720933 GEH720929:GEH720933 GOD720929:GOD720933 GXZ720929:GXZ720933 HHV720929:HHV720933 HRR720929:HRR720933 IBN720929:IBN720933 ILJ720929:ILJ720933 IVF720929:IVF720933 JFB720929:JFB720933 JOX720929:JOX720933 JYT720929:JYT720933 KIP720929:KIP720933 KSL720929:KSL720933 LCH720929:LCH720933 LMD720929:LMD720933 LVZ720929:LVZ720933 MFV720929:MFV720933 MPR720929:MPR720933 MZN720929:MZN720933 NJJ720929:NJJ720933 NTF720929:NTF720933 ODB720929:ODB720933 OMX720929:OMX720933 OWT720929:OWT720933 PGP720929:PGP720933 PQL720929:PQL720933 QAH720929:QAH720933 QKD720929:QKD720933 QTZ720929:QTZ720933 RDV720929:RDV720933 RNR720929:RNR720933 RXN720929:RXN720933 SHJ720929:SHJ720933 SRF720929:SRF720933 TBB720929:TBB720933 TKX720929:TKX720933 TUT720929:TUT720933 UEP720929:UEP720933 UOL720929:UOL720933 UYH720929:UYH720933 VID720929:VID720933 VRZ720929:VRZ720933 WBV720929:WBV720933 WLR720929:WLR720933 WVN720929:WVN720933 F786465:F786469 JB786465:JB786469 SX786465:SX786469 ACT786465:ACT786469 AMP786465:AMP786469 AWL786465:AWL786469 BGH786465:BGH786469 BQD786465:BQD786469 BZZ786465:BZZ786469 CJV786465:CJV786469 CTR786465:CTR786469 DDN786465:DDN786469 DNJ786465:DNJ786469 DXF786465:DXF786469 EHB786465:EHB786469 EQX786465:EQX786469 FAT786465:FAT786469 FKP786465:FKP786469 FUL786465:FUL786469 GEH786465:GEH786469 GOD786465:GOD786469 GXZ786465:GXZ786469 HHV786465:HHV786469 HRR786465:HRR786469 IBN786465:IBN786469 ILJ786465:ILJ786469 IVF786465:IVF786469 JFB786465:JFB786469 JOX786465:JOX786469 JYT786465:JYT786469 KIP786465:KIP786469 KSL786465:KSL786469 LCH786465:LCH786469 LMD786465:LMD786469 LVZ786465:LVZ786469 MFV786465:MFV786469 MPR786465:MPR786469 MZN786465:MZN786469 NJJ786465:NJJ786469 NTF786465:NTF786469 ODB786465:ODB786469 OMX786465:OMX786469 OWT786465:OWT786469 PGP786465:PGP786469 PQL786465:PQL786469 QAH786465:QAH786469 QKD786465:QKD786469 QTZ786465:QTZ786469 RDV786465:RDV786469 RNR786465:RNR786469 RXN786465:RXN786469 SHJ786465:SHJ786469 SRF786465:SRF786469 TBB786465:TBB786469 TKX786465:TKX786469 TUT786465:TUT786469 UEP786465:UEP786469 UOL786465:UOL786469 UYH786465:UYH786469 VID786465:VID786469 VRZ786465:VRZ786469 WBV786465:WBV786469 WLR786465:WLR786469 WVN786465:WVN786469 F852001:F852005 JB852001:JB852005 SX852001:SX852005 ACT852001:ACT852005 AMP852001:AMP852005 AWL852001:AWL852005 BGH852001:BGH852005 BQD852001:BQD852005 BZZ852001:BZZ852005 CJV852001:CJV852005 CTR852001:CTR852005 DDN852001:DDN852005 DNJ852001:DNJ852005 DXF852001:DXF852005 EHB852001:EHB852005 EQX852001:EQX852005 FAT852001:FAT852005 FKP852001:FKP852005 FUL852001:FUL852005 GEH852001:GEH852005 GOD852001:GOD852005 GXZ852001:GXZ852005 HHV852001:HHV852005 HRR852001:HRR852005 IBN852001:IBN852005 ILJ852001:ILJ852005 IVF852001:IVF852005 JFB852001:JFB852005 JOX852001:JOX852005 JYT852001:JYT852005 KIP852001:KIP852005 KSL852001:KSL852005 LCH852001:LCH852005 LMD852001:LMD852005 LVZ852001:LVZ852005 MFV852001:MFV852005 MPR852001:MPR852005 MZN852001:MZN852005 NJJ852001:NJJ852005 NTF852001:NTF852005 ODB852001:ODB852005 OMX852001:OMX852005 OWT852001:OWT852005 PGP852001:PGP852005 PQL852001:PQL852005 QAH852001:QAH852005 QKD852001:QKD852005 QTZ852001:QTZ852005 RDV852001:RDV852005 RNR852001:RNR852005 RXN852001:RXN852005 SHJ852001:SHJ852005 SRF852001:SRF852005 TBB852001:TBB852005 TKX852001:TKX852005 TUT852001:TUT852005 UEP852001:UEP852005 UOL852001:UOL852005 UYH852001:UYH852005 VID852001:VID852005 VRZ852001:VRZ852005 WBV852001:WBV852005 WLR852001:WLR852005 WVN852001:WVN852005 F917537:F917541 JB917537:JB917541 SX917537:SX917541 ACT917537:ACT917541 AMP917537:AMP917541 AWL917537:AWL917541 BGH917537:BGH917541 BQD917537:BQD917541 BZZ917537:BZZ917541 CJV917537:CJV917541 CTR917537:CTR917541 DDN917537:DDN917541 DNJ917537:DNJ917541 DXF917537:DXF917541 EHB917537:EHB917541 EQX917537:EQX917541 FAT917537:FAT917541 FKP917537:FKP917541 FUL917537:FUL917541 GEH917537:GEH917541 GOD917537:GOD917541 GXZ917537:GXZ917541 HHV917537:HHV917541 HRR917537:HRR917541 IBN917537:IBN917541 ILJ917537:ILJ917541 IVF917537:IVF917541 JFB917537:JFB917541 JOX917537:JOX917541 JYT917537:JYT917541 KIP917537:KIP917541 KSL917537:KSL917541 LCH917537:LCH917541 LMD917537:LMD917541 LVZ917537:LVZ917541 MFV917537:MFV917541 MPR917537:MPR917541 MZN917537:MZN917541 NJJ917537:NJJ917541 NTF917537:NTF917541 ODB917537:ODB917541 OMX917537:OMX917541 OWT917537:OWT917541 PGP917537:PGP917541 PQL917537:PQL917541 QAH917537:QAH917541 QKD917537:QKD917541 QTZ917537:QTZ917541 RDV917537:RDV917541 RNR917537:RNR917541 RXN917537:RXN917541 SHJ917537:SHJ917541 SRF917537:SRF917541 TBB917537:TBB917541 TKX917537:TKX917541 TUT917537:TUT917541 UEP917537:UEP917541 UOL917537:UOL917541 UYH917537:UYH917541 VID917537:VID917541 VRZ917537:VRZ917541 WBV917537:WBV917541 WLR917537:WLR917541 WVN917537:WVN917541 F983073:F983077 JB983073:JB983077 SX983073:SX983077 ACT983073:ACT983077 AMP983073:AMP983077 AWL983073:AWL983077 BGH983073:BGH983077 BQD983073:BQD983077 BZZ983073:BZZ983077 CJV983073:CJV983077 CTR983073:CTR983077 DDN983073:DDN983077 DNJ983073:DNJ983077 DXF983073:DXF983077 EHB983073:EHB983077 EQX983073:EQX983077 FAT983073:FAT983077 FKP983073:FKP983077 FUL983073:FUL983077 GEH983073:GEH983077 GOD983073:GOD983077 GXZ983073:GXZ983077 HHV983073:HHV983077 HRR983073:HRR983077 IBN983073:IBN983077 ILJ983073:ILJ983077 IVF983073:IVF983077 JFB983073:JFB983077 JOX983073:JOX983077 JYT983073:JYT983077 KIP983073:KIP983077 KSL983073:KSL983077 LCH983073:LCH983077 LMD983073:LMD983077 LVZ983073:LVZ983077 MFV983073:MFV983077 MPR983073:MPR983077 MZN983073:MZN983077 NJJ983073:NJJ983077 NTF983073:NTF983077 ODB983073:ODB983077 OMX983073:OMX983077 OWT983073:OWT983077 PGP983073:PGP983077 PQL983073:PQL983077 QAH983073:QAH983077 QKD983073:QKD983077 QTZ983073:QTZ983077 RDV983073:RDV983077 RNR983073:RNR983077 RXN983073:RXN983077 SHJ983073:SHJ983077 SRF983073:SRF983077 TBB983073:TBB983077 TKX983073:TKX983077 TUT983073:TUT983077 UEP983073:UEP983077 UOL983073:UOL983077 UYH983073:UYH983077 VID983073:VID983077 VRZ983073:VRZ983077 WBV983073:WBV983077 WLR983073:WLR983077 WVN983073:WVN983077 F19:F20 JB19:JB20 SX19:SX20 ACT19:ACT20 AMP19:AMP20 AWL19:AWL20 BGH19:BGH20 BQD19:BQD20 BZZ19:BZZ20 CJV19:CJV20 CTR19:CTR20 DDN19:DDN20 DNJ19:DNJ20 DXF19:DXF20 EHB19:EHB20 EQX19:EQX20 FAT19:FAT20 FKP19:FKP20 FUL19:FUL20 GEH19:GEH20 GOD19:GOD20 GXZ19:GXZ20 HHV19:HHV20 HRR19:HRR20 IBN19:IBN20 ILJ19:ILJ20 IVF19:IVF20 JFB19:JFB20 JOX19:JOX20 JYT19:JYT20 KIP19:KIP20 KSL19:KSL20 LCH19:LCH20 LMD19:LMD20 LVZ19:LVZ20 MFV19:MFV20 MPR19:MPR20 MZN19:MZN20 NJJ19:NJJ20 NTF19:NTF20 ODB19:ODB20 OMX19:OMX20 OWT19:OWT20 PGP19:PGP20 PQL19:PQL20 QAH19:QAH20 QKD19:QKD20 QTZ19:QTZ20 RDV19:RDV20 RNR19:RNR20 RXN19:RXN20 SHJ19:SHJ20 SRF19:SRF20 TBB19:TBB20 TKX19:TKX20 TUT19:TUT20 UEP19:UEP20 UOL19:UOL20 UYH19:UYH20 VID19:VID20 VRZ19:VRZ20 WBV19:WBV20 WLR19:WLR20 WVN19:WVN20 F65555:F65556 JB65555:JB65556 SX65555:SX65556 ACT65555:ACT65556 AMP65555:AMP65556 AWL65555:AWL65556 BGH65555:BGH65556 BQD65555:BQD65556 BZZ65555:BZZ65556 CJV65555:CJV65556 CTR65555:CTR65556 DDN65555:DDN65556 DNJ65555:DNJ65556 DXF65555:DXF65556 EHB65555:EHB65556 EQX65555:EQX65556 FAT65555:FAT65556 FKP65555:FKP65556 FUL65555:FUL65556 GEH65555:GEH65556 GOD65555:GOD65556 GXZ65555:GXZ65556 HHV65555:HHV65556 HRR65555:HRR65556 IBN65555:IBN65556 ILJ65555:ILJ65556 IVF65555:IVF65556 JFB65555:JFB65556 JOX65555:JOX65556 JYT65555:JYT65556 KIP65555:KIP65556 KSL65555:KSL65556 LCH65555:LCH65556 LMD65555:LMD65556 LVZ65555:LVZ65556 MFV65555:MFV65556 MPR65555:MPR65556 MZN65555:MZN65556 NJJ65555:NJJ65556 NTF65555:NTF65556 ODB65555:ODB65556 OMX65555:OMX65556 OWT65555:OWT65556 PGP65555:PGP65556 PQL65555:PQL65556 QAH65555:QAH65556 QKD65555:QKD65556 QTZ65555:QTZ65556 RDV65555:RDV65556 RNR65555:RNR65556 RXN65555:RXN65556 SHJ65555:SHJ65556 SRF65555:SRF65556 TBB65555:TBB65556 TKX65555:TKX65556 TUT65555:TUT65556 UEP65555:UEP65556 UOL65555:UOL65556 UYH65555:UYH65556 VID65555:VID65556 VRZ65555:VRZ65556 WBV65555:WBV65556 WLR65555:WLR65556 WVN65555:WVN65556 F131091:F131092 JB131091:JB131092 SX131091:SX131092 ACT131091:ACT131092 AMP131091:AMP131092 AWL131091:AWL131092 BGH131091:BGH131092 BQD131091:BQD131092 BZZ131091:BZZ131092 CJV131091:CJV131092 CTR131091:CTR131092 DDN131091:DDN131092 DNJ131091:DNJ131092 DXF131091:DXF131092 EHB131091:EHB131092 EQX131091:EQX131092 FAT131091:FAT131092 FKP131091:FKP131092 FUL131091:FUL131092 GEH131091:GEH131092 GOD131091:GOD131092 GXZ131091:GXZ131092 HHV131091:HHV131092 HRR131091:HRR131092 IBN131091:IBN131092 ILJ131091:ILJ131092 IVF131091:IVF131092 JFB131091:JFB131092 JOX131091:JOX131092 JYT131091:JYT131092 KIP131091:KIP131092 KSL131091:KSL131092 LCH131091:LCH131092 LMD131091:LMD131092 LVZ131091:LVZ131092 MFV131091:MFV131092 MPR131091:MPR131092 MZN131091:MZN131092 NJJ131091:NJJ131092 NTF131091:NTF131092 ODB131091:ODB131092 OMX131091:OMX131092 OWT131091:OWT131092 PGP131091:PGP131092 PQL131091:PQL131092 QAH131091:QAH131092 QKD131091:QKD131092 QTZ131091:QTZ131092 RDV131091:RDV131092 RNR131091:RNR131092 RXN131091:RXN131092 SHJ131091:SHJ131092 SRF131091:SRF131092 TBB131091:TBB131092 TKX131091:TKX131092 TUT131091:TUT131092 UEP131091:UEP131092 UOL131091:UOL131092 UYH131091:UYH131092 VID131091:VID131092 VRZ131091:VRZ131092 WBV131091:WBV131092 WLR131091:WLR131092 WVN131091:WVN131092 F196627:F196628 JB196627:JB196628 SX196627:SX196628 ACT196627:ACT196628 AMP196627:AMP196628 AWL196627:AWL196628 BGH196627:BGH196628 BQD196627:BQD196628 BZZ196627:BZZ196628 CJV196627:CJV196628 CTR196627:CTR196628 DDN196627:DDN196628 DNJ196627:DNJ196628 DXF196627:DXF196628 EHB196627:EHB196628 EQX196627:EQX196628 FAT196627:FAT196628 FKP196627:FKP196628 FUL196627:FUL196628 GEH196627:GEH196628 GOD196627:GOD196628 GXZ196627:GXZ196628 HHV196627:HHV196628 HRR196627:HRR196628 IBN196627:IBN196628 ILJ196627:ILJ196628 IVF196627:IVF196628 JFB196627:JFB196628 JOX196627:JOX196628 JYT196627:JYT196628 KIP196627:KIP196628 KSL196627:KSL196628 LCH196627:LCH196628 LMD196627:LMD196628 LVZ196627:LVZ196628 MFV196627:MFV196628 MPR196627:MPR196628 MZN196627:MZN196628 NJJ196627:NJJ196628 NTF196627:NTF196628 ODB196627:ODB196628 OMX196627:OMX196628 OWT196627:OWT196628 PGP196627:PGP196628 PQL196627:PQL196628 QAH196627:QAH196628 QKD196627:QKD196628 QTZ196627:QTZ196628 RDV196627:RDV196628 RNR196627:RNR196628 RXN196627:RXN196628 SHJ196627:SHJ196628 SRF196627:SRF196628 TBB196627:TBB196628 TKX196627:TKX196628 TUT196627:TUT196628 UEP196627:UEP196628 UOL196627:UOL196628 UYH196627:UYH196628 VID196627:VID196628 VRZ196627:VRZ196628 WBV196627:WBV196628 WLR196627:WLR196628 WVN196627:WVN196628 F262163:F262164 JB262163:JB262164 SX262163:SX262164 ACT262163:ACT262164 AMP262163:AMP262164 AWL262163:AWL262164 BGH262163:BGH262164 BQD262163:BQD262164 BZZ262163:BZZ262164 CJV262163:CJV262164 CTR262163:CTR262164 DDN262163:DDN262164 DNJ262163:DNJ262164 DXF262163:DXF262164 EHB262163:EHB262164 EQX262163:EQX262164 FAT262163:FAT262164 FKP262163:FKP262164 FUL262163:FUL262164 GEH262163:GEH262164 GOD262163:GOD262164 GXZ262163:GXZ262164 HHV262163:HHV262164 HRR262163:HRR262164 IBN262163:IBN262164 ILJ262163:ILJ262164 IVF262163:IVF262164 JFB262163:JFB262164 JOX262163:JOX262164 JYT262163:JYT262164 KIP262163:KIP262164 KSL262163:KSL262164 LCH262163:LCH262164 LMD262163:LMD262164 LVZ262163:LVZ262164 MFV262163:MFV262164 MPR262163:MPR262164 MZN262163:MZN262164 NJJ262163:NJJ262164 NTF262163:NTF262164 ODB262163:ODB262164 OMX262163:OMX262164 OWT262163:OWT262164 PGP262163:PGP262164 PQL262163:PQL262164 QAH262163:QAH262164 QKD262163:QKD262164 QTZ262163:QTZ262164 RDV262163:RDV262164 RNR262163:RNR262164 RXN262163:RXN262164 SHJ262163:SHJ262164 SRF262163:SRF262164 TBB262163:TBB262164 TKX262163:TKX262164 TUT262163:TUT262164 UEP262163:UEP262164 UOL262163:UOL262164 UYH262163:UYH262164 VID262163:VID262164 VRZ262163:VRZ262164 WBV262163:WBV262164 WLR262163:WLR262164 WVN262163:WVN262164 F327699:F327700 JB327699:JB327700 SX327699:SX327700 ACT327699:ACT327700 AMP327699:AMP327700 AWL327699:AWL327700 BGH327699:BGH327700 BQD327699:BQD327700 BZZ327699:BZZ327700 CJV327699:CJV327700 CTR327699:CTR327700 DDN327699:DDN327700 DNJ327699:DNJ327700 DXF327699:DXF327700 EHB327699:EHB327700 EQX327699:EQX327700 FAT327699:FAT327700 FKP327699:FKP327700 FUL327699:FUL327700 GEH327699:GEH327700 GOD327699:GOD327700 GXZ327699:GXZ327700 HHV327699:HHV327700 HRR327699:HRR327700 IBN327699:IBN327700 ILJ327699:ILJ327700 IVF327699:IVF327700 JFB327699:JFB327700 JOX327699:JOX327700 JYT327699:JYT327700 KIP327699:KIP327700 KSL327699:KSL327700 LCH327699:LCH327700 LMD327699:LMD327700 LVZ327699:LVZ327700 MFV327699:MFV327700 MPR327699:MPR327700 MZN327699:MZN327700 NJJ327699:NJJ327700 NTF327699:NTF327700 ODB327699:ODB327700 OMX327699:OMX327700 OWT327699:OWT327700 PGP327699:PGP327700 PQL327699:PQL327700 QAH327699:QAH327700 QKD327699:QKD327700 QTZ327699:QTZ327700 RDV327699:RDV327700 RNR327699:RNR327700 RXN327699:RXN327700 SHJ327699:SHJ327700 SRF327699:SRF327700 TBB327699:TBB327700 TKX327699:TKX327700 TUT327699:TUT327700 UEP327699:UEP327700 UOL327699:UOL327700 UYH327699:UYH327700 VID327699:VID327700 VRZ327699:VRZ327700 WBV327699:WBV327700 WLR327699:WLR327700 WVN327699:WVN327700 F393235:F393236 JB393235:JB393236 SX393235:SX393236 ACT393235:ACT393236 AMP393235:AMP393236 AWL393235:AWL393236 BGH393235:BGH393236 BQD393235:BQD393236 BZZ393235:BZZ393236 CJV393235:CJV393236 CTR393235:CTR393236 DDN393235:DDN393236 DNJ393235:DNJ393236 DXF393235:DXF393236 EHB393235:EHB393236 EQX393235:EQX393236 FAT393235:FAT393236 FKP393235:FKP393236 FUL393235:FUL393236 GEH393235:GEH393236 GOD393235:GOD393236 GXZ393235:GXZ393236 HHV393235:HHV393236 HRR393235:HRR393236 IBN393235:IBN393236 ILJ393235:ILJ393236 IVF393235:IVF393236 JFB393235:JFB393236 JOX393235:JOX393236 JYT393235:JYT393236 KIP393235:KIP393236 KSL393235:KSL393236 LCH393235:LCH393236 LMD393235:LMD393236 LVZ393235:LVZ393236 MFV393235:MFV393236 MPR393235:MPR393236 MZN393235:MZN393236 NJJ393235:NJJ393236 NTF393235:NTF393236 ODB393235:ODB393236 OMX393235:OMX393236 OWT393235:OWT393236 PGP393235:PGP393236 PQL393235:PQL393236 QAH393235:QAH393236 QKD393235:QKD393236 QTZ393235:QTZ393236 RDV393235:RDV393236 RNR393235:RNR393236 RXN393235:RXN393236 SHJ393235:SHJ393236 SRF393235:SRF393236 TBB393235:TBB393236 TKX393235:TKX393236 TUT393235:TUT393236 UEP393235:UEP393236 UOL393235:UOL393236 UYH393235:UYH393236 VID393235:VID393236 VRZ393235:VRZ393236 WBV393235:WBV393236 WLR393235:WLR393236 WVN393235:WVN393236 F458771:F458772 JB458771:JB458772 SX458771:SX458772 ACT458771:ACT458772 AMP458771:AMP458772 AWL458771:AWL458772 BGH458771:BGH458772 BQD458771:BQD458772 BZZ458771:BZZ458772 CJV458771:CJV458772 CTR458771:CTR458772 DDN458771:DDN458772 DNJ458771:DNJ458772 DXF458771:DXF458772 EHB458771:EHB458772 EQX458771:EQX458772 FAT458771:FAT458772 FKP458771:FKP458772 FUL458771:FUL458772 GEH458771:GEH458772 GOD458771:GOD458772 GXZ458771:GXZ458772 HHV458771:HHV458772 HRR458771:HRR458772 IBN458771:IBN458772 ILJ458771:ILJ458772 IVF458771:IVF458772 JFB458771:JFB458772 JOX458771:JOX458772 JYT458771:JYT458772 KIP458771:KIP458772 KSL458771:KSL458772 LCH458771:LCH458772 LMD458771:LMD458772 LVZ458771:LVZ458772 MFV458771:MFV458772 MPR458771:MPR458772 MZN458771:MZN458772 NJJ458771:NJJ458772 NTF458771:NTF458772 ODB458771:ODB458772 OMX458771:OMX458772 OWT458771:OWT458772 PGP458771:PGP458772 PQL458771:PQL458772 QAH458771:QAH458772 QKD458771:QKD458772 QTZ458771:QTZ458772 RDV458771:RDV458772 RNR458771:RNR458772 RXN458771:RXN458772 SHJ458771:SHJ458772 SRF458771:SRF458772 TBB458771:TBB458772 TKX458771:TKX458772 TUT458771:TUT458772 UEP458771:UEP458772 UOL458771:UOL458772 UYH458771:UYH458772 VID458771:VID458772 VRZ458771:VRZ458772 WBV458771:WBV458772 WLR458771:WLR458772 WVN458771:WVN458772 F524307:F524308 JB524307:JB524308 SX524307:SX524308 ACT524307:ACT524308 AMP524307:AMP524308 AWL524307:AWL524308 BGH524307:BGH524308 BQD524307:BQD524308 BZZ524307:BZZ524308 CJV524307:CJV524308 CTR524307:CTR524308 DDN524307:DDN524308 DNJ524307:DNJ524308 DXF524307:DXF524308 EHB524307:EHB524308 EQX524307:EQX524308 FAT524307:FAT524308 FKP524307:FKP524308 FUL524307:FUL524308 GEH524307:GEH524308 GOD524307:GOD524308 GXZ524307:GXZ524308 HHV524307:HHV524308 HRR524307:HRR524308 IBN524307:IBN524308 ILJ524307:ILJ524308 IVF524307:IVF524308 JFB524307:JFB524308 JOX524307:JOX524308 JYT524307:JYT524308 KIP524307:KIP524308 KSL524307:KSL524308 LCH524307:LCH524308 LMD524307:LMD524308 LVZ524307:LVZ524308 MFV524307:MFV524308 MPR524307:MPR524308 MZN524307:MZN524308 NJJ524307:NJJ524308 NTF524307:NTF524308 ODB524307:ODB524308 OMX524307:OMX524308 OWT524307:OWT524308 PGP524307:PGP524308 PQL524307:PQL524308 QAH524307:QAH524308 QKD524307:QKD524308 QTZ524307:QTZ524308 RDV524307:RDV524308 RNR524307:RNR524308 RXN524307:RXN524308 SHJ524307:SHJ524308 SRF524307:SRF524308 TBB524307:TBB524308 TKX524307:TKX524308 TUT524307:TUT524308 UEP524307:UEP524308 UOL524307:UOL524308 UYH524307:UYH524308 VID524307:VID524308 VRZ524307:VRZ524308 WBV524307:WBV524308 WLR524307:WLR524308 WVN524307:WVN524308 F589843:F589844 JB589843:JB589844 SX589843:SX589844 ACT589843:ACT589844 AMP589843:AMP589844 AWL589843:AWL589844 BGH589843:BGH589844 BQD589843:BQD589844 BZZ589843:BZZ589844 CJV589843:CJV589844 CTR589843:CTR589844 DDN589843:DDN589844 DNJ589843:DNJ589844 DXF589843:DXF589844 EHB589843:EHB589844 EQX589843:EQX589844 FAT589843:FAT589844 FKP589843:FKP589844 FUL589843:FUL589844 GEH589843:GEH589844 GOD589843:GOD589844 GXZ589843:GXZ589844 HHV589843:HHV589844 HRR589843:HRR589844 IBN589843:IBN589844 ILJ589843:ILJ589844 IVF589843:IVF589844 JFB589843:JFB589844 JOX589843:JOX589844 JYT589843:JYT589844 KIP589843:KIP589844 KSL589843:KSL589844 LCH589843:LCH589844 LMD589843:LMD589844 LVZ589843:LVZ589844 MFV589843:MFV589844 MPR589843:MPR589844 MZN589843:MZN589844 NJJ589843:NJJ589844 NTF589843:NTF589844 ODB589843:ODB589844 OMX589843:OMX589844 OWT589843:OWT589844 PGP589843:PGP589844 PQL589843:PQL589844 QAH589843:QAH589844 QKD589843:QKD589844 QTZ589843:QTZ589844 RDV589843:RDV589844 RNR589843:RNR589844 RXN589843:RXN589844 SHJ589843:SHJ589844 SRF589843:SRF589844 TBB589843:TBB589844 TKX589843:TKX589844 TUT589843:TUT589844 UEP589843:UEP589844 UOL589843:UOL589844 UYH589843:UYH589844 VID589843:VID589844 VRZ589843:VRZ589844 WBV589843:WBV589844 WLR589843:WLR589844 WVN589843:WVN589844 F655379:F655380 JB655379:JB655380 SX655379:SX655380 ACT655379:ACT655380 AMP655379:AMP655380 AWL655379:AWL655380 BGH655379:BGH655380 BQD655379:BQD655380 BZZ655379:BZZ655380 CJV655379:CJV655380 CTR655379:CTR655380 DDN655379:DDN655380 DNJ655379:DNJ655380 DXF655379:DXF655380 EHB655379:EHB655380 EQX655379:EQX655380 FAT655379:FAT655380 FKP655379:FKP655380 FUL655379:FUL655380 GEH655379:GEH655380 GOD655379:GOD655380 GXZ655379:GXZ655380 HHV655379:HHV655380 HRR655379:HRR655380 IBN655379:IBN655380 ILJ655379:ILJ655380 IVF655379:IVF655380 JFB655379:JFB655380 JOX655379:JOX655380 JYT655379:JYT655380 KIP655379:KIP655380 KSL655379:KSL655380 LCH655379:LCH655380 LMD655379:LMD655380 LVZ655379:LVZ655380 MFV655379:MFV655380 MPR655379:MPR655380 MZN655379:MZN655380 NJJ655379:NJJ655380 NTF655379:NTF655380 ODB655379:ODB655380 OMX655379:OMX655380 OWT655379:OWT655380 PGP655379:PGP655380 PQL655379:PQL655380 QAH655379:QAH655380 QKD655379:QKD655380 QTZ655379:QTZ655380 RDV655379:RDV655380 RNR655379:RNR655380 RXN655379:RXN655380 SHJ655379:SHJ655380 SRF655379:SRF655380 TBB655379:TBB655380 TKX655379:TKX655380 TUT655379:TUT655380 UEP655379:UEP655380 UOL655379:UOL655380 UYH655379:UYH655380 VID655379:VID655380 VRZ655379:VRZ655380 WBV655379:WBV655380 WLR655379:WLR655380 WVN655379:WVN655380 F720915:F720916 JB720915:JB720916 SX720915:SX720916 ACT720915:ACT720916 AMP720915:AMP720916 AWL720915:AWL720916 BGH720915:BGH720916 BQD720915:BQD720916 BZZ720915:BZZ720916 CJV720915:CJV720916 CTR720915:CTR720916 DDN720915:DDN720916 DNJ720915:DNJ720916 DXF720915:DXF720916 EHB720915:EHB720916 EQX720915:EQX720916 FAT720915:FAT720916 FKP720915:FKP720916 FUL720915:FUL720916 GEH720915:GEH720916 GOD720915:GOD720916 GXZ720915:GXZ720916 HHV720915:HHV720916 HRR720915:HRR720916 IBN720915:IBN720916 ILJ720915:ILJ720916 IVF720915:IVF720916 JFB720915:JFB720916 JOX720915:JOX720916 JYT720915:JYT720916 KIP720915:KIP720916 KSL720915:KSL720916 LCH720915:LCH720916 LMD720915:LMD720916 LVZ720915:LVZ720916 MFV720915:MFV720916 MPR720915:MPR720916 MZN720915:MZN720916 NJJ720915:NJJ720916 NTF720915:NTF720916 ODB720915:ODB720916 OMX720915:OMX720916 OWT720915:OWT720916 PGP720915:PGP720916 PQL720915:PQL720916 QAH720915:QAH720916 QKD720915:QKD720916 QTZ720915:QTZ720916 RDV720915:RDV720916 RNR720915:RNR720916 RXN720915:RXN720916 SHJ720915:SHJ720916 SRF720915:SRF720916 TBB720915:TBB720916 TKX720915:TKX720916 TUT720915:TUT720916 UEP720915:UEP720916 UOL720915:UOL720916 UYH720915:UYH720916 VID720915:VID720916 VRZ720915:VRZ720916 WBV720915:WBV720916 WLR720915:WLR720916 WVN720915:WVN720916 F786451:F786452 JB786451:JB786452 SX786451:SX786452 ACT786451:ACT786452 AMP786451:AMP786452 AWL786451:AWL786452 BGH786451:BGH786452 BQD786451:BQD786452 BZZ786451:BZZ786452 CJV786451:CJV786452 CTR786451:CTR786452 DDN786451:DDN786452 DNJ786451:DNJ786452 DXF786451:DXF786452 EHB786451:EHB786452 EQX786451:EQX786452 FAT786451:FAT786452 FKP786451:FKP786452 FUL786451:FUL786452 GEH786451:GEH786452 GOD786451:GOD786452 GXZ786451:GXZ786452 HHV786451:HHV786452 HRR786451:HRR786452 IBN786451:IBN786452 ILJ786451:ILJ786452 IVF786451:IVF786452 JFB786451:JFB786452 JOX786451:JOX786452 JYT786451:JYT786452 KIP786451:KIP786452 KSL786451:KSL786452 LCH786451:LCH786452 LMD786451:LMD786452 LVZ786451:LVZ786452 MFV786451:MFV786452 MPR786451:MPR786452 MZN786451:MZN786452 NJJ786451:NJJ786452 NTF786451:NTF786452 ODB786451:ODB786452 OMX786451:OMX786452 OWT786451:OWT786452 PGP786451:PGP786452 PQL786451:PQL786452 QAH786451:QAH786452 QKD786451:QKD786452 QTZ786451:QTZ786452 RDV786451:RDV786452 RNR786451:RNR786452 RXN786451:RXN786452 SHJ786451:SHJ786452 SRF786451:SRF786452 TBB786451:TBB786452 TKX786451:TKX786452 TUT786451:TUT786452 UEP786451:UEP786452 UOL786451:UOL786452 UYH786451:UYH786452 VID786451:VID786452 VRZ786451:VRZ786452 WBV786451:WBV786452 WLR786451:WLR786452 WVN786451:WVN786452 F851987:F851988 JB851987:JB851988 SX851987:SX851988 ACT851987:ACT851988 AMP851987:AMP851988 AWL851987:AWL851988 BGH851987:BGH851988 BQD851987:BQD851988 BZZ851987:BZZ851988 CJV851987:CJV851988 CTR851987:CTR851988 DDN851987:DDN851988 DNJ851987:DNJ851988 DXF851987:DXF851988 EHB851987:EHB851988 EQX851987:EQX851988 FAT851987:FAT851988 FKP851987:FKP851988 FUL851987:FUL851988 GEH851987:GEH851988 GOD851987:GOD851988 GXZ851987:GXZ851988 HHV851987:HHV851988 HRR851987:HRR851988 IBN851987:IBN851988 ILJ851987:ILJ851988 IVF851987:IVF851988 JFB851987:JFB851988 JOX851987:JOX851988 JYT851987:JYT851988 KIP851987:KIP851988 KSL851987:KSL851988 LCH851987:LCH851988 LMD851987:LMD851988 LVZ851987:LVZ851988 MFV851987:MFV851988 MPR851987:MPR851988 MZN851987:MZN851988 NJJ851987:NJJ851988 NTF851987:NTF851988 ODB851987:ODB851988 OMX851987:OMX851988 OWT851987:OWT851988 PGP851987:PGP851988 PQL851987:PQL851988 QAH851987:QAH851988 QKD851987:QKD851988 QTZ851987:QTZ851988 RDV851987:RDV851988 RNR851987:RNR851988 RXN851987:RXN851988 SHJ851987:SHJ851988 SRF851987:SRF851988 TBB851987:TBB851988 TKX851987:TKX851988 TUT851987:TUT851988 UEP851987:UEP851988 UOL851987:UOL851988 UYH851987:UYH851988 VID851987:VID851988 VRZ851987:VRZ851988 WBV851987:WBV851988 WLR851987:WLR851988 WVN851987:WVN851988 F917523:F917524 JB917523:JB917524 SX917523:SX917524 ACT917523:ACT917524 AMP917523:AMP917524 AWL917523:AWL917524 BGH917523:BGH917524 BQD917523:BQD917524 BZZ917523:BZZ917524 CJV917523:CJV917524 CTR917523:CTR917524 DDN917523:DDN917524 DNJ917523:DNJ917524 DXF917523:DXF917524 EHB917523:EHB917524 EQX917523:EQX917524 FAT917523:FAT917524 FKP917523:FKP917524 FUL917523:FUL917524 GEH917523:GEH917524 GOD917523:GOD917524 GXZ917523:GXZ917524 HHV917523:HHV917524 HRR917523:HRR917524 IBN917523:IBN917524 ILJ917523:ILJ917524 IVF917523:IVF917524 JFB917523:JFB917524 JOX917523:JOX917524 JYT917523:JYT917524 KIP917523:KIP917524 KSL917523:KSL917524 LCH917523:LCH917524 LMD917523:LMD917524 LVZ917523:LVZ917524 MFV917523:MFV917524 MPR917523:MPR917524 MZN917523:MZN917524 NJJ917523:NJJ917524 NTF917523:NTF917524 ODB917523:ODB917524 OMX917523:OMX917524 OWT917523:OWT917524 PGP917523:PGP917524 PQL917523:PQL917524 QAH917523:QAH917524 QKD917523:QKD917524 QTZ917523:QTZ917524 RDV917523:RDV917524 RNR917523:RNR917524 RXN917523:RXN917524 SHJ917523:SHJ917524 SRF917523:SRF917524 TBB917523:TBB917524 TKX917523:TKX917524 TUT917523:TUT917524 UEP917523:UEP917524 UOL917523:UOL917524 UYH917523:UYH917524 VID917523:VID917524 VRZ917523:VRZ917524 WBV917523:WBV917524 WLR917523:WLR917524 WVN917523:WVN917524 F983059:F983060 JB983059:JB983060 SX983059:SX983060 ACT983059:ACT983060 AMP983059:AMP983060 AWL983059:AWL983060 BGH983059:BGH983060 BQD983059:BQD983060 BZZ983059:BZZ983060 CJV983059:CJV983060 CTR983059:CTR983060 DDN983059:DDN983060 DNJ983059:DNJ983060 DXF983059:DXF983060 EHB983059:EHB983060 EQX983059:EQX983060 FAT983059:FAT983060 FKP983059:FKP983060 FUL983059:FUL983060 GEH983059:GEH983060 GOD983059:GOD983060 GXZ983059:GXZ983060 HHV983059:HHV983060 HRR983059:HRR983060 IBN983059:IBN983060 ILJ983059:ILJ983060 IVF983059:IVF983060 JFB983059:JFB983060 JOX983059:JOX983060 JYT983059:JYT983060 KIP983059:KIP983060 KSL983059:KSL983060 LCH983059:LCH983060 LMD983059:LMD983060 LVZ983059:LVZ983060 MFV983059:MFV983060 MPR983059:MPR983060 MZN983059:MZN983060 NJJ983059:NJJ983060 NTF983059:NTF983060 ODB983059:ODB983060 OMX983059:OMX983060 OWT983059:OWT983060 PGP983059:PGP983060 PQL983059:PQL983060 QAH983059:QAH983060 QKD983059:QKD983060 QTZ983059:QTZ983060 RDV983059:RDV983060 RNR983059:RNR983060 RXN983059:RXN983060 SHJ983059:SHJ983060 SRF983059:SRF983060 TBB983059:TBB983060 TKX983059:TKX983060 TUT983059:TUT983060 UEP983059:UEP983060 UOL983059:UOL983060 UYH983059:UYH983060 VID983059:VID983060 VRZ983059:VRZ983060 WBV983059:WBV983060 WLR983059:WLR983060 WVN983059:WVN983060">
      <formula1>"あり,なし"</formula1>
    </dataValidation>
    <dataValidation type="list" allowBlank="1" showInputMessage="1" showErrorMessage="1" sqref="G3 JC3 SY3 ACU3 AMQ3 AWM3 BGI3 BQE3 CAA3 CJW3 CTS3 DDO3 DNK3 DXG3 EHC3 EQY3 FAU3 FKQ3 FUM3 GEI3 GOE3 GYA3 HHW3 HRS3 IBO3 ILK3 IVG3 JFC3 JOY3 JYU3 KIQ3 KSM3 LCI3 LME3 LWA3 MFW3 MPS3 MZO3 NJK3 NTG3 ODC3 OMY3 OWU3 PGQ3 PQM3 QAI3 QKE3 QUA3 RDW3 RNS3 RXO3 SHK3 SRG3 TBC3 TKY3 TUU3 UEQ3 UOM3 UYI3 VIE3 VSA3 WBW3 WLS3 WVO3 G65539 JC65539 SY65539 ACU65539 AMQ65539 AWM65539 BGI65539 BQE65539 CAA65539 CJW65539 CTS65539 DDO65539 DNK65539 DXG65539 EHC65539 EQY65539 FAU65539 FKQ65539 FUM65539 GEI65539 GOE65539 GYA65539 HHW65539 HRS65539 IBO65539 ILK65539 IVG65539 JFC65539 JOY65539 JYU65539 KIQ65539 KSM65539 LCI65539 LME65539 LWA65539 MFW65539 MPS65539 MZO65539 NJK65539 NTG65539 ODC65539 OMY65539 OWU65539 PGQ65539 PQM65539 QAI65539 QKE65539 QUA65539 RDW65539 RNS65539 RXO65539 SHK65539 SRG65539 TBC65539 TKY65539 TUU65539 UEQ65539 UOM65539 UYI65539 VIE65539 VSA65539 WBW65539 WLS65539 WVO65539 G131075 JC131075 SY131075 ACU131075 AMQ131075 AWM131075 BGI131075 BQE131075 CAA131075 CJW131075 CTS131075 DDO131075 DNK131075 DXG131075 EHC131075 EQY131075 FAU131075 FKQ131075 FUM131075 GEI131075 GOE131075 GYA131075 HHW131075 HRS131075 IBO131075 ILK131075 IVG131075 JFC131075 JOY131075 JYU131075 KIQ131075 KSM131075 LCI131075 LME131075 LWA131075 MFW131075 MPS131075 MZO131075 NJK131075 NTG131075 ODC131075 OMY131075 OWU131075 PGQ131075 PQM131075 QAI131075 QKE131075 QUA131075 RDW131075 RNS131075 RXO131075 SHK131075 SRG131075 TBC131075 TKY131075 TUU131075 UEQ131075 UOM131075 UYI131075 VIE131075 VSA131075 WBW131075 WLS131075 WVO131075 G196611 JC196611 SY196611 ACU196611 AMQ196611 AWM196611 BGI196611 BQE196611 CAA196611 CJW196611 CTS196611 DDO196611 DNK196611 DXG196611 EHC196611 EQY196611 FAU196611 FKQ196611 FUM196611 GEI196611 GOE196611 GYA196611 HHW196611 HRS196611 IBO196611 ILK196611 IVG196611 JFC196611 JOY196611 JYU196611 KIQ196611 KSM196611 LCI196611 LME196611 LWA196611 MFW196611 MPS196611 MZO196611 NJK196611 NTG196611 ODC196611 OMY196611 OWU196611 PGQ196611 PQM196611 QAI196611 QKE196611 QUA196611 RDW196611 RNS196611 RXO196611 SHK196611 SRG196611 TBC196611 TKY196611 TUU196611 UEQ196611 UOM196611 UYI196611 VIE196611 VSA196611 WBW196611 WLS196611 WVO196611 G262147 JC262147 SY262147 ACU262147 AMQ262147 AWM262147 BGI262147 BQE262147 CAA262147 CJW262147 CTS262147 DDO262147 DNK262147 DXG262147 EHC262147 EQY262147 FAU262147 FKQ262147 FUM262147 GEI262147 GOE262147 GYA262147 HHW262147 HRS262147 IBO262147 ILK262147 IVG262147 JFC262147 JOY262147 JYU262147 KIQ262147 KSM262147 LCI262147 LME262147 LWA262147 MFW262147 MPS262147 MZO262147 NJK262147 NTG262147 ODC262147 OMY262147 OWU262147 PGQ262147 PQM262147 QAI262147 QKE262147 QUA262147 RDW262147 RNS262147 RXO262147 SHK262147 SRG262147 TBC262147 TKY262147 TUU262147 UEQ262147 UOM262147 UYI262147 VIE262147 VSA262147 WBW262147 WLS262147 WVO262147 G327683 JC327683 SY327683 ACU327683 AMQ327683 AWM327683 BGI327683 BQE327683 CAA327683 CJW327683 CTS327683 DDO327683 DNK327683 DXG327683 EHC327683 EQY327683 FAU327683 FKQ327683 FUM327683 GEI327683 GOE327683 GYA327683 HHW327683 HRS327683 IBO327683 ILK327683 IVG327683 JFC327683 JOY327683 JYU327683 KIQ327683 KSM327683 LCI327683 LME327683 LWA327683 MFW327683 MPS327683 MZO327683 NJK327683 NTG327683 ODC327683 OMY327683 OWU327683 PGQ327683 PQM327683 QAI327683 QKE327683 QUA327683 RDW327683 RNS327683 RXO327683 SHK327683 SRG327683 TBC327683 TKY327683 TUU327683 UEQ327683 UOM327683 UYI327683 VIE327683 VSA327683 WBW327683 WLS327683 WVO327683 G393219 JC393219 SY393219 ACU393219 AMQ393219 AWM393219 BGI393219 BQE393219 CAA393219 CJW393219 CTS393219 DDO393219 DNK393219 DXG393219 EHC393219 EQY393219 FAU393219 FKQ393219 FUM393219 GEI393219 GOE393219 GYA393219 HHW393219 HRS393219 IBO393219 ILK393219 IVG393219 JFC393219 JOY393219 JYU393219 KIQ393219 KSM393219 LCI393219 LME393219 LWA393219 MFW393219 MPS393219 MZO393219 NJK393219 NTG393219 ODC393219 OMY393219 OWU393219 PGQ393219 PQM393219 QAI393219 QKE393219 QUA393219 RDW393219 RNS393219 RXO393219 SHK393219 SRG393219 TBC393219 TKY393219 TUU393219 UEQ393219 UOM393219 UYI393219 VIE393219 VSA393219 WBW393219 WLS393219 WVO393219 G458755 JC458755 SY458755 ACU458755 AMQ458755 AWM458755 BGI458755 BQE458755 CAA458755 CJW458755 CTS458755 DDO458755 DNK458755 DXG458755 EHC458755 EQY458755 FAU458755 FKQ458755 FUM458755 GEI458755 GOE458755 GYA458755 HHW458755 HRS458755 IBO458755 ILK458755 IVG458755 JFC458755 JOY458755 JYU458755 KIQ458755 KSM458755 LCI458755 LME458755 LWA458755 MFW458755 MPS458755 MZO458755 NJK458755 NTG458755 ODC458755 OMY458755 OWU458755 PGQ458755 PQM458755 QAI458755 QKE458755 QUA458755 RDW458755 RNS458755 RXO458755 SHK458755 SRG458755 TBC458755 TKY458755 TUU458755 UEQ458755 UOM458755 UYI458755 VIE458755 VSA458755 WBW458755 WLS458755 WVO458755 G524291 JC524291 SY524291 ACU524291 AMQ524291 AWM524291 BGI524291 BQE524291 CAA524291 CJW524291 CTS524291 DDO524291 DNK524291 DXG524291 EHC524291 EQY524291 FAU524291 FKQ524291 FUM524291 GEI524291 GOE524291 GYA524291 HHW524291 HRS524291 IBO524291 ILK524291 IVG524291 JFC524291 JOY524291 JYU524291 KIQ524291 KSM524291 LCI524291 LME524291 LWA524291 MFW524291 MPS524291 MZO524291 NJK524291 NTG524291 ODC524291 OMY524291 OWU524291 PGQ524291 PQM524291 QAI524291 QKE524291 QUA524291 RDW524291 RNS524291 RXO524291 SHK524291 SRG524291 TBC524291 TKY524291 TUU524291 UEQ524291 UOM524291 UYI524291 VIE524291 VSA524291 WBW524291 WLS524291 WVO524291 G589827 JC589827 SY589827 ACU589827 AMQ589827 AWM589827 BGI589827 BQE589827 CAA589827 CJW589827 CTS589827 DDO589827 DNK589827 DXG589827 EHC589827 EQY589827 FAU589827 FKQ589827 FUM589827 GEI589827 GOE589827 GYA589827 HHW589827 HRS589827 IBO589827 ILK589827 IVG589827 JFC589827 JOY589827 JYU589827 KIQ589827 KSM589827 LCI589827 LME589827 LWA589827 MFW589827 MPS589827 MZO589827 NJK589827 NTG589827 ODC589827 OMY589827 OWU589827 PGQ589827 PQM589827 QAI589827 QKE589827 QUA589827 RDW589827 RNS589827 RXO589827 SHK589827 SRG589827 TBC589827 TKY589827 TUU589827 UEQ589827 UOM589827 UYI589827 VIE589827 VSA589827 WBW589827 WLS589827 WVO589827 G655363 JC655363 SY655363 ACU655363 AMQ655363 AWM655363 BGI655363 BQE655363 CAA655363 CJW655363 CTS655363 DDO655363 DNK655363 DXG655363 EHC655363 EQY655363 FAU655363 FKQ655363 FUM655363 GEI655363 GOE655363 GYA655363 HHW655363 HRS655363 IBO655363 ILK655363 IVG655363 JFC655363 JOY655363 JYU655363 KIQ655363 KSM655363 LCI655363 LME655363 LWA655363 MFW655363 MPS655363 MZO655363 NJK655363 NTG655363 ODC655363 OMY655363 OWU655363 PGQ655363 PQM655363 QAI655363 QKE655363 QUA655363 RDW655363 RNS655363 RXO655363 SHK655363 SRG655363 TBC655363 TKY655363 TUU655363 UEQ655363 UOM655363 UYI655363 VIE655363 VSA655363 WBW655363 WLS655363 WVO655363 G720899 JC720899 SY720899 ACU720899 AMQ720899 AWM720899 BGI720899 BQE720899 CAA720899 CJW720899 CTS720899 DDO720899 DNK720899 DXG720899 EHC720899 EQY720899 FAU720899 FKQ720899 FUM720899 GEI720899 GOE720899 GYA720899 HHW720899 HRS720899 IBO720899 ILK720899 IVG720899 JFC720899 JOY720899 JYU720899 KIQ720899 KSM720899 LCI720899 LME720899 LWA720899 MFW720899 MPS720899 MZO720899 NJK720899 NTG720899 ODC720899 OMY720899 OWU720899 PGQ720899 PQM720899 QAI720899 QKE720899 QUA720899 RDW720899 RNS720899 RXO720899 SHK720899 SRG720899 TBC720899 TKY720899 TUU720899 UEQ720899 UOM720899 UYI720899 VIE720899 VSA720899 WBW720899 WLS720899 WVO720899 G786435 JC786435 SY786435 ACU786435 AMQ786435 AWM786435 BGI786435 BQE786435 CAA786435 CJW786435 CTS786435 DDO786435 DNK786435 DXG786435 EHC786435 EQY786435 FAU786435 FKQ786435 FUM786435 GEI786435 GOE786435 GYA786435 HHW786435 HRS786435 IBO786435 ILK786435 IVG786435 JFC786435 JOY786435 JYU786435 KIQ786435 KSM786435 LCI786435 LME786435 LWA786435 MFW786435 MPS786435 MZO786435 NJK786435 NTG786435 ODC786435 OMY786435 OWU786435 PGQ786435 PQM786435 QAI786435 QKE786435 QUA786435 RDW786435 RNS786435 RXO786435 SHK786435 SRG786435 TBC786435 TKY786435 TUU786435 UEQ786435 UOM786435 UYI786435 VIE786435 VSA786435 WBW786435 WLS786435 WVO786435 G851971 JC851971 SY851971 ACU851971 AMQ851971 AWM851971 BGI851971 BQE851971 CAA851971 CJW851971 CTS851971 DDO851971 DNK851971 DXG851971 EHC851971 EQY851971 FAU851971 FKQ851971 FUM851971 GEI851971 GOE851971 GYA851971 HHW851971 HRS851971 IBO851971 ILK851971 IVG851971 JFC851971 JOY851971 JYU851971 KIQ851971 KSM851971 LCI851971 LME851971 LWA851971 MFW851971 MPS851971 MZO851971 NJK851971 NTG851971 ODC851971 OMY851971 OWU851971 PGQ851971 PQM851971 QAI851971 QKE851971 QUA851971 RDW851971 RNS851971 RXO851971 SHK851971 SRG851971 TBC851971 TKY851971 TUU851971 UEQ851971 UOM851971 UYI851971 VIE851971 VSA851971 WBW851971 WLS851971 WVO851971 G917507 JC917507 SY917507 ACU917507 AMQ917507 AWM917507 BGI917507 BQE917507 CAA917507 CJW917507 CTS917507 DDO917507 DNK917507 DXG917507 EHC917507 EQY917507 FAU917507 FKQ917507 FUM917507 GEI917507 GOE917507 GYA917507 HHW917507 HRS917507 IBO917507 ILK917507 IVG917507 JFC917507 JOY917507 JYU917507 KIQ917507 KSM917507 LCI917507 LME917507 LWA917507 MFW917507 MPS917507 MZO917507 NJK917507 NTG917507 ODC917507 OMY917507 OWU917507 PGQ917507 PQM917507 QAI917507 QKE917507 QUA917507 RDW917507 RNS917507 RXO917507 SHK917507 SRG917507 TBC917507 TKY917507 TUU917507 UEQ917507 UOM917507 UYI917507 VIE917507 VSA917507 WBW917507 WLS917507 WVO917507 G983043 JC983043 SY983043 ACU983043 AMQ983043 AWM983043 BGI983043 BQE983043 CAA983043 CJW983043 CTS983043 DDO983043 DNK983043 DXG983043 EHC983043 EQY983043 FAU983043 FKQ983043 FUM983043 GEI983043 GOE983043 GYA983043 HHW983043 HRS983043 IBO983043 ILK983043 IVG983043 JFC983043 JOY983043 JYU983043 KIQ983043 KSM983043 LCI983043 LME983043 LWA983043 MFW983043 MPS983043 MZO983043 NJK983043 NTG983043 ODC983043 OMY983043 OWU983043 PGQ983043 PQM983043 QAI983043 QKE983043 QUA983043 RDW983043 RNS983043 RXO983043 SHK983043 SRG983043 TBC983043 TKY983043 TUU983043 UEQ983043 UOM983043 UYI983043 VIE983043 VSA983043 WBW983043 WLS983043 WVO983043">
      <formula1>$R$3:$R$10</formula1>
    </dataValidation>
    <dataValidation type="list" allowBlank="1" showInputMessage="1" showErrorMessage="1" sqref="F29 JB29 SX29 ACT29 AMP29 AWL29 BGH29 BQD29 BZZ29 CJV29 CTR29 DDN29 DNJ29 DXF29 EHB29 EQX29 FAT29 FKP29 FUL29 GEH29 GOD29 GXZ29 HHV29 HRR29 IBN29 ILJ29 IVF29 JFB29 JOX29 JYT29 KIP29 KSL29 LCH29 LMD29 LVZ29 MFV29 MPR29 MZN29 NJJ29 NTF29 ODB29 OMX29 OWT29 PGP29 PQL29 QAH29 QKD29 QTZ29 RDV29 RNR29 RXN29 SHJ29 SRF29 TBB29 TKX29 TUT29 UEP29 UOL29 UYH29 VID29 VRZ29 WBV29 WLR29 WVN29 F65565 JB65565 SX65565 ACT65565 AMP65565 AWL65565 BGH65565 BQD65565 BZZ65565 CJV65565 CTR65565 DDN65565 DNJ65565 DXF65565 EHB65565 EQX65565 FAT65565 FKP65565 FUL65565 GEH65565 GOD65565 GXZ65565 HHV65565 HRR65565 IBN65565 ILJ65565 IVF65565 JFB65565 JOX65565 JYT65565 KIP65565 KSL65565 LCH65565 LMD65565 LVZ65565 MFV65565 MPR65565 MZN65565 NJJ65565 NTF65565 ODB65565 OMX65565 OWT65565 PGP65565 PQL65565 QAH65565 QKD65565 QTZ65565 RDV65565 RNR65565 RXN65565 SHJ65565 SRF65565 TBB65565 TKX65565 TUT65565 UEP65565 UOL65565 UYH65565 VID65565 VRZ65565 WBV65565 WLR65565 WVN65565 F131101 JB131101 SX131101 ACT131101 AMP131101 AWL131101 BGH131101 BQD131101 BZZ131101 CJV131101 CTR131101 DDN131101 DNJ131101 DXF131101 EHB131101 EQX131101 FAT131101 FKP131101 FUL131101 GEH131101 GOD131101 GXZ131101 HHV131101 HRR131101 IBN131101 ILJ131101 IVF131101 JFB131101 JOX131101 JYT131101 KIP131101 KSL131101 LCH131101 LMD131101 LVZ131101 MFV131101 MPR131101 MZN131101 NJJ131101 NTF131101 ODB131101 OMX131101 OWT131101 PGP131101 PQL131101 QAH131101 QKD131101 QTZ131101 RDV131101 RNR131101 RXN131101 SHJ131101 SRF131101 TBB131101 TKX131101 TUT131101 UEP131101 UOL131101 UYH131101 VID131101 VRZ131101 WBV131101 WLR131101 WVN131101 F196637 JB196637 SX196637 ACT196637 AMP196637 AWL196637 BGH196637 BQD196637 BZZ196637 CJV196637 CTR196637 DDN196637 DNJ196637 DXF196637 EHB196637 EQX196637 FAT196637 FKP196637 FUL196637 GEH196637 GOD196637 GXZ196637 HHV196637 HRR196637 IBN196637 ILJ196637 IVF196637 JFB196637 JOX196637 JYT196637 KIP196637 KSL196637 LCH196637 LMD196637 LVZ196637 MFV196637 MPR196637 MZN196637 NJJ196637 NTF196637 ODB196637 OMX196637 OWT196637 PGP196637 PQL196637 QAH196637 QKD196637 QTZ196637 RDV196637 RNR196637 RXN196637 SHJ196637 SRF196637 TBB196637 TKX196637 TUT196637 UEP196637 UOL196637 UYH196637 VID196637 VRZ196637 WBV196637 WLR196637 WVN196637 F262173 JB262173 SX262173 ACT262173 AMP262173 AWL262173 BGH262173 BQD262173 BZZ262173 CJV262173 CTR262173 DDN262173 DNJ262173 DXF262173 EHB262173 EQX262173 FAT262173 FKP262173 FUL262173 GEH262173 GOD262173 GXZ262173 HHV262173 HRR262173 IBN262173 ILJ262173 IVF262173 JFB262173 JOX262173 JYT262173 KIP262173 KSL262173 LCH262173 LMD262173 LVZ262173 MFV262173 MPR262173 MZN262173 NJJ262173 NTF262173 ODB262173 OMX262173 OWT262173 PGP262173 PQL262173 QAH262173 QKD262173 QTZ262173 RDV262173 RNR262173 RXN262173 SHJ262173 SRF262173 TBB262173 TKX262173 TUT262173 UEP262173 UOL262173 UYH262173 VID262173 VRZ262173 WBV262173 WLR262173 WVN262173 F327709 JB327709 SX327709 ACT327709 AMP327709 AWL327709 BGH327709 BQD327709 BZZ327709 CJV327709 CTR327709 DDN327709 DNJ327709 DXF327709 EHB327709 EQX327709 FAT327709 FKP327709 FUL327709 GEH327709 GOD327709 GXZ327709 HHV327709 HRR327709 IBN327709 ILJ327709 IVF327709 JFB327709 JOX327709 JYT327709 KIP327709 KSL327709 LCH327709 LMD327709 LVZ327709 MFV327709 MPR327709 MZN327709 NJJ327709 NTF327709 ODB327709 OMX327709 OWT327709 PGP327709 PQL327709 QAH327709 QKD327709 QTZ327709 RDV327709 RNR327709 RXN327709 SHJ327709 SRF327709 TBB327709 TKX327709 TUT327709 UEP327709 UOL327709 UYH327709 VID327709 VRZ327709 WBV327709 WLR327709 WVN327709 F393245 JB393245 SX393245 ACT393245 AMP393245 AWL393245 BGH393245 BQD393245 BZZ393245 CJV393245 CTR393245 DDN393245 DNJ393245 DXF393245 EHB393245 EQX393245 FAT393245 FKP393245 FUL393245 GEH393245 GOD393245 GXZ393245 HHV393245 HRR393245 IBN393245 ILJ393245 IVF393245 JFB393245 JOX393245 JYT393245 KIP393245 KSL393245 LCH393245 LMD393245 LVZ393245 MFV393245 MPR393245 MZN393245 NJJ393245 NTF393245 ODB393245 OMX393245 OWT393245 PGP393245 PQL393245 QAH393245 QKD393245 QTZ393245 RDV393245 RNR393245 RXN393245 SHJ393245 SRF393245 TBB393245 TKX393245 TUT393245 UEP393245 UOL393245 UYH393245 VID393245 VRZ393245 WBV393245 WLR393245 WVN393245 F458781 JB458781 SX458781 ACT458781 AMP458781 AWL458781 BGH458781 BQD458781 BZZ458781 CJV458781 CTR458781 DDN458781 DNJ458781 DXF458781 EHB458781 EQX458781 FAT458781 FKP458781 FUL458781 GEH458781 GOD458781 GXZ458781 HHV458781 HRR458781 IBN458781 ILJ458781 IVF458781 JFB458781 JOX458781 JYT458781 KIP458781 KSL458781 LCH458781 LMD458781 LVZ458781 MFV458781 MPR458781 MZN458781 NJJ458781 NTF458781 ODB458781 OMX458781 OWT458781 PGP458781 PQL458781 QAH458781 QKD458781 QTZ458781 RDV458781 RNR458781 RXN458781 SHJ458781 SRF458781 TBB458781 TKX458781 TUT458781 UEP458781 UOL458781 UYH458781 VID458781 VRZ458781 WBV458781 WLR458781 WVN458781 F524317 JB524317 SX524317 ACT524317 AMP524317 AWL524317 BGH524317 BQD524317 BZZ524317 CJV524317 CTR524317 DDN524317 DNJ524317 DXF524317 EHB524317 EQX524317 FAT524317 FKP524317 FUL524317 GEH524317 GOD524317 GXZ524317 HHV524317 HRR524317 IBN524317 ILJ524317 IVF524317 JFB524317 JOX524317 JYT524317 KIP524317 KSL524317 LCH524317 LMD524317 LVZ524317 MFV524317 MPR524317 MZN524317 NJJ524317 NTF524317 ODB524317 OMX524317 OWT524317 PGP524317 PQL524317 QAH524317 QKD524317 QTZ524317 RDV524317 RNR524317 RXN524317 SHJ524317 SRF524317 TBB524317 TKX524317 TUT524317 UEP524317 UOL524317 UYH524317 VID524317 VRZ524317 WBV524317 WLR524317 WVN524317 F589853 JB589853 SX589853 ACT589853 AMP589853 AWL589853 BGH589853 BQD589853 BZZ589853 CJV589853 CTR589853 DDN589853 DNJ589853 DXF589853 EHB589853 EQX589853 FAT589853 FKP589853 FUL589853 GEH589853 GOD589853 GXZ589853 HHV589853 HRR589853 IBN589853 ILJ589853 IVF589853 JFB589853 JOX589853 JYT589853 KIP589853 KSL589853 LCH589853 LMD589853 LVZ589853 MFV589853 MPR589853 MZN589853 NJJ589853 NTF589853 ODB589853 OMX589853 OWT589853 PGP589853 PQL589853 QAH589853 QKD589853 QTZ589853 RDV589853 RNR589853 RXN589853 SHJ589853 SRF589853 TBB589853 TKX589853 TUT589853 UEP589853 UOL589853 UYH589853 VID589853 VRZ589853 WBV589853 WLR589853 WVN589853 F655389 JB655389 SX655389 ACT655389 AMP655389 AWL655389 BGH655389 BQD655389 BZZ655389 CJV655389 CTR655389 DDN655389 DNJ655389 DXF655389 EHB655389 EQX655389 FAT655389 FKP655389 FUL655389 GEH655389 GOD655389 GXZ655389 HHV655389 HRR655389 IBN655389 ILJ655389 IVF655389 JFB655389 JOX655389 JYT655389 KIP655389 KSL655389 LCH655389 LMD655389 LVZ655389 MFV655389 MPR655389 MZN655389 NJJ655389 NTF655389 ODB655389 OMX655389 OWT655389 PGP655389 PQL655389 QAH655389 QKD655389 QTZ655389 RDV655389 RNR655389 RXN655389 SHJ655389 SRF655389 TBB655389 TKX655389 TUT655389 UEP655389 UOL655389 UYH655389 VID655389 VRZ655389 WBV655389 WLR655389 WVN655389 F720925 JB720925 SX720925 ACT720925 AMP720925 AWL720925 BGH720925 BQD720925 BZZ720925 CJV720925 CTR720925 DDN720925 DNJ720925 DXF720925 EHB720925 EQX720925 FAT720925 FKP720925 FUL720925 GEH720925 GOD720925 GXZ720925 HHV720925 HRR720925 IBN720925 ILJ720925 IVF720925 JFB720925 JOX720925 JYT720925 KIP720925 KSL720925 LCH720925 LMD720925 LVZ720925 MFV720925 MPR720925 MZN720925 NJJ720925 NTF720925 ODB720925 OMX720925 OWT720925 PGP720925 PQL720925 QAH720925 QKD720925 QTZ720925 RDV720925 RNR720925 RXN720925 SHJ720925 SRF720925 TBB720925 TKX720925 TUT720925 UEP720925 UOL720925 UYH720925 VID720925 VRZ720925 WBV720925 WLR720925 WVN720925 F786461 JB786461 SX786461 ACT786461 AMP786461 AWL786461 BGH786461 BQD786461 BZZ786461 CJV786461 CTR786461 DDN786461 DNJ786461 DXF786461 EHB786461 EQX786461 FAT786461 FKP786461 FUL786461 GEH786461 GOD786461 GXZ786461 HHV786461 HRR786461 IBN786461 ILJ786461 IVF786461 JFB786461 JOX786461 JYT786461 KIP786461 KSL786461 LCH786461 LMD786461 LVZ786461 MFV786461 MPR786461 MZN786461 NJJ786461 NTF786461 ODB786461 OMX786461 OWT786461 PGP786461 PQL786461 QAH786461 QKD786461 QTZ786461 RDV786461 RNR786461 RXN786461 SHJ786461 SRF786461 TBB786461 TKX786461 TUT786461 UEP786461 UOL786461 UYH786461 VID786461 VRZ786461 WBV786461 WLR786461 WVN786461 F851997 JB851997 SX851997 ACT851997 AMP851997 AWL851997 BGH851997 BQD851997 BZZ851997 CJV851997 CTR851997 DDN851997 DNJ851997 DXF851997 EHB851997 EQX851997 FAT851997 FKP851997 FUL851997 GEH851997 GOD851997 GXZ851997 HHV851997 HRR851997 IBN851997 ILJ851997 IVF851997 JFB851997 JOX851997 JYT851997 KIP851997 KSL851997 LCH851997 LMD851997 LVZ851997 MFV851997 MPR851997 MZN851997 NJJ851997 NTF851997 ODB851997 OMX851997 OWT851997 PGP851997 PQL851997 QAH851997 QKD851997 QTZ851997 RDV851997 RNR851997 RXN851997 SHJ851997 SRF851997 TBB851997 TKX851997 TUT851997 UEP851997 UOL851997 UYH851997 VID851997 VRZ851997 WBV851997 WLR851997 WVN851997 F917533 JB917533 SX917533 ACT917533 AMP917533 AWL917533 BGH917533 BQD917533 BZZ917533 CJV917533 CTR917533 DDN917533 DNJ917533 DXF917533 EHB917533 EQX917533 FAT917533 FKP917533 FUL917533 GEH917533 GOD917533 GXZ917533 HHV917533 HRR917533 IBN917533 ILJ917533 IVF917533 JFB917533 JOX917533 JYT917533 KIP917533 KSL917533 LCH917533 LMD917533 LVZ917533 MFV917533 MPR917533 MZN917533 NJJ917533 NTF917533 ODB917533 OMX917533 OWT917533 PGP917533 PQL917533 QAH917533 QKD917533 QTZ917533 RDV917533 RNR917533 RXN917533 SHJ917533 SRF917533 TBB917533 TKX917533 TUT917533 UEP917533 UOL917533 UYH917533 VID917533 VRZ917533 WBV917533 WLR917533 WVN917533 F983069 JB983069 SX983069 ACT983069 AMP983069 AWL983069 BGH983069 BQD983069 BZZ983069 CJV983069 CTR983069 DDN983069 DNJ983069 DXF983069 EHB983069 EQX983069 FAT983069 FKP983069 FUL983069 GEH983069 GOD983069 GXZ983069 HHV983069 HRR983069 IBN983069 ILJ983069 IVF983069 JFB983069 JOX983069 JYT983069 KIP983069 KSL983069 LCH983069 LMD983069 LVZ983069 MFV983069 MPR983069 MZN983069 NJJ983069 NTF983069 ODB983069 OMX983069 OWT983069 PGP983069 PQL983069 QAH983069 QKD983069 QTZ983069 RDV983069 RNR983069 RXN983069 SHJ983069 SRF983069 TBB983069 TKX983069 TUT983069 UEP983069 UOL983069 UYH983069 VID983069 VRZ983069 WBV983069 WLR983069 WVN983069">
      <formula1>"なし,（Ⅰ）,（Ⅱ）,　,"</formula1>
    </dataValidation>
    <dataValidation type="list" allowBlank="1" showInputMessage="1" showErrorMessage="1" sqref="F28 JB28 SX28 ACT28 AMP28 AWL28 BGH28 BQD28 BZZ28 CJV28 CTR28 DDN28 DNJ28 DXF28 EHB28 EQX28 FAT28 FKP28 FUL28 GEH28 GOD28 GXZ28 HHV28 HRR28 IBN28 ILJ28 IVF28 JFB28 JOX28 JYT28 KIP28 KSL28 LCH28 LMD28 LVZ28 MFV28 MPR28 MZN28 NJJ28 NTF28 ODB28 OMX28 OWT28 PGP28 PQL28 QAH28 QKD28 QTZ28 RDV28 RNR28 RXN28 SHJ28 SRF28 TBB28 TKX28 TUT28 UEP28 UOL28 UYH28 VID28 VRZ28 WBV28 WLR28 WVN28 F65564 JB65564 SX65564 ACT65564 AMP65564 AWL65564 BGH65564 BQD65564 BZZ65564 CJV65564 CTR65564 DDN65564 DNJ65564 DXF65564 EHB65564 EQX65564 FAT65564 FKP65564 FUL65564 GEH65564 GOD65564 GXZ65564 HHV65564 HRR65564 IBN65564 ILJ65564 IVF65564 JFB65564 JOX65564 JYT65564 KIP65564 KSL65564 LCH65564 LMD65564 LVZ65564 MFV65564 MPR65564 MZN65564 NJJ65564 NTF65564 ODB65564 OMX65564 OWT65564 PGP65564 PQL65564 QAH65564 QKD65564 QTZ65564 RDV65564 RNR65564 RXN65564 SHJ65564 SRF65564 TBB65564 TKX65564 TUT65564 UEP65564 UOL65564 UYH65564 VID65564 VRZ65564 WBV65564 WLR65564 WVN65564 F131100 JB131100 SX131100 ACT131100 AMP131100 AWL131100 BGH131100 BQD131100 BZZ131100 CJV131100 CTR131100 DDN131100 DNJ131100 DXF131100 EHB131100 EQX131100 FAT131100 FKP131100 FUL131100 GEH131100 GOD131100 GXZ131100 HHV131100 HRR131100 IBN131100 ILJ131100 IVF131100 JFB131100 JOX131100 JYT131100 KIP131100 KSL131100 LCH131100 LMD131100 LVZ131100 MFV131100 MPR131100 MZN131100 NJJ131100 NTF131100 ODB131100 OMX131100 OWT131100 PGP131100 PQL131100 QAH131100 QKD131100 QTZ131100 RDV131100 RNR131100 RXN131100 SHJ131100 SRF131100 TBB131100 TKX131100 TUT131100 UEP131100 UOL131100 UYH131100 VID131100 VRZ131100 WBV131100 WLR131100 WVN131100 F196636 JB196636 SX196636 ACT196636 AMP196636 AWL196636 BGH196636 BQD196636 BZZ196636 CJV196636 CTR196636 DDN196636 DNJ196636 DXF196636 EHB196636 EQX196636 FAT196636 FKP196636 FUL196636 GEH196636 GOD196636 GXZ196636 HHV196636 HRR196636 IBN196636 ILJ196636 IVF196636 JFB196636 JOX196636 JYT196636 KIP196636 KSL196636 LCH196636 LMD196636 LVZ196636 MFV196636 MPR196636 MZN196636 NJJ196636 NTF196636 ODB196636 OMX196636 OWT196636 PGP196636 PQL196636 QAH196636 QKD196636 QTZ196636 RDV196636 RNR196636 RXN196636 SHJ196636 SRF196636 TBB196636 TKX196636 TUT196636 UEP196636 UOL196636 UYH196636 VID196636 VRZ196636 WBV196636 WLR196636 WVN196636 F262172 JB262172 SX262172 ACT262172 AMP262172 AWL262172 BGH262172 BQD262172 BZZ262172 CJV262172 CTR262172 DDN262172 DNJ262172 DXF262172 EHB262172 EQX262172 FAT262172 FKP262172 FUL262172 GEH262172 GOD262172 GXZ262172 HHV262172 HRR262172 IBN262172 ILJ262172 IVF262172 JFB262172 JOX262172 JYT262172 KIP262172 KSL262172 LCH262172 LMD262172 LVZ262172 MFV262172 MPR262172 MZN262172 NJJ262172 NTF262172 ODB262172 OMX262172 OWT262172 PGP262172 PQL262172 QAH262172 QKD262172 QTZ262172 RDV262172 RNR262172 RXN262172 SHJ262172 SRF262172 TBB262172 TKX262172 TUT262172 UEP262172 UOL262172 UYH262172 VID262172 VRZ262172 WBV262172 WLR262172 WVN262172 F327708 JB327708 SX327708 ACT327708 AMP327708 AWL327708 BGH327708 BQD327708 BZZ327708 CJV327708 CTR327708 DDN327708 DNJ327708 DXF327708 EHB327708 EQX327708 FAT327708 FKP327708 FUL327708 GEH327708 GOD327708 GXZ327708 HHV327708 HRR327708 IBN327708 ILJ327708 IVF327708 JFB327708 JOX327708 JYT327708 KIP327708 KSL327708 LCH327708 LMD327708 LVZ327708 MFV327708 MPR327708 MZN327708 NJJ327708 NTF327708 ODB327708 OMX327708 OWT327708 PGP327708 PQL327708 QAH327708 QKD327708 QTZ327708 RDV327708 RNR327708 RXN327708 SHJ327708 SRF327708 TBB327708 TKX327708 TUT327708 UEP327708 UOL327708 UYH327708 VID327708 VRZ327708 WBV327708 WLR327708 WVN327708 F393244 JB393244 SX393244 ACT393244 AMP393244 AWL393244 BGH393244 BQD393244 BZZ393244 CJV393244 CTR393244 DDN393244 DNJ393244 DXF393244 EHB393244 EQX393244 FAT393244 FKP393244 FUL393244 GEH393244 GOD393244 GXZ393244 HHV393244 HRR393244 IBN393244 ILJ393244 IVF393244 JFB393244 JOX393244 JYT393244 KIP393244 KSL393244 LCH393244 LMD393244 LVZ393244 MFV393244 MPR393244 MZN393244 NJJ393244 NTF393244 ODB393244 OMX393244 OWT393244 PGP393244 PQL393244 QAH393244 QKD393244 QTZ393244 RDV393244 RNR393244 RXN393244 SHJ393244 SRF393244 TBB393244 TKX393244 TUT393244 UEP393244 UOL393244 UYH393244 VID393244 VRZ393244 WBV393244 WLR393244 WVN393244 F458780 JB458780 SX458780 ACT458780 AMP458780 AWL458780 BGH458780 BQD458780 BZZ458780 CJV458780 CTR458780 DDN458780 DNJ458780 DXF458780 EHB458780 EQX458780 FAT458780 FKP458780 FUL458780 GEH458780 GOD458780 GXZ458780 HHV458780 HRR458780 IBN458780 ILJ458780 IVF458780 JFB458780 JOX458780 JYT458780 KIP458780 KSL458780 LCH458780 LMD458780 LVZ458780 MFV458780 MPR458780 MZN458780 NJJ458780 NTF458780 ODB458780 OMX458780 OWT458780 PGP458780 PQL458780 QAH458780 QKD458780 QTZ458780 RDV458780 RNR458780 RXN458780 SHJ458780 SRF458780 TBB458780 TKX458780 TUT458780 UEP458780 UOL458780 UYH458780 VID458780 VRZ458780 WBV458780 WLR458780 WVN458780 F524316 JB524316 SX524316 ACT524316 AMP524316 AWL524316 BGH524316 BQD524316 BZZ524316 CJV524316 CTR524316 DDN524316 DNJ524316 DXF524316 EHB524316 EQX524316 FAT524316 FKP524316 FUL524316 GEH524316 GOD524316 GXZ524316 HHV524316 HRR524316 IBN524316 ILJ524316 IVF524316 JFB524316 JOX524316 JYT524316 KIP524316 KSL524316 LCH524316 LMD524316 LVZ524316 MFV524316 MPR524316 MZN524316 NJJ524316 NTF524316 ODB524316 OMX524316 OWT524316 PGP524316 PQL524316 QAH524316 QKD524316 QTZ524316 RDV524316 RNR524316 RXN524316 SHJ524316 SRF524316 TBB524316 TKX524316 TUT524316 UEP524316 UOL524316 UYH524316 VID524316 VRZ524316 WBV524316 WLR524316 WVN524316 F589852 JB589852 SX589852 ACT589852 AMP589852 AWL589852 BGH589852 BQD589852 BZZ589852 CJV589852 CTR589852 DDN589852 DNJ589852 DXF589852 EHB589852 EQX589852 FAT589852 FKP589852 FUL589852 GEH589852 GOD589852 GXZ589852 HHV589852 HRR589852 IBN589852 ILJ589852 IVF589852 JFB589852 JOX589852 JYT589852 KIP589852 KSL589852 LCH589852 LMD589852 LVZ589852 MFV589852 MPR589852 MZN589852 NJJ589852 NTF589852 ODB589852 OMX589852 OWT589852 PGP589852 PQL589852 QAH589852 QKD589852 QTZ589852 RDV589852 RNR589852 RXN589852 SHJ589852 SRF589852 TBB589852 TKX589852 TUT589852 UEP589852 UOL589852 UYH589852 VID589852 VRZ589852 WBV589852 WLR589852 WVN589852 F655388 JB655388 SX655388 ACT655388 AMP655388 AWL655388 BGH655388 BQD655388 BZZ655388 CJV655388 CTR655388 DDN655388 DNJ655388 DXF655388 EHB655388 EQX655388 FAT655388 FKP655388 FUL655388 GEH655388 GOD655388 GXZ655388 HHV655388 HRR655388 IBN655388 ILJ655388 IVF655388 JFB655388 JOX655388 JYT655388 KIP655388 KSL655388 LCH655388 LMD655388 LVZ655388 MFV655388 MPR655388 MZN655388 NJJ655388 NTF655388 ODB655388 OMX655388 OWT655388 PGP655388 PQL655388 QAH655388 QKD655388 QTZ655388 RDV655388 RNR655388 RXN655388 SHJ655388 SRF655388 TBB655388 TKX655388 TUT655388 UEP655388 UOL655388 UYH655388 VID655388 VRZ655388 WBV655388 WLR655388 WVN655388 F720924 JB720924 SX720924 ACT720924 AMP720924 AWL720924 BGH720924 BQD720924 BZZ720924 CJV720924 CTR720924 DDN720924 DNJ720924 DXF720924 EHB720924 EQX720924 FAT720924 FKP720924 FUL720924 GEH720924 GOD720924 GXZ720924 HHV720924 HRR720924 IBN720924 ILJ720924 IVF720924 JFB720924 JOX720924 JYT720924 KIP720924 KSL720924 LCH720924 LMD720924 LVZ720924 MFV720924 MPR720924 MZN720924 NJJ720924 NTF720924 ODB720924 OMX720924 OWT720924 PGP720924 PQL720924 QAH720924 QKD720924 QTZ720924 RDV720924 RNR720924 RXN720924 SHJ720924 SRF720924 TBB720924 TKX720924 TUT720924 UEP720924 UOL720924 UYH720924 VID720924 VRZ720924 WBV720924 WLR720924 WVN720924 F786460 JB786460 SX786460 ACT786460 AMP786460 AWL786460 BGH786460 BQD786460 BZZ786460 CJV786460 CTR786460 DDN786460 DNJ786460 DXF786460 EHB786460 EQX786460 FAT786460 FKP786460 FUL786460 GEH786460 GOD786460 GXZ786460 HHV786460 HRR786460 IBN786460 ILJ786460 IVF786460 JFB786460 JOX786460 JYT786460 KIP786460 KSL786460 LCH786460 LMD786460 LVZ786460 MFV786460 MPR786460 MZN786460 NJJ786460 NTF786460 ODB786460 OMX786460 OWT786460 PGP786460 PQL786460 QAH786460 QKD786460 QTZ786460 RDV786460 RNR786460 RXN786460 SHJ786460 SRF786460 TBB786460 TKX786460 TUT786460 UEP786460 UOL786460 UYH786460 VID786460 VRZ786460 WBV786460 WLR786460 WVN786460 F851996 JB851996 SX851996 ACT851996 AMP851996 AWL851996 BGH851996 BQD851996 BZZ851996 CJV851996 CTR851996 DDN851996 DNJ851996 DXF851996 EHB851996 EQX851996 FAT851996 FKP851996 FUL851996 GEH851996 GOD851996 GXZ851996 HHV851996 HRR851996 IBN851996 ILJ851996 IVF851996 JFB851996 JOX851996 JYT851996 KIP851996 KSL851996 LCH851996 LMD851996 LVZ851996 MFV851996 MPR851996 MZN851996 NJJ851996 NTF851996 ODB851996 OMX851996 OWT851996 PGP851996 PQL851996 QAH851996 QKD851996 QTZ851996 RDV851996 RNR851996 RXN851996 SHJ851996 SRF851996 TBB851996 TKX851996 TUT851996 UEP851996 UOL851996 UYH851996 VID851996 VRZ851996 WBV851996 WLR851996 WVN851996 F917532 JB917532 SX917532 ACT917532 AMP917532 AWL917532 BGH917532 BQD917532 BZZ917532 CJV917532 CTR917532 DDN917532 DNJ917532 DXF917532 EHB917532 EQX917532 FAT917532 FKP917532 FUL917532 GEH917532 GOD917532 GXZ917532 HHV917532 HRR917532 IBN917532 ILJ917532 IVF917532 JFB917532 JOX917532 JYT917532 KIP917532 KSL917532 LCH917532 LMD917532 LVZ917532 MFV917532 MPR917532 MZN917532 NJJ917532 NTF917532 ODB917532 OMX917532 OWT917532 PGP917532 PQL917532 QAH917532 QKD917532 QTZ917532 RDV917532 RNR917532 RXN917532 SHJ917532 SRF917532 TBB917532 TKX917532 TUT917532 UEP917532 UOL917532 UYH917532 VID917532 VRZ917532 WBV917532 WLR917532 WVN917532 F983068 JB983068 SX983068 ACT983068 AMP983068 AWL983068 BGH983068 BQD983068 BZZ983068 CJV983068 CTR983068 DDN983068 DNJ983068 DXF983068 EHB983068 EQX983068 FAT983068 FKP983068 FUL983068 GEH983068 GOD983068 GXZ983068 HHV983068 HRR983068 IBN983068 ILJ983068 IVF983068 JFB983068 JOX983068 JYT983068 KIP983068 KSL983068 LCH983068 LMD983068 LVZ983068 MFV983068 MPR983068 MZN983068 NJJ983068 NTF983068 ODB983068 OMX983068 OWT983068 PGP983068 PQL983068 QAH983068 QKD983068 QTZ983068 RDV983068 RNR983068 RXN983068 SHJ983068 SRF983068 TBB983068 TKX983068 TUT983068 UEP983068 UOL983068 UYH983068 VID983068 VRZ983068 WBV983068 WLR983068 WVN983068">
      <formula1>"なし,（Ⅰ）,（Ⅱ）,（Ⅲ）,（Ⅳ）,（Ⅴ）,　,"</formula1>
    </dataValidation>
    <dataValidation type="list" allowBlank="1" showInputMessage="1" showErrorMessage="1" sqref="F38 JB38 SX38 ACT38 AMP38 AWL38 BGH38 BQD38 BZZ38 CJV38 CTR38 DDN38 DNJ38 DXF38 EHB38 EQX38 FAT38 FKP38 FUL38 GEH38 GOD38 GXZ38 HHV38 HRR38 IBN38 ILJ38 IVF38 JFB38 JOX38 JYT38 KIP38 KSL38 LCH38 LMD38 LVZ38 MFV38 MPR38 MZN38 NJJ38 NTF38 ODB38 OMX38 OWT38 PGP38 PQL38 QAH38 QKD38 QTZ38 RDV38 RNR38 RXN38 SHJ38 SRF38 TBB38 TKX38 TUT38 UEP38 UOL38 UYH38 VID38 VRZ38 WBV38 WLR38 WVN38 F65574 JB65574 SX65574 ACT65574 AMP65574 AWL65574 BGH65574 BQD65574 BZZ65574 CJV65574 CTR65574 DDN65574 DNJ65574 DXF65574 EHB65574 EQX65574 FAT65574 FKP65574 FUL65574 GEH65574 GOD65574 GXZ65574 HHV65574 HRR65574 IBN65574 ILJ65574 IVF65574 JFB65574 JOX65574 JYT65574 KIP65574 KSL65574 LCH65574 LMD65574 LVZ65574 MFV65574 MPR65574 MZN65574 NJJ65574 NTF65574 ODB65574 OMX65574 OWT65574 PGP65574 PQL65574 QAH65574 QKD65574 QTZ65574 RDV65574 RNR65574 RXN65574 SHJ65574 SRF65574 TBB65574 TKX65574 TUT65574 UEP65574 UOL65574 UYH65574 VID65574 VRZ65574 WBV65574 WLR65574 WVN65574 F131110 JB131110 SX131110 ACT131110 AMP131110 AWL131110 BGH131110 BQD131110 BZZ131110 CJV131110 CTR131110 DDN131110 DNJ131110 DXF131110 EHB131110 EQX131110 FAT131110 FKP131110 FUL131110 GEH131110 GOD131110 GXZ131110 HHV131110 HRR131110 IBN131110 ILJ131110 IVF131110 JFB131110 JOX131110 JYT131110 KIP131110 KSL131110 LCH131110 LMD131110 LVZ131110 MFV131110 MPR131110 MZN131110 NJJ131110 NTF131110 ODB131110 OMX131110 OWT131110 PGP131110 PQL131110 QAH131110 QKD131110 QTZ131110 RDV131110 RNR131110 RXN131110 SHJ131110 SRF131110 TBB131110 TKX131110 TUT131110 UEP131110 UOL131110 UYH131110 VID131110 VRZ131110 WBV131110 WLR131110 WVN131110 F196646 JB196646 SX196646 ACT196646 AMP196646 AWL196646 BGH196646 BQD196646 BZZ196646 CJV196646 CTR196646 DDN196646 DNJ196646 DXF196646 EHB196646 EQX196646 FAT196646 FKP196646 FUL196646 GEH196646 GOD196646 GXZ196646 HHV196646 HRR196646 IBN196646 ILJ196646 IVF196646 JFB196646 JOX196646 JYT196646 KIP196646 KSL196646 LCH196646 LMD196646 LVZ196646 MFV196646 MPR196646 MZN196646 NJJ196646 NTF196646 ODB196646 OMX196646 OWT196646 PGP196646 PQL196646 QAH196646 QKD196646 QTZ196646 RDV196646 RNR196646 RXN196646 SHJ196646 SRF196646 TBB196646 TKX196646 TUT196646 UEP196646 UOL196646 UYH196646 VID196646 VRZ196646 WBV196646 WLR196646 WVN196646 F262182 JB262182 SX262182 ACT262182 AMP262182 AWL262182 BGH262182 BQD262182 BZZ262182 CJV262182 CTR262182 DDN262182 DNJ262182 DXF262182 EHB262182 EQX262182 FAT262182 FKP262182 FUL262182 GEH262182 GOD262182 GXZ262182 HHV262182 HRR262182 IBN262182 ILJ262182 IVF262182 JFB262182 JOX262182 JYT262182 KIP262182 KSL262182 LCH262182 LMD262182 LVZ262182 MFV262182 MPR262182 MZN262182 NJJ262182 NTF262182 ODB262182 OMX262182 OWT262182 PGP262182 PQL262182 QAH262182 QKD262182 QTZ262182 RDV262182 RNR262182 RXN262182 SHJ262182 SRF262182 TBB262182 TKX262182 TUT262182 UEP262182 UOL262182 UYH262182 VID262182 VRZ262182 WBV262182 WLR262182 WVN262182 F327718 JB327718 SX327718 ACT327718 AMP327718 AWL327718 BGH327718 BQD327718 BZZ327718 CJV327718 CTR327718 DDN327718 DNJ327718 DXF327718 EHB327718 EQX327718 FAT327718 FKP327718 FUL327718 GEH327718 GOD327718 GXZ327718 HHV327718 HRR327718 IBN327718 ILJ327718 IVF327718 JFB327718 JOX327718 JYT327718 KIP327718 KSL327718 LCH327718 LMD327718 LVZ327718 MFV327718 MPR327718 MZN327718 NJJ327718 NTF327718 ODB327718 OMX327718 OWT327718 PGP327718 PQL327718 QAH327718 QKD327718 QTZ327718 RDV327718 RNR327718 RXN327718 SHJ327718 SRF327718 TBB327718 TKX327718 TUT327718 UEP327718 UOL327718 UYH327718 VID327718 VRZ327718 WBV327718 WLR327718 WVN327718 F393254 JB393254 SX393254 ACT393254 AMP393254 AWL393254 BGH393254 BQD393254 BZZ393254 CJV393254 CTR393254 DDN393254 DNJ393254 DXF393254 EHB393254 EQX393254 FAT393254 FKP393254 FUL393254 GEH393254 GOD393254 GXZ393254 HHV393254 HRR393254 IBN393254 ILJ393254 IVF393254 JFB393254 JOX393254 JYT393254 KIP393254 KSL393254 LCH393254 LMD393254 LVZ393254 MFV393254 MPR393254 MZN393254 NJJ393254 NTF393254 ODB393254 OMX393254 OWT393254 PGP393254 PQL393254 QAH393254 QKD393254 QTZ393254 RDV393254 RNR393254 RXN393254 SHJ393254 SRF393254 TBB393254 TKX393254 TUT393254 UEP393254 UOL393254 UYH393254 VID393254 VRZ393254 WBV393254 WLR393254 WVN393254 F458790 JB458790 SX458790 ACT458790 AMP458790 AWL458790 BGH458790 BQD458790 BZZ458790 CJV458790 CTR458790 DDN458790 DNJ458790 DXF458790 EHB458790 EQX458790 FAT458790 FKP458790 FUL458790 GEH458790 GOD458790 GXZ458790 HHV458790 HRR458790 IBN458790 ILJ458790 IVF458790 JFB458790 JOX458790 JYT458790 KIP458790 KSL458790 LCH458790 LMD458790 LVZ458790 MFV458790 MPR458790 MZN458790 NJJ458790 NTF458790 ODB458790 OMX458790 OWT458790 PGP458790 PQL458790 QAH458790 QKD458790 QTZ458790 RDV458790 RNR458790 RXN458790 SHJ458790 SRF458790 TBB458790 TKX458790 TUT458790 UEP458790 UOL458790 UYH458790 VID458790 VRZ458790 WBV458790 WLR458790 WVN458790 F524326 JB524326 SX524326 ACT524326 AMP524326 AWL524326 BGH524326 BQD524326 BZZ524326 CJV524326 CTR524326 DDN524326 DNJ524326 DXF524326 EHB524326 EQX524326 FAT524326 FKP524326 FUL524326 GEH524326 GOD524326 GXZ524326 HHV524326 HRR524326 IBN524326 ILJ524326 IVF524326 JFB524326 JOX524326 JYT524326 KIP524326 KSL524326 LCH524326 LMD524326 LVZ524326 MFV524326 MPR524326 MZN524326 NJJ524326 NTF524326 ODB524326 OMX524326 OWT524326 PGP524326 PQL524326 QAH524326 QKD524326 QTZ524326 RDV524326 RNR524326 RXN524326 SHJ524326 SRF524326 TBB524326 TKX524326 TUT524326 UEP524326 UOL524326 UYH524326 VID524326 VRZ524326 WBV524326 WLR524326 WVN524326 F589862 JB589862 SX589862 ACT589862 AMP589862 AWL589862 BGH589862 BQD589862 BZZ589862 CJV589862 CTR589862 DDN589862 DNJ589862 DXF589862 EHB589862 EQX589862 FAT589862 FKP589862 FUL589862 GEH589862 GOD589862 GXZ589862 HHV589862 HRR589862 IBN589862 ILJ589862 IVF589862 JFB589862 JOX589862 JYT589862 KIP589862 KSL589862 LCH589862 LMD589862 LVZ589862 MFV589862 MPR589862 MZN589862 NJJ589862 NTF589862 ODB589862 OMX589862 OWT589862 PGP589862 PQL589862 QAH589862 QKD589862 QTZ589862 RDV589862 RNR589862 RXN589862 SHJ589862 SRF589862 TBB589862 TKX589862 TUT589862 UEP589862 UOL589862 UYH589862 VID589862 VRZ589862 WBV589862 WLR589862 WVN589862 F655398 JB655398 SX655398 ACT655398 AMP655398 AWL655398 BGH655398 BQD655398 BZZ655398 CJV655398 CTR655398 DDN655398 DNJ655398 DXF655398 EHB655398 EQX655398 FAT655398 FKP655398 FUL655398 GEH655398 GOD655398 GXZ655398 HHV655398 HRR655398 IBN655398 ILJ655398 IVF655398 JFB655398 JOX655398 JYT655398 KIP655398 KSL655398 LCH655398 LMD655398 LVZ655398 MFV655398 MPR655398 MZN655398 NJJ655398 NTF655398 ODB655398 OMX655398 OWT655398 PGP655398 PQL655398 QAH655398 QKD655398 QTZ655398 RDV655398 RNR655398 RXN655398 SHJ655398 SRF655398 TBB655398 TKX655398 TUT655398 UEP655398 UOL655398 UYH655398 VID655398 VRZ655398 WBV655398 WLR655398 WVN655398 F720934 JB720934 SX720934 ACT720934 AMP720934 AWL720934 BGH720934 BQD720934 BZZ720934 CJV720934 CTR720934 DDN720934 DNJ720934 DXF720934 EHB720934 EQX720934 FAT720934 FKP720934 FUL720934 GEH720934 GOD720934 GXZ720934 HHV720934 HRR720934 IBN720934 ILJ720934 IVF720934 JFB720934 JOX720934 JYT720934 KIP720934 KSL720934 LCH720934 LMD720934 LVZ720934 MFV720934 MPR720934 MZN720934 NJJ720934 NTF720934 ODB720934 OMX720934 OWT720934 PGP720934 PQL720934 QAH720934 QKD720934 QTZ720934 RDV720934 RNR720934 RXN720934 SHJ720934 SRF720934 TBB720934 TKX720934 TUT720934 UEP720934 UOL720934 UYH720934 VID720934 VRZ720934 WBV720934 WLR720934 WVN720934 F786470 JB786470 SX786470 ACT786470 AMP786470 AWL786470 BGH786470 BQD786470 BZZ786470 CJV786470 CTR786470 DDN786470 DNJ786470 DXF786470 EHB786470 EQX786470 FAT786470 FKP786470 FUL786470 GEH786470 GOD786470 GXZ786470 HHV786470 HRR786470 IBN786470 ILJ786470 IVF786470 JFB786470 JOX786470 JYT786470 KIP786470 KSL786470 LCH786470 LMD786470 LVZ786470 MFV786470 MPR786470 MZN786470 NJJ786470 NTF786470 ODB786470 OMX786470 OWT786470 PGP786470 PQL786470 QAH786470 QKD786470 QTZ786470 RDV786470 RNR786470 RXN786470 SHJ786470 SRF786470 TBB786470 TKX786470 TUT786470 UEP786470 UOL786470 UYH786470 VID786470 VRZ786470 WBV786470 WLR786470 WVN786470 F852006 JB852006 SX852006 ACT852006 AMP852006 AWL852006 BGH852006 BQD852006 BZZ852006 CJV852006 CTR852006 DDN852006 DNJ852006 DXF852006 EHB852006 EQX852006 FAT852006 FKP852006 FUL852006 GEH852006 GOD852006 GXZ852006 HHV852006 HRR852006 IBN852006 ILJ852006 IVF852006 JFB852006 JOX852006 JYT852006 KIP852006 KSL852006 LCH852006 LMD852006 LVZ852006 MFV852006 MPR852006 MZN852006 NJJ852006 NTF852006 ODB852006 OMX852006 OWT852006 PGP852006 PQL852006 QAH852006 QKD852006 QTZ852006 RDV852006 RNR852006 RXN852006 SHJ852006 SRF852006 TBB852006 TKX852006 TUT852006 UEP852006 UOL852006 UYH852006 VID852006 VRZ852006 WBV852006 WLR852006 WVN852006 F917542 JB917542 SX917542 ACT917542 AMP917542 AWL917542 BGH917542 BQD917542 BZZ917542 CJV917542 CTR917542 DDN917542 DNJ917542 DXF917542 EHB917542 EQX917542 FAT917542 FKP917542 FUL917542 GEH917542 GOD917542 GXZ917542 HHV917542 HRR917542 IBN917542 ILJ917542 IVF917542 JFB917542 JOX917542 JYT917542 KIP917542 KSL917542 LCH917542 LMD917542 LVZ917542 MFV917542 MPR917542 MZN917542 NJJ917542 NTF917542 ODB917542 OMX917542 OWT917542 PGP917542 PQL917542 QAH917542 QKD917542 QTZ917542 RDV917542 RNR917542 RXN917542 SHJ917542 SRF917542 TBB917542 TKX917542 TUT917542 UEP917542 UOL917542 UYH917542 VID917542 VRZ917542 WBV917542 WLR917542 WVN917542 F983078 JB983078 SX983078 ACT983078 AMP983078 AWL983078 BGH983078 BQD983078 BZZ983078 CJV983078 CTR983078 DDN983078 DNJ983078 DXF983078 EHB983078 EQX983078 FAT983078 FKP983078 FUL983078 GEH983078 GOD983078 GXZ983078 HHV983078 HRR983078 IBN983078 ILJ983078 IVF983078 JFB983078 JOX983078 JYT983078 KIP983078 KSL983078 LCH983078 LMD983078 LVZ983078 MFV983078 MPR983078 MZN983078 NJJ983078 NTF983078 ODB983078 OMX983078 OWT983078 PGP983078 PQL983078 QAH983078 QKD983078 QTZ983078 RDV983078 RNR983078 RXN983078 SHJ983078 SRF983078 TBB983078 TKX983078 TUT983078 UEP983078 UOL983078 UYH983078 VID983078 VRZ983078 WBV983078 WLR983078 WVN983078">
      <formula1>"なし,（Ⅰ）,（Ⅱ）,（Ⅲ）,（Ⅳ）"</formula1>
    </dataValidation>
    <dataValidation type="list" allowBlank="1" showInputMessage="1" showErrorMessage="1" sqref="F30 JB30 SX30 ACT30 AMP30 AWL30 BGH30 BQD30 BZZ30 CJV30 CTR30 DDN30 DNJ30 DXF30 EHB30 EQX30 FAT30 FKP30 FUL30 GEH30 GOD30 GXZ30 HHV30 HRR30 IBN30 ILJ30 IVF30 JFB30 JOX30 JYT30 KIP30 KSL30 LCH30 LMD30 LVZ30 MFV30 MPR30 MZN30 NJJ30 NTF30 ODB30 OMX30 OWT30 PGP30 PQL30 QAH30 QKD30 QTZ30 RDV30 RNR30 RXN30 SHJ30 SRF30 TBB30 TKX30 TUT30 UEP30 UOL30 UYH30 VID30 VRZ30 WBV30 WLR30 WVN30 F65566 JB65566 SX65566 ACT65566 AMP65566 AWL65566 BGH65566 BQD65566 BZZ65566 CJV65566 CTR65566 DDN65566 DNJ65566 DXF65566 EHB65566 EQX65566 FAT65566 FKP65566 FUL65566 GEH65566 GOD65566 GXZ65566 HHV65566 HRR65566 IBN65566 ILJ65566 IVF65566 JFB65566 JOX65566 JYT65566 KIP65566 KSL65566 LCH65566 LMD65566 LVZ65566 MFV65566 MPR65566 MZN65566 NJJ65566 NTF65566 ODB65566 OMX65566 OWT65566 PGP65566 PQL65566 QAH65566 QKD65566 QTZ65566 RDV65566 RNR65566 RXN65566 SHJ65566 SRF65566 TBB65566 TKX65566 TUT65566 UEP65566 UOL65566 UYH65566 VID65566 VRZ65566 WBV65566 WLR65566 WVN65566 F131102 JB131102 SX131102 ACT131102 AMP131102 AWL131102 BGH131102 BQD131102 BZZ131102 CJV131102 CTR131102 DDN131102 DNJ131102 DXF131102 EHB131102 EQX131102 FAT131102 FKP131102 FUL131102 GEH131102 GOD131102 GXZ131102 HHV131102 HRR131102 IBN131102 ILJ131102 IVF131102 JFB131102 JOX131102 JYT131102 KIP131102 KSL131102 LCH131102 LMD131102 LVZ131102 MFV131102 MPR131102 MZN131102 NJJ131102 NTF131102 ODB131102 OMX131102 OWT131102 PGP131102 PQL131102 QAH131102 QKD131102 QTZ131102 RDV131102 RNR131102 RXN131102 SHJ131102 SRF131102 TBB131102 TKX131102 TUT131102 UEP131102 UOL131102 UYH131102 VID131102 VRZ131102 WBV131102 WLR131102 WVN131102 F196638 JB196638 SX196638 ACT196638 AMP196638 AWL196638 BGH196638 BQD196638 BZZ196638 CJV196638 CTR196638 DDN196638 DNJ196638 DXF196638 EHB196638 EQX196638 FAT196638 FKP196638 FUL196638 GEH196638 GOD196638 GXZ196638 HHV196638 HRR196638 IBN196638 ILJ196638 IVF196638 JFB196638 JOX196638 JYT196638 KIP196638 KSL196638 LCH196638 LMD196638 LVZ196638 MFV196638 MPR196638 MZN196638 NJJ196638 NTF196638 ODB196638 OMX196638 OWT196638 PGP196638 PQL196638 QAH196638 QKD196638 QTZ196638 RDV196638 RNR196638 RXN196638 SHJ196638 SRF196638 TBB196638 TKX196638 TUT196638 UEP196638 UOL196638 UYH196638 VID196638 VRZ196638 WBV196638 WLR196638 WVN196638 F262174 JB262174 SX262174 ACT262174 AMP262174 AWL262174 BGH262174 BQD262174 BZZ262174 CJV262174 CTR262174 DDN262174 DNJ262174 DXF262174 EHB262174 EQX262174 FAT262174 FKP262174 FUL262174 GEH262174 GOD262174 GXZ262174 HHV262174 HRR262174 IBN262174 ILJ262174 IVF262174 JFB262174 JOX262174 JYT262174 KIP262174 KSL262174 LCH262174 LMD262174 LVZ262174 MFV262174 MPR262174 MZN262174 NJJ262174 NTF262174 ODB262174 OMX262174 OWT262174 PGP262174 PQL262174 QAH262174 QKD262174 QTZ262174 RDV262174 RNR262174 RXN262174 SHJ262174 SRF262174 TBB262174 TKX262174 TUT262174 UEP262174 UOL262174 UYH262174 VID262174 VRZ262174 WBV262174 WLR262174 WVN262174 F327710 JB327710 SX327710 ACT327710 AMP327710 AWL327710 BGH327710 BQD327710 BZZ327710 CJV327710 CTR327710 DDN327710 DNJ327710 DXF327710 EHB327710 EQX327710 FAT327710 FKP327710 FUL327710 GEH327710 GOD327710 GXZ327710 HHV327710 HRR327710 IBN327710 ILJ327710 IVF327710 JFB327710 JOX327710 JYT327710 KIP327710 KSL327710 LCH327710 LMD327710 LVZ327710 MFV327710 MPR327710 MZN327710 NJJ327710 NTF327710 ODB327710 OMX327710 OWT327710 PGP327710 PQL327710 QAH327710 QKD327710 QTZ327710 RDV327710 RNR327710 RXN327710 SHJ327710 SRF327710 TBB327710 TKX327710 TUT327710 UEP327710 UOL327710 UYH327710 VID327710 VRZ327710 WBV327710 WLR327710 WVN327710 F393246 JB393246 SX393246 ACT393246 AMP393246 AWL393246 BGH393246 BQD393246 BZZ393246 CJV393246 CTR393246 DDN393246 DNJ393246 DXF393246 EHB393246 EQX393246 FAT393246 FKP393246 FUL393246 GEH393246 GOD393246 GXZ393246 HHV393246 HRR393246 IBN393246 ILJ393246 IVF393246 JFB393246 JOX393246 JYT393246 KIP393246 KSL393246 LCH393246 LMD393246 LVZ393246 MFV393246 MPR393246 MZN393246 NJJ393246 NTF393246 ODB393246 OMX393246 OWT393246 PGP393246 PQL393246 QAH393246 QKD393246 QTZ393246 RDV393246 RNR393246 RXN393246 SHJ393246 SRF393246 TBB393246 TKX393246 TUT393246 UEP393246 UOL393246 UYH393246 VID393246 VRZ393246 WBV393246 WLR393246 WVN393246 F458782 JB458782 SX458782 ACT458782 AMP458782 AWL458782 BGH458782 BQD458782 BZZ458782 CJV458782 CTR458782 DDN458782 DNJ458782 DXF458782 EHB458782 EQX458782 FAT458782 FKP458782 FUL458782 GEH458782 GOD458782 GXZ458782 HHV458782 HRR458782 IBN458782 ILJ458782 IVF458782 JFB458782 JOX458782 JYT458782 KIP458782 KSL458782 LCH458782 LMD458782 LVZ458782 MFV458782 MPR458782 MZN458782 NJJ458782 NTF458782 ODB458782 OMX458782 OWT458782 PGP458782 PQL458782 QAH458782 QKD458782 QTZ458782 RDV458782 RNR458782 RXN458782 SHJ458782 SRF458782 TBB458782 TKX458782 TUT458782 UEP458782 UOL458782 UYH458782 VID458782 VRZ458782 WBV458782 WLR458782 WVN458782 F524318 JB524318 SX524318 ACT524318 AMP524318 AWL524318 BGH524318 BQD524318 BZZ524318 CJV524318 CTR524318 DDN524318 DNJ524318 DXF524318 EHB524318 EQX524318 FAT524318 FKP524318 FUL524318 GEH524318 GOD524318 GXZ524318 HHV524318 HRR524318 IBN524318 ILJ524318 IVF524318 JFB524318 JOX524318 JYT524318 KIP524318 KSL524318 LCH524318 LMD524318 LVZ524318 MFV524318 MPR524318 MZN524318 NJJ524318 NTF524318 ODB524318 OMX524318 OWT524318 PGP524318 PQL524318 QAH524318 QKD524318 QTZ524318 RDV524318 RNR524318 RXN524318 SHJ524318 SRF524318 TBB524318 TKX524318 TUT524318 UEP524318 UOL524318 UYH524318 VID524318 VRZ524318 WBV524318 WLR524318 WVN524318 F589854 JB589854 SX589854 ACT589854 AMP589854 AWL589854 BGH589854 BQD589854 BZZ589854 CJV589854 CTR589854 DDN589854 DNJ589854 DXF589854 EHB589854 EQX589854 FAT589854 FKP589854 FUL589854 GEH589854 GOD589854 GXZ589854 HHV589854 HRR589854 IBN589854 ILJ589854 IVF589854 JFB589854 JOX589854 JYT589854 KIP589854 KSL589854 LCH589854 LMD589854 LVZ589854 MFV589854 MPR589854 MZN589854 NJJ589854 NTF589854 ODB589854 OMX589854 OWT589854 PGP589854 PQL589854 QAH589854 QKD589854 QTZ589854 RDV589854 RNR589854 RXN589854 SHJ589854 SRF589854 TBB589854 TKX589854 TUT589854 UEP589854 UOL589854 UYH589854 VID589854 VRZ589854 WBV589854 WLR589854 WVN589854 F655390 JB655390 SX655390 ACT655390 AMP655390 AWL655390 BGH655390 BQD655390 BZZ655390 CJV655390 CTR655390 DDN655390 DNJ655390 DXF655390 EHB655390 EQX655390 FAT655390 FKP655390 FUL655390 GEH655390 GOD655390 GXZ655390 HHV655390 HRR655390 IBN655390 ILJ655390 IVF655390 JFB655390 JOX655390 JYT655390 KIP655390 KSL655390 LCH655390 LMD655390 LVZ655390 MFV655390 MPR655390 MZN655390 NJJ655390 NTF655390 ODB655390 OMX655390 OWT655390 PGP655390 PQL655390 QAH655390 QKD655390 QTZ655390 RDV655390 RNR655390 RXN655390 SHJ655390 SRF655390 TBB655390 TKX655390 TUT655390 UEP655390 UOL655390 UYH655390 VID655390 VRZ655390 WBV655390 WLR655390 WVN655390 F720926 JB720926 SX720926 ACT720926 AMP720926 AWL720926 BGH720926 BQD720926 BZZ720926 CJV720926 CTR720926 DDN720926 DNJ720926 DXF720926 EHB720926 EQX720926 FAT720926 FKP720926 FUL720926 GEH720926 GOD720926 GXZ720926 HHV720926 HRR720926 IBN720926 ILJ720926 IVF720926 JFB720926 JOX720926 JYT720926 KIP720926 KSL720926 LCH720926 LMD720926 LVZ720926 MFV720926 MPR720926 MZN720926 NJJ720926 NTF720926 ODB720926 OMX720926 OWT720926 PGP720926 PQL720926 QAH720926 QKD720926 QTZ720926 RDV720926 RNR720926 RXN720926 SHJ720926 SRF720926 TBB720926 TKX720926 TUT720926 UEP720926 UOL720926 UYH720926 VID720926 VRZ720926 WBV720926 WLR720926 WVN720926 F786462 JB786462 SX786462 ACT786462 AMP786462 AWL786462 BGH786462 BQD786462 BZZ786462 CJV786462 CTR786462 DDN786462 DNJ786462 DXF786462 EHB786462 EQX786462 FAT786462 FKP786462 FUL786462 GEH786462 GOD786462 GXZ786462 HHV786462 HRR786462 IBN786462 ILJ786462 IVF786462 JFB786462 JOX786462 JYT786462 KIP786462 KSL786462 LCH786462 LMD786462 LVZ786462 MFV786462 MPR786462 MZN786462 NJJ786462 NTF786462 ODB786462 OMX786462 OWT786462 PGP786462 PQL786462 QAH786462 QKD786462 QTZ786462 RDV786462 RNR786462 RXN786462 SHJ786462 SRF786462 TBB786462 TKX786462 TUT786462 UEP786462 UOL786462 UYH786462 VID786462 VRZ786462 WBV786462 WLR786462 WVN786462 F851998 JB851998 SX851998 ACT851998 AMP851998 AWL851998 BGH851998 BQD851998 BZZ851998 CJV851998 CTR851998 DDN851998 DNJ851998 DXF851998 EHB851998 EQX851998 FAT851998 FKP851998 FUL851998 GEH851998 GOD851998 GXZ851998 HHV851998 HRR851998 IBN851998 ILJ851998 IVF851998 JFB851998 JOX851998 JYT851998 KIP851998 KSL851998 LCH851998 LMD851998 LVZ851998 MFV851998 MPR851998 MZN851998 NJJ851998 NTF851998 ODB851998 OMX851998 OWT851998 PGP851998 PQL851998 QAH851998 QKD851998 QTZ851998 RDV851998 RNR851998 RXN851998 SHJ851998 SRF851998 TBB851998 TKX851998 TUT851998 UEP851998 UOL851998 UYH851998 VID851998 VRZ851998 WBV851998 WLR851998 WVN851998 F917534 JB917534 SX917534 ACT917534 AMP917534 AWL917534 BGH917534 BQD917534 BZZ917534 CJV917534 CTR917534 DDN917534 DNJ917534 DXF917534 EHB917534 EQX917534 FAT917534 FKP917534 FUL917534 GEH917534 GOD917534 GXZ917534 HHV917534 HRR917534 IBN917534 ILJ917534 IVF917534 JFB917534 JOX917534 JYT917534 KIP917534 KSL917534 LCH917534 LMD917534 LVZ917534 MFV917534 MPR917534 MZN917534 NJJ917534 NTF917534 ODB917534 OMX917534 OWT917534 PGP917534 PQL917534 QAH917534 QKD917534 QTZ917534 RDV917534 RNR917534 RXN917534 SHJ917534 SRF917534 TBB917534 TKX917534 TUT917534 UEP917534 UOL917534 UYH917534 VID917534 VRZ917534 WBV917534 WLR917534 WVN917534 F983070 JB983070 SX983070 ACT983070 AMP983070 AWL983070 BGH983070 BQD983070 BZZ983070 CJV983070 CTR983070 DDN983070 DNJ983070 DXF983070 EHB983070 EQX983070 FAT983070 FKP983070 FUL983070 GEH983070 GOD983070 GXZ983070 HHV983070 HRR983070 IBN983070 ILJ983070 IVF983070 JFB983070 JOX983070 JYT983070 KIP983070 KSL983070 LCH983070 LMD983070 LVZ983070 MFV983070 MPR983070 MZN983070 NJJ983070 NTF983070 ODB983070 OMX983070 OWT983070 PGP983070 PQL983070 QAH983070 QKD983070 QTZ983070 RDV983070 RNR983070 RXN983070 SHJ983070 SRF983070 TBB983070 TKX983070 TUT983070 UEP983070 UOL983070 UYH983070 VID983070 VRZ983070 WBV983070 WLR983070 WVN983070">
      <formula1>"（Ⅰ）,（Ⅱ）,なし,,"</formula1>
    </dataValidation>
    <dataValidation type="list" allowBlank="1" showInputMessage="1" showErrorMessage="1" sqref="WVN983057 JB17 SX17 ACT17 AMP17 AWL17 BGH17 BQD17 BZZ17 CJV17 CTR17 DDN17 DNJ17 DXF17 EHB17 EQX17 FAT17 FKP17 FUL17 GEH17 GOD17 GXZ17 HHV17 HRR17 IBN17 ILJ17 IVF17 JFB17 JOX17 JYT17 KIP17 KSL17 LCH17 LMD17 LVZ17 MFV17 MPR17 MZN17 NJJ17 NTF17 ODB17 OMX17 OWT17 PGP17 PQL17 QAH17 QKD17 QTZ17 RDV17 RNR17 RXN17 SHJ17 SRF17 TBB17 TKX17 TUT17 UEP17 UOL17 UYH17 VID17 VRZ17 WBV17 WLR17 WVN17 F65553 JB65553 SX65553 ACT65553 AMP65553 AWL65553 BGH65553 BQD65553 BZZ65553 CJV65553 CTR65553 DDN65553 DNJ65553 DXF65553 EHB65553 EQX65553 FAT65553 FKP65553 FUL65553 GEH65553 GOD65553 GXZ65553 HHV65553 HRR65553 IBN65553 ILJ65553 IVF65553 JFB65553 JOX65553 JYT65553 KIP65553 KSL65553 LCH65553 LMD65553 LVZ65553 MFV65553 MPR65553 MZN65553 NJJ65553 NTF65553 ODB65553 OMX65553 OWT65553 PGP65553 PQL65553 QAH65553 QKD65553 QTZ65553 RDV65553 RNR65553 RXN65553 SHJ65553 SRF65553 TBB65553 TKX65553 TUT65553 UEP65553 UOL65553 UYH65553 VID65553 VRZ65553 WBV65553 WLR65553 WVN65553 F131089 JB131089 SX131089 ACT131089 AMP131089 AWL131089 BGH131089 BQD131089 BZZ131089 CJV131089 CTR131089 DDN131089 DNJ131089 DXF131089 EHB131089 EQX131089 FAT131089 FKP131089 FUL131089 GEH131089 GOD131089 GXZ131089 HHV131089 HRR131089 IBN131089 ILJ131089 IVF131089 JFB131089 JOX131089 JYT131089 KIP131089 KSL131089 LCH131089 LMD131089 LVZ131089 MFV131089 MPR131089 MZN131089 NJJ131089 NTF131089 ODB131089 OMX131089 OWT131089 PGP131089 PQL131089 QAH131089 QKD131089 QTZ131089 RDV131089 RNR131089 RXN131089 SHJ131089 SRF131089 TBB131089 TKX131089 TUT131089 UEP131089 UOL131089 UYH131089 VID131089 VRZ131089 WBV131089 WLR131089 WVN131089 F196625 JB196625 SX196625 ACT196625 AMP196625 AWL196625 BGH196625 BQD196625 BZZ196625 CJV196625 CTR196625 DDN196625 DNJ196625 DXF196625 EHB196625 EQX196625 FAT196625 FKP196625 FUL196625 GEH196625 GOD196625 GXZ196625 HHV196625 HRR196625 IBN196625 ILJ196625 IVF196625 JFB196625 JOX196625 JYT196625 KIP196625 KSL196625 LCH196625 LMD196625 LVZ196625 MFV196625 MPR196625 MZN196625 NJJ196625 NTF196625 ODB196625 OMX196625 OWT196625 PGP196625 PQL196625 QAH196625 QKD196625 QTZ196625 RDV196625 RNR196625 RXN196625 SHJ196625 SRF196625 TBB196625 TKX196625 TUT196625 UEP196625 UOL196625 UYH196625 VID196625 VRZ196625 WBV196625 WLR196625 WVN196625 F262161 JB262161 SX262161 ACT262161 AMP262161 AWL262161 BGH262161 BQD262161 BZZ262161 CJV262161 CTR262161 DDN262161 DNJ262161 DXF262161 EHB262161 EQX262161 FAT262161 FKP262161 FUL262161 GEH262161 GOD262161 GXZ262161 HHV262161 HRR262161 IBN262161 ILJ262161 IVF262161 JFB262161 JOX262161 JYT262161 KIP262161 KSL262161 LCH262161 LMD262161 LVZ262161 MFV262161 MPR262161 MZN262161 NJJ262161 NTF262161 ODB262161 OMX262161 OWT262161 PGP262161 PQL262161 QAH262161 QKD262161 QTZ262161 RDV262161 RNR262161 RXN262161 SHJ262161 SRF262161 TBB262161 TKX262161 TUT262161 UEP262161 UOL262161 UYH262161 VID262161 VRZ262161 WBV262161 WLR262161 WVN262161 F327697 JB327697 SX327697 ACT327697 AMP327697 AWL327697 BGH327697 BQD327697 BZZ327697 CJV327697 CTR327697 DDN327697 DNJ327697 DXF327697 EHB327697 EQX327697 FAT327697 FKP327697 FUL327697 GEH327697 GOD327697 GXZ327697 HHV327697 HRR327697 IBN327697 ILJ327697 IVF327697 JFB327697 JOX327697 JYT327697 KIP327697 KSL327697 LCH327697 LMD327697 LVZ327697 MFV327697 MPR327697 MZN327697 NJJ327697 NTF327697 ODB327697 OMX327697 OWT327697 PGP327697 PQL327697 QAH327697 QKD327697 QTZ327697 RDV327697 RNR327697 RXN327697 SHJ327697 SRF327697 TBB327697 TKX327697 TUT327697 UEP327697 UOL327697 UYH327697 VID327697 VRZ327697 WBV327697 WLR327697 WVN327697 F393233 JB393233 SX393233 ACT393233 AMP393233 AWL393233 BGH393233 BQD393233 BZZ393233 CJV393233 CTR393233 DDN393233 DNJ393233 DXF393233 EHB393233 EQX393233 FAT393233 FKP393233 FUL393233 GEH393233 GOD393233 GXZ393233 HHV393233 HRR393233 IBN393233 ILJ393233 IVF393233 JFB393233 JOX393233 JYT393233 KIP393233 KSL393233 LCH393233 LMD393233 LVZ393233 MFV393233 MPR393233 MZN393233 NJJ393233 NTF393233 ODB393233 OMX393233 OWT393233 PGP393233 PQL393233 QAH393233 QKD393233 QTZ393233 RDV393233 RNR393233 RXN393233 SHJ393233 SRF393233 TBB393233 TKX393233 TUT393233 UEP393233 UOL393233 UYH393233 VID393233 VRZ393233 WBV393233 WLR393233 WVN393233 F458769 JB458769 SX458769 ACT458769 AMP458769 AWL458769 BGH458769 BQD458769 BZZ458769 CJV458769 CTR458769 DDN458769 DNJ458769 DXF458769 EHB458769 EQX458769 FAT458769 FKP458769 FUL458769 GEH458769 GOD458769 GXZ458769 HHV458769 HRR458769 IBN458769 ILJ458769 IVF458769 JFB458769 JOX458769 JYT458769 KIP458769 KSL458769 LCH458769 LMD458769 LVZ458769 MFV458769 MPR458769 MZN458769 NJJ458769 NTF458769 ODB458769 OMX458769 OWT458769 PGP458769 PQL458769 QAH458769 QKD458769 QTZ458769 RDV458769 RNR458769 RXN458769 SHJ458769 SRF458769 TBB458769 TKX458769 TUT458769 UEP458769 UOL458769 UYH458769 VID458769 VRZ458769 WBV458769 WLR458769 WVN458769 F524305 JB524305 SX524305 ACT524305 AMP524305 AWL524305 BGH524305 BQD524305 BZZ524305 CJV524305 CTR524305 DDN524305 DNJ524305 DXF524305 EHB524305 EQX524305 FAT524305 FKP524305 FUL524305 GEH524305 GOD524305 GXZ524305 HHV524305 HRR524305 IBN524305 ILJ524305 IVF524305 JFB524305 JOX524305 JYT524305 KIP524305 KSL524305 LCH524305 LMD524305 LVZ524305 MFV524305 MPR524305 MZN524305 NJJ524305 NTF524305 ODB524305 OMX524305 OWT524305 PGP524305 PQL524305 QAH524305 QKD524305 QTZ524305 RDV524305 RNR524305 RXN524305 SHJ524305 SRF524305 TBB524305 TKX524305 TUT524305 UEP524305 UOL524305 UYH524305 VID524305 VRZ524305 WBV524305 WLR524305 WVN524305 F589841 JB589841 SX589841 ACT589841 AMP589841 AWL589841 BGH589841 BQD589841 BZZ589841 CJV589841 CTR589841 DDN589841 DNJ589841 DXF589841 EHB589841 EQX589841 FAT589841 FKP589841 FUL589841 GEH589841 GOD589841 GXZ589841 HHV589841 HRR589841 IBN589841 ILJ589841 IVF589841 JFB589841 JOX589841 JYT589841 KIP589841 KSL589841 LCH589841 LMD589841 LVZ589841 MFV589841 MPR589841 MZN589841 NJJ589841 NTF589841 ODB589841 OMX589841 OWT589841 PGP589841 PQL589841 QAH589841 QKD589841 QTZ589841 RDV589841 RNR589841 RXN589841 SHJ589841 SRF589841 TBB589841 TKX589841 TUT589841 UEP589841 UOL589841 UYH589841 VID589841 VRZ589841 WBV589841 WLR589841 WVN589841 F655377 JB655377 SX655377 ACT655377 AMP655377 AWL655377 BGH655377 BQD655377 BZZ655377 CJV655377 CTR655377 DDN655377 DNJ655377 DXF655377 EHB655377 EQX655377 FAT655377 FKP655377 FUL655377 GEH655377 GOD655377 GXZ655377 HHV655377 HRR655377 IBN655377 ILJ655377 IVF655377 JFB655377 JOX655377 JYT655377 KIP655377 KSL655377 LCH655377 LMD655377 LVZ655377 MFV655377 MPR655377 MZN655377 NJJ655377 NTF655377 ODB655377 OMX655377 OWT655377 PGP655377 PQL655377 QAH655377 QKD655377 QTZ655377 RDV655377 RNR655377 RXN655377 SHJ655377 SRF655377 TBB655377 TKX655377 TUT655377 UEP655377 UOL655377 UYH655377 VID655377 VRZ655377 WBV655377 WLR655377 WVN655377 F720913 JB720913 SX720913 ACT720913 AMP720913 AWL720913 BGH720913 BQD720913 BZZ720913 CJV720913 CTR720913 DDN720913 DNJ720913 DXF720913 EHB720913 EQX720913 FAT720913 FKP720913 FUL720913 GEH720913 GOD720913 GXZ720913 HHV720913 HRR720913 IBN720913 ILJ720913 IVF720913 JFB720913 JOX720913 JYT720913 KIP720913 KSL720913 LCH720913 LMD720913 LVZ720913 MFV720913 MPR720913 MZN720913 NJJ720913 NTF720913 ODB720913 OMX720913 OWT720913 PGP720913 PQL720913 QAH720913 QKD720913 QTZ720913 RDV720913 RNR720913 RXN720913 SHJ720913 SRF720913 TBB720913 TKX720913 TUT720913 UEP720913 UOL720913 UYH720913 VID720913 VRZ720913 WBV720913 WLR720913 WVN720913 F786449 JB786449 SX786449 ACT786449 AMP786449 AWL786449 BGH786449 BQD786449 BZZ786449 CJV786449 CTR786449 DDN786449 DNJ786449 DXF786449 EHB786449 EQX786449 FAT786449 FKP786449 FUL786449 GEH786449 GOD786449 GXZ786449 HHV786449 HRR786449 IBN786449 ILJ786449 IVF786449 JFB786449 JOX786449 JYT786449 KIP786449 KSL786449 LCH786449 LMD786449 LVZ786449 MFV786449 MPR786449 MZN786449 NJJ786449 NTF786449 ODB786449 OMX786449 OWT786449 PGP786449 PQL786449 QAH786449 QKD786449 QTZ786449 RDV786449 RNR786449 RXN786449 SHJ786449 SRF786449 TBB786449 TKX786449 TUT786449 UEP786449 UOL786449 UYH786449 VID786449 VRZ786449 WBV786449 WLR786449 WVN786449 F851985 JB851985 SX851985 ACT851985 AMP851985 AWL851985 BGH851985 BQD851985 BZZ851985 CJV851985 CTR851985 DDN851985 DNJ851985 DXF851985 EHB851985 EQX851985 FAT851985 FKP851985 FUL851985 GEH851985 GOD851985 GXZ851985 HHV851985 HRR851985 IBN851985 ILJ851985 IVF851985 JFB851985 JOX851985 JYT851985 KIP851985 KSL851985 LCH851985 LMD851985 LVZ851985 MFV851985 MPR851985 MZN851985 NJJ851985 NTF851985 ODB851985 OMX851985 OWT851985 PGP851985 PQL851985 QAH851985 QKD851985 QTZ851985 RDV851985 RNR851985 RXN851985 SHJ851985 SRF851985 TBB851985 TKX851985 TUT851985 UEP851985 UOL851985 UYH851985 VID851985 VRZ851985 WBV851985 WLR851985 WVN851985 F917521 JB917521 SX917521 ACT917521 AMP917521 AWL917521 BGH917521 BQD917521 BZZ917521 CJV917521 CTR917521 DDN917521 DNJ917521 DXF917521 EHB917521 EQX917521 FAT917521 FKP917521 FUL917521 GEH917521 GOD917521 GXZ917521 HHV917521 HRR917521 IBN917521 ILJ917521 IVF917521 JFB917521 JOX917521 JYT917521 KIP917521 KSL917521 LCH917521 LMD917521 LVZ917521 MFV917521 MPR917521 MZN917521 NJJ917521 NTF917521 ODB917521 OMX917521 OWT917521 PGP917521 PQL917521 QAH917521 QKD917521 QTZ917521 RDV917521 RNR917521 RXN917521 SHJ917521 SRF917521 TBB917521 TKX917521 TUT917521 UEP917521 UOL917521 UYH917521 VID917521 VRZ917521 WBV917521 WLR917521 WVN917521 F983057 JB983057 SX983057 ACT983057 AMP983057 AWL983057 BGH983057 BQD983057 BZZ983057 CJV983057 CTR983057 DDN983057 DNJ983057 DXF983057 EHB983057 EQX983057 FAT983057 FKP983057 FUL983057 GEH983057 GOD983057 GXZ983057 HHV983057 HRR983057 IBN983057 ILJ983057 IVF983057 JFB983057 JOX983057 JYT983057 KIP983057 KSL983057 LCH983057 LMD983057 LVZ983057 MFV983057 MPR983057 MZN983057 NJJ983057 NTF983057 ODB983057 OMX983057 OWT983057 PGP983057 PQL983057 QAH983057 QKD983057 QTZ983057 RDV983057 RNR983057 RXN983057 SHJ983057 SRF983057 TBB983057 TKX983057 TUT983057 UEP983057 UOL983057 UYH983057 VID983057 VRZ983057 WBV983057 WLR983057">
      <formula1>"なし,（Ⅰ）"</formula1>
    </dataValidation>
    <dataValidation type="list" allowBlank="1" showInputMessage="1" showErrorMessage="1" sqref="WVN983058 JB18 SX18 ACT18 AMP18 AWL18 BGH18 BQD18 BZZ18 CJV18 CTR18 DDN18 DNJ18 DXF18 EHB18 EQX18 FAT18 FKP18 FUL18 GEH18 GOD18 GXZ18 HHV18 HRR18 IBN18 ILJ18 IVF18 JFB18 JOX18 JYT18 KIP18 KSL18 LCH18 LMD18 LVZ18 MFV18 MPR18 MZN18 NJJ18 NTF18 ODB18 OMX18 OWT18 PGP18 PQL18 QAH18 QKD18 QTZ18 RDV18 RNR18 RXN18 SHJ18 SRF18 TBB18 TKX18 TUT18 UEP18 UOL18 UYH18 VID18 VRZ18 WBV18 WLR18 WVN18 F65554 JB65554 SX65554 ACT65554 AMP65554 AWL65554 BGH65554 BQD65554 BZZ65554 CJV65554 CTR65554 DDN65554 DNJ65554 DXF65554 EHB65554 EQX65554 FAT65554 FKP65554 FUL65554 GEH65554 GOD65554 GXZ65554 HHV65554 HRR65554 IBN65554 ILJ65554 IVF65554 JFB65554 JOX65554 JYT65554 KIP65554 KSL65554 LCH65554 LMD65554 LVZ65554 MFV65554 MPR65554 MZN65554 NJJ65554 NTF65554 ODB65554 OMX65554 OWT65554 PGP65554 PQL65554 QAH65554 QKD65554 QTZ65554 RDV65554 RNR65554 RXN65554 SHJ65554 SRF65554 TBB65554 TKX65554 TUT65554 UEP65554 UOL65554 UYH65554 VID65554 VRZ65554 WBV65554 WLR65554 WVN65554 F131090 JB131090 SX131090 ACT131090 AMP131090 AWL131090 BGH131090 BQD131090 BZZ131090 CJV131090 CTR131090 DDN131090 DNJ131090 DXF131090 EHB131090 EQX131090 FAT131090 FKP131090 FUL131090 GEH131090 GOD131090 GXZ131090 HHV131090 HRR131090 IBN131090 ILJ131090 IVF131090 JFB131090 JOX131090 JYT131090 KIP131090 KSL131090 LCH131090 LMD131090 LVZ131090 MFV131090 MPR131090 MZN131090 NJJ131090 NTF131090 ODB131090 OMX131090 OWT131090 PGP131090 PQL131090 QAH131090 QKD131090 QTZ131090 RDV131090 RNR131090 RXN131090 SHJ131090 SRF131090 TBB131090 TKX131090 TUT131090 UEP131090 UOL131090 UYH131090 VID131090 VRZ131090 WBV131090 WLR131090 WVN131090 F196626 JB196626 SX196626 ACT196626 AMP196626 AWL196626 BGH196626 BQD196626 BZZ196626 CJV196626 CTR196626 DDN196626 DNJ196626 DXF196626 EHB196626 EQX196626 FAT196626 FKP196626 FUL196626 GEH196626 GOD196626 GXZ196626 HHV196626 HRR196626 IBN196626 ILJ196626 IVF196626 JFB196626 JOX196626 JYT196626 KIP196626 KSL196626 LCH196626 LMD196626 LVZ196626 MFV196626 MPR196626 MZN196626 NJJ196626 NTF196626 ODB196626 OMX196626 OWT196626 PGP196626 PQL196626 QAH196626 QKD196626 QTZ196626 RDV196626 RNR196626 RXN196626 SHJ196626 SRF196626 TBB196626 TKX196626 TUT196626 UEP196626 UOL196626 UYH196626 VID196626 VRZ196626 WBV196626 WLR196626 WVN196626 F262162 JB262162 SX262162 ACT262162 AMP262162 AWL262162 BGH262162 BQD262162 BZZ262162 CJV262162 CTR262162 DDN262162 DNJ262162 DXF262162 EHB262162 EQX262162 FAT262162 FKP262162 FUL262162 GEH262162 GOD262162 GXZ262162 HHV262162 HRR262162 IBN262162 ILJ262162 IVF262162 JFB262162 JOX262162 JYT262162 KIP262162 KSL262162 LCH262162 LMD262162 LVZ262162 MFV262162 MPR262162 MZN262162 NJJ262162 NTF262162 ODB262162 OMX262162 OWT262162 PGP262162 PQL262162 QAH262162 QKD262162 QTZ262162 RDV262162 RNR262162 RXN262162 SHJ262162 SRF262162 TBB262162 TKX262162 TUT262162 UEP262162 UOL262162 UYH262162 VID262162 VRZ262162 WBV262162 WLR262162 WVN262162 F327698 JB327698 SX327698 ACT327698 AMP327698 AWL327698 BGH327698 BQD327698 BZZ327698 CJV327698 CTR327698 DDN327698 DNJ327698 DXF327698 EHB327698 EQX327698 FAT327698 FKP327698 FUL327698 GEH327698 GOD327698 GXZ327698 HHV327698 HRR327698 IBN327698 ILJ327698 IVF327698 JFB327698 JOX327698 JYT327698 KIP327698 KSL327698 LCH327698 LMD327698 LVZ327698 MFV327698 MPR327698 MZN327698 NJJ327698 NTF327698 ODB327698 OMX327698 OWT327698 PGP327698 PQL327698 QAH327698 QKD327698 QTZ327698 RDV327698 RNR327698 RXN327698 SHJ327698 SRF327698 TBB327698 TKX327698 TUT327698 UEP327698 UOL327698 UYH327698 VID327698 VRZ327698 WBV327698 WLR327698 WVN327698 F393234 JB393234 SX393234 ACT393234 AMP393234 AWL393234 BGH393234 BQD393234 BZZ393234 CJV393234 CTR393234 DDN393234 DNJ393234 DXF393234 EHB393234 EQX393234 FAT393234 FKP393234 FUL393234 GEH393234 GOD393234 GXZ393234 HHV393234 HRR393234 IBN393234 ILJ393234 IVF393234 JFB393234 JOX393234 JYT393234 KIP393234 KSL393234 LCH393234 LMD393234 LVZ393234 MFV393234 MPR393234 MZN393234 NJJ393234 NTF393234 ODB393234 OMX393234 OWT393234 PGP393234 PQL393234 QAH393234 QKD393234 QTZ393234 RDV393234 RNR393234 RXN393234 SHJ393234 SRF393234 TBB393234 TKX393234 TUT393234 UEP393234 UOL393234 UYH393234 VID393234 VRZ393234 WBV393234 WLR393234 WVN393234 F458770 JB458770 SX458770 ACT458770 AMP458770 AWL458770 BGH458770 BQD458770 BZZ458770 CJV458770 CTR458770 DDN458770 DNJ458770 DXF458770 EHB458770 EQX458770 FAT458770 FKP458770 FUL458770 GEH458770 GOD458770 GXZ458770 HHV458770 HRR458770 IBN458770 ILJ458770 IVF458770 JFB458770 JOX458770 JYT458770 KIP458770 KSL458770 LCH458770 LMD458770 LVZ458770 MFV458770 MPR458770 MZN458770 NJJ458770 NTF458770 ODB458770 OMX458770 OWT458770 PGP458770 PQL458770 QAH458770 QKD458770 QTZ458770 RDV458770 RNR458770 RXN458770 SHJ458770 SRF458770 TBB458770 TKX458770 TUT458770 UEP458770 UOL458770 UYH458770 VID458770 VRZ458770 WBV458770 WLR458770 WVN458770 F524306 JB524306 SX524306 ACT524306 AMP524306 AWL524306 BGH524306 BQD524306 BZZ524306 CJV524306 CTR524306 DDN524306 DNJ524306 DXF524306 EHB524306 EQX524306 FAT524306 FKP524306 FUL524306 GEH524306 GOD524306 GXZ524306 HHV524306 HRR524306 IBN524306 ILJ524306 IVF524306 JFB524306 JOX524306 JYT524306 KIP524306 KSL524306 LCH524306 LMD524306 LVZ524306 MFV524306 MPR524306 MZN524306 NJJ524306 NTF524306 ODB524306 OMX524306 OWT524306 PGP524306 PQL524306 QAH524306 QKD524306 QTZ524306 RDV524306 RNR524306 RXN524306 SHJ524306 SRF524306 TBB524306 TKX524306 TUT524306 UEP524306 UOL524306 UYH524306 VID524306 VRZ524306 WBV524306 WLR524306 WVN524306 F589842 JB589842 SX589842 ACT589842 AMP589842 AWL589842 BGH589842 BQD589842 BZZ589842 CJV589842 CTR589842 DDN589842 DNJ589842 DXF589842 EHB589842 EQX589842 FAT589842 FKP589842 FUL589842 GEH589842 GOD589842 GXZ589842 HHV589842 HRR589842 IBN589842 ILJ589842 IVF589842 JFB589842 JOX589842 JYT589842 KIP589842 KSL589842 LCH589842 LMD589842 LVZ589842 MFV589842 MPR589842 MZN589842 NJJ589842 NTF589842 ODB589842 OMX589842 OWT589842 PGP589842 PQL589842 QAH589842 QKD589842 QTZ589842 RDV589842 RNR589842 RXN589842 SHJ589842 SRF589842 TBB589842 TKX589842 TUT589842 UEP589842 UOL589842 UYH589842 VID589842 VRZ589842 WBV589842 WLR589842 WVN589842 F655378 JB655378 SX655378 ACT655378 AMP655378 AWL655378 BGH655378 BQD655378 BZZ655378 CJV655378 CTR655378 DDN655378 DNJ655378 DXF655378 EHB655378 EQX655378 FAT655378 FKP655378 FUL655378 GEH655378 GOD655378 GXZ655378 HHV655378 HRR655378 IBN655378 ILJ655378 IVF655378 JFB655378 JOX655378 JYT655378 KIP655378 KSL655378 LCH655378 LMD655378 LVZ655378 MFV655378 MPR655378 MZN655378 NJJ655378 NTF655378 ODB655378 OMX655378 OWT655378 PGP655378 PQL655378 QAH655378 QKD655378 QTZ655378 RDV655378 RNR655378 RXN655378 SHJ655378 SRF655378 TBB655378 TKX655378 TUT655378 UEP655378 UOL655378 UYH655378 VID655378 VRZ655378 WBV655378 WLR655378 WVN655378 F720914 JB720914 SX720914 ACT720914 AMP720914 AWL720914 BGH720914 BQD720914 BZZ720914 CJV720914 CTR720914 DDN720914 DNJ720914 DXF720914 EHB720914 EQX720914 FAT720914 FKP720914 FUL720914 GEH720914 GOD720914 GXZ720914 HHV720914 HRR720914 IBN720914 ILJ720914 IVF720914 JFB720914 JOX720914 JYT720914 KIP720914 KSL720914 LCH720914 LMD720914 LVZ720914 MFV720914 MPR720914 MZN720914 NJJ720914 NTF720914 ODB720914 OMX720914 OWT720914 PGP720914 PQL720914 QAH720914 QKD720914 QTZ720914 RDV720914 RNR720914 RXN720914 SHJ720914 SRF720914 TBB720914 TKX720914 TUT720914 UEP720914 UOL720914 UYH720914 VID720914 VRZ720914 WBV720914 WLR720914 WVN720914 F786450 JB786450 SX786450 ACT786450 AMP786450 AWL786450 BGH786450 BQD786450 BZZ786450 CJV786450 CTR786450 DDN786450 DNJ786450 DXF786450 EHB786450 EQX786450 FAT786450 FKP786450 FUL786450 GEH786450 GOD786450 GXZ786450 HHV786450 HRR786450 IBN786450 ILJ786450 IVF786450 JFB786450 JOX786450 JYT786450 KIP786450 KSL786450 LCH786450 LMD786450 LVZ786450 MFV786450 MPR786450 MZN786450 NJJ786450 NTF786450 ODB786450 OMX786450 OWT786450 PGP786450 PQL786450 QAH786450 QKD786450 QTZ786450 RDV786450 RNR786450 RXN786450 SHJ786450 SRF786450 TBB786450 TKX786450 TUT786450 UEP786450 UOL786450 UYH786450 VID786450 VRZ786450 WBV786450 WLR786450 WVN786450 F851986 JB851986 SX851986 ACT851986 AMP851986 AWL851986 BGH851986 BQD851986 BZZ851986 CJV851986 CTR851986 DDN851986 DNJ851986 DXF851986 EHB851986 EQX851986 FAT851986 FKP851986 FUL851986 GEH851986 GOD851986 GXZ851986 HHV851986 HRR851986 IBN851986 ILJ851986 IVF851986 JFB851986 JOX851986 JYT851986 KIP851986 KSL851986 LCH851986 LMD851986 LVZ851986 MFV851986 MPR851986 MZN851986 NJJ851986 NTF851986 ODB851986 OMX851986 OWT851986 PGP851986 PQL851986 QAH851986 QKD851986 QTZ851986 RDV851986 RNR851986 RXN851986 SHJ851986 SRF851986 TBB851986 TKX851986 TUT851986 UEP851986 UOL851986 UYH851986 VID851986 VRZ851986 WBV851986 WLR851986 WVN851986 F917522 JB917522 SX917522 ACT917522 AMP917522 AWL917522 BGH917522 BQD917522 BZZ917522 CJV917522 CTR917522 DDN917522 DNJ917522 DXF917522 EHB917522 EQX917522 FAT917522 FKP917522 FUL917522 GEH917522 GOD917522 GXZ917522 HHV917522 HRR917522 IBN917522 ILJ917522 IVF917522 JFB917522 JOX917522 JYT917522 KIP917522 KSL917522 LCH917522 LMD917522 LVZ917522 MFV917522 MPR917522 MZN917522 NJJ917522 NTF917522 ODB917522 OMX917522 OWT917522 PGP917522 PQL917522 QAH917522 QKD917522 QTZ917522 RDV917522 RNR917522 RXN917522 SHJ917522 SRF917522 TBB917522 TKX917522 TUT917522 UEP917522 UOL917522 UYH917522 VID917522 VRZ917522 WBV917522 WLR917522 WVN917522 F983058 JB983058 SX983058 ACT983058 AMP983058 AWL983058 BGH983058 BQD983058 BZZ983058 CJV983058 CTR983058 DDN983058 DNJ983058 DXF983058 EHB983058 EQX983058 FAT983058 FKP983058 FUL983058 GEH983058 GOD983058 GXZ983058 HHV983058 HRR983058 IBN983058 ILJ983058 IVF983058 JFB983058 JOX983058 JYT983058 KIP983058 KSL983058 LCH983058 LMD983058 LVZ983058 MFV983058 MPR983058 MZN983058 NJJ983058 NTF983058 ODB983058 OMX983058 OWT983058 PGP983058 PQL983058 QAH983058 QKD983058 QTZ983058 RDV983058 RNR983058 RXN983058 SHJ983058 SRF983058 TBB983058 TKX983058 TUT983058 UEP983058 UOL983058 UYH983058 VID983058 VRZ983058 WBV983058 WLR983058">
      <formula1>"なし,（Ⅱ）"</formula1>
    </dataValidation>
    <dataValidation type="list" allowBlank="1" showInputMessage="1" showErrorMessage="1" sqref="F17:F18">
      <formula1>"なし,あり"</formula1>
    </dataValidation>
  </dataValidations>
  <pageMargins left="0.7" right="0.7" top="0.75" bottom="0.75" header="0.3" footer="0.3"/>
  <pageSetup paperSize="9" scale="76" orientation="portrait" r:id="rId1"/>
  <rowBreaks count="2" manualBreakCount="2">
    <brk id="37" max="13" man="1"/>
    <brk id="58" max="1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Q50"/>
  <sheetViews>
    <sheetView view="pageBreakPreview" zoomScale="90" zoomScaleNormal="100" zoomScaleSheetLayoutView="90" workbookViewId="0">
      <selection activeCell="C34" sqref="C34:D34"/>
    </sheetView>
  </sheetViews>
  <sheetFormatPr defaultRowHeight="13.5" x14ac:dyDescent="0.15"/>
  <cols>
    <col min="1" max="1" width="10.875" style="18" customWidth="1"/>
    <col min="2" max="2" width="14.5" style="18" customWidth="1"/>
    <col min="3" max="12" width="9.625" style="18" customWidth="1"/>
    <col min="13" max="14" width="13" style="18" customWidth="1"/>
    <col min="15" max="16" width="9" style="18"/>
    <col min="17" max="17" width="11" style="18" bestFit="1" customWidth="1"/>
    <col min="18" max="256" width="9" style="18"/>
    <col min="257" max="257" width="10.875" style="18" customWidth="1"/>
    <col min="258" max="258" width="14.5" style="18" customWidth="1"/>
    <col min="259" max="268" width="9.625" style="18" customWidth="1"/>
    <col min="269" max="270" width="13" style="18" customWidth="1"/>
    <col min="271" max="272" width="9" style="18"/>
    <col min="273" max="273" width="11" style="18" bestFit="1" customWidth="1"/>
    <col min="274" max="512" width="9" style="18"/>
    <col min="513" max="513" width="10.875" style="18" customWidth="1"/>
    <col min="514" max="514" width="14.5" style="18" customWidth="1"/>
    <col min="515" max="524" width="9.625" style="18" customWidth="1"/>
    <col min="525" max="526" width="13" style="18" customWidth="1"/>
    <col min="527" max="528" width="9" style="18"/>
    <col min="529" max="529" width="11" style="18" bestFit="1" customWidth="1"/>
    <col min="530" max="768" width="9" style="18"/>
    <col min="769" max="769" width="10.875" style="18" customWidth="1"/>
    <col min="770" max="770" width="14.5" style="18" customWidth="1"/>
    <col min="771" max="780" width="9.625" style="18" customWidth="1"/>
    <col min="781" max="782" width="13" style="18" customWidth="1"/>
    <col min="783" max="784" width="9" style="18"/>
    <col min="785" max="785" width="11" style="18" bestFit="1" customWidth="1"/>
    <col min="786" max="1024" width="9" style="18"/>
    <col min="1025" max="1025" width="10.875" style="18" customWidth="1"/>
    <col min="1026" max="1026" width="14.5" style="18" customWidth="1"/>
    <col min="1027" max="1036" width="9.625" style="18" customWidth="1"/>
    <col min="1037" max="1038" width="13" style="18" customWidth="1"/>
    <col min="1039" max="1040" width="9" style="18"/>
    <col min="1041" max="1041" width="11" style="18" bestFit="1" customWidth="1"/>
    <col min="1042" max="1280" width="9" style="18"/>
    <col min="1281" max="1281" width="10.875" style="18" customWidth="1"/>
    <col min="1282" max="1282" width="14.5" style="18" customWidth="1"/>
    <col min="1283" max="1292" width="9.625" style="18" customWidth="1"/>
    <col min="1293" max="1294" width="13" style="18" customWidth="1"/>
    <col min="1295" max="1296" width="9" style="18"/>
    <col min="1297" max="1297" width="11" style="18" bestFit="1" customWidth="1"/>
    <col min="1298" max="1536" width="9" style="18"/>
    <col min="1537" max="1537" width="10.875" style="18" customWidth="1"/>
    <col min="1538" max="1538" width="14.5" style="18" customWidth="1"/>
    <col min="1539" max="1548" width="9.625" style="18" customWidth="1"/>
    <col min="1549" max="1550" width="13" style="18" customWidth="1"/>
    <col min="1551" max="1552" width="9" style="18"/>
    <col min="1553" max="1553" width="11" style="18" bestFit="1" customWidth="1"/>
    <col min="1554" max="1792" width="9" style="18"/>
    <col min="1793" max="1793" width="10.875" style="18" customWidth="1"/>
    <col min="1794" max="1794" width="14.5" style="18" customWidth="1"/>
    <col min="1795" max="1804" width="9.625" style="18" customWidth="1"/>
    <col min="1805" max="1806" width="13" style="18" customWidth="1"/>
    <col min="1807" max="1808" width="9" style="18"/>
    <col min="1809" max="1809" width="11" style="18" bestFit="1" customWidth="1"/>
    <col min="1810" max="2048" width="9" style="18"/>
    <col min="2049" max="2049" width="10.875" style="18" customWidth="1"/>
    <col min="2050" max="2050" width="14.5" style="18" customWidth="1"/>
    <col min="2051" max="2060" width="9.625" style="18" customWidth="1"/>
    <col min="2061" max="2062" width="13" style="18" customWidth="1"/>
    <col min="2063" max="2064" width="9" style="18"/>
    <col min="2065" max="2065" width="11" style="18" bestFit="1" customWidth="1"/>
    <col min="2066" max="2304" width="9" style="18"/>
    <col min="2305" max="2305" width="10.875" style="18" customWidth="1"/>
    <col min="2306" max="2306" width="14.5" style="18" customWidth="1"/>
    <col min="2307" max="2316" width="9.625" style="18" customWidth="1"/>
    <col min="2317" max="2318" width="13" style="18" customWidth="1"/>
    <col min="2319" max="2320" width="9" style="18"/>
    <col min="2321" max="2321" width="11" style="18" bestFit="1" customWidth="1"/>
    <col min="2322" max="2560" width="9" style="18"/>
    <col min="2561" max="2561" width="10.875" style="18" customWidth="1"/>
    <col min="2562" max="2562" width="14.5" style="18" customWidth="1"/>
    <col min="2563" max="2572" width="9.625" style="18" customWidth="1"/>
    <col min="2573" max="2574" width="13" style="18" customWidth="1"/>
    <col min="2575" max="2576" width="9" style="18"/>
    <col min="2577" max="2577" width="11" style="18" bestFit="1" customWidth="1"/>
    <col min="2578" max="2816" width="9" style="18"/>
    <col min="2817" max="2817" width="10.875" style="18" customWidth="1"/>
    <col min="2818" max="2818" width="14.5" style="18" customWidth="1"/>
    <col min="2819" max="2828" width="9.625" style="18" customWidth="1"/>
    <col min="2829" max="2830" width="13" style="18" customWidth="1"/>
    <col min="2831" max="2832" width="9" style="18"/>
    <col min="2833" max="2833" width="11" style="18" bestFit="1" customWidth="1"/>
    <col min="2834" max="3072" width="9" style="18"/>
    <col min="3073" max="3073" width="10.875" style="18" customWidth="1"/>
    <col min="3074" max="3074" width="14.5" style="18" customWidth="1"/>
    <col min="3075" max="3084" width="9.625" style="18" customWidth="1"/>
    <col min="3085" max="3086" width="13" style="18" customWidth="1"/>
    <col min="3087" max="3088" width="9" style="18"/>
    <col min="3089" max="3089" width="11" style="18" bestFit="1" customWidth="1"/>
    <col min="3090" max="3328" width="9" style="18"/>
    <col min="3329" max="3329" width="10.875" style="18" customWidth="1"/>
    <col min="3330" max="3330" width="14.5" style="18" customWidth="1"/>
    <col min="3331" max="3340" width="9.625" style="18" customWidth="1"/>
    <col min="3341" max="3342" width="13" style="18" customWidth="1"/>
    <col min="3343" max="3344" width="9" style="18"/>
    <col min="3345" max="3345" width="11" style="18" bestFit="1" customWidth="1"/>
    <col min="3346" max="3584" width="9" style="18"/>
    <col min="3585" max="3585" width="10.875" style="18" customWidth="1"/>
    <col min="3586" max="3586" width="14.5" style="18" customWidth="1"/>
    <col min="3587" max="3596" width="9.625" style="18" customWidth="1"/>
    <col min="3597" max="3598" width="13" style="18" customWidth="1"/>
    <col min="3599" max="3600" width="9" style="18"/>
    <col min="3601" max="3601" width="11" style="18" bestFit="1" customWidth="1"/>
    <col min="3602" max="3840" width="9" style="18"/>
    <col min="3841" max="3841" width="10.875" style="18" customWidth="1"/>
    <col min="3842" max="3842" width="14.5" style="18" customWidth="1"/>
    <col min="3843" max="3852" width="9.625" style="18" customWidth="1"/>
    <col min="3853" max="3854" width="13" style="18" customWidth="1"/>
    <col min="3855" max="3856" width="9" style="18"/>
    <col min="3857" max="3857" width="11" style="18" bestFit="1" customWidth="1"/>
    <col min="3858" max="4096" width="9" style="18"/>
    <col min="4097" max="4097" width="10.875" style="18" customWidth="1"/>
    <col min="4098" max="4098" width="14.5" style="18" customWidth="1"/>
    <col min="4099" max="4108" width="9.625" style="18" customWidth="1"/>
    <col min="4109" max="4110" width="13" style="18" customWidth="1"/>
    <col min="4111" max="4112" width="9" style="18"/>
    <col min="4113" max="4113" width="11" style="18" bestFit="1" customWidth="1"/>
    <col min="4114" max="4352" width="9" style="18"/>
    <col min="4353" max="4353" width="10.875" style="18" customWidth="1"/>
    <col min="4354" max="4354" width="14.5" style="18" customWidth="1"/>
    <col min="4355" max="4364" width="9.625" style="18" customWidth="1"/>
    <col min="4365" max="4366" width="13" style="18" customWidth="1"/>
    <col min="4367" max="4368" width="9" style="18"/>
    <col min="4369" max="4369" width="11" style="18" bestFit="1" customWidth="1"/>
    <col min="4370" max="4608" width="9" style="18"/>
    <col min="4609" max="4609" width="10.875" style="18" customWidth="1"/>
    <col min="4610" max="4610" width="14.5" style="18" customWidth="1"/>
    <col min="4611" max="4620" width="9.625" style="18" customWidth="1"/>
    <col min="4621" max="4622" width="13" style="18" customWidth="1"/>
    <col min="4623" max="4624" width="9" style="18"/>
    <col min="4625" max="4625" width="11" style="18" bestFit="1" customWidth="1"/>
    <col min="4626" max="4864" width="9" style="18"/>
    <col min="4865" max="4865" width="10.875" style="18" customWidth="1"/>
    <col min="4866" max="4866" width="14.5" style="18" customWidth="1"/>
    <col min="4867" max="4876" width="9.625" style="18" customWidth="1"/>
    <col min="4877" max="4878" width="13" style="18" customWidth="1"/>
    <col min="4879" max="4880" width="9" style="18"/>
    <col min="4881" max="4881" width="11" style="18" bestFit="1" customWidth="1"/>
    <col min="4882" max="5120" width="9" style="18"/>
    <col min="5121" max="5121" width="10.875" style="18" customWidth="1"/>
    <col min="5122" max="5122" width="14.5" style="18" customWidth="1"/>
    <col min="5123" max="5132" width="9.625" style="18" customWidth="1"/>
    <col min="5133" max="5134" width="13" style="18" customWidth="1"/>
    <col min="5135" max="5136" width="9" style="18"/>
    <col min="5137" max="5137" width="11" style="18" bestFit="1" customWidth="1"/>
    <col min="5138" max="5376" width="9" style="18"/>
    <col min="5377" max="5377" width="10.875" style="18" customWidth="1"/>
    <col min="5378" max="5378" width="14.5" style="18" customWidth="1"/>
    <col min="5379" max="5388" width="9.625" style="18" customWidth="1"/>
    <col min="5389" max="5390" width="13" style="18" customWidth="1"/>
    <col min="5391" max="5392" width="9" style="18"/>
    <col min="5393" max="5393" width="11" style="18" bestFit="1" customWidth="1"/>
    <col min="5394" max="5632" width="9" style="18"/>
    <col min="5633" max="5633" width="10.875" style="18" customWidth="1"/>
    <col min="5634" max="5634" width="14.5" style="18" customWidth="1"/>
    <col min="5635" max="5644" width="9.625" style="18" customWidth="1"/>
    <col min="5645" max="5646" width="13" style="18" customWidth="1"/>
    <col min="5647" max="5648" width="9" style="18"/>
    <col min="5649" max="5649" width="11" style="18" bestFit="1" customWidth="1"/>
    <col min="5650" max="5888" width="9" style="18"/>
    <col min="5889" max="5889" width="10.875" style="18" customWidth="1"/>
    <col min="5890" max="5890" width="14.5" style="18" customWidth="1"/>
    <col min="5891" max="5900" width="9.625" style="18" customWidth="1"/>
    <col min="5901" max="5902" width="13" style="18" customWidth="1"/>
    <col min="5903" max="5904" width="9" style="18"/>
    <col min="5905" max="5905" width="11" style="18" bestFit="1" customWidth="1"/>
    <col min="5906" max="6144" width="9" style="18"/>
    <col min="6145" max="6145" width="10.875" style="18" customWidth="1"/>
    <col min="6146" max="6146" width="14.5" style="18" customWidth="1"/>
    <col min="6147" max="6156" width="9.625" style="18" customWidth="1"/>
    <col min="6157" max="6158" width="13" style="18" customWidth="1"/>
    <col min="6159" max="6160" width="9" style="18"/>
    <col min="6161" max="6161" width="11" style="18" bestFit="1" customWidth="1"/>
    <col min="6162" max="6400" width="9" style="18"/>
    <col min="6401" max="6401" width="10.875" style="18" customWidth="1"/>
    <col min="6402" max="6402" width="14.5" style="18" customWidth="1"/>
    <col min="6403" max="6412" width="9.625" style="18" customWidth="1"/>
    <col min="6413" max="6414" width="13" style="18" customWidth="1"/>
    <col min="6415" max="6416" width="9" style="18"/>
    <col min="6417" max="6417" width="11" style="18" bestFit="1" customWidth="1"/>
    <col min="6418" max="6656" width="9" style="18"/>
    <col min="6657" max="6657" width="10.875" style="18" customWidth="1"/>
    <col min="6658" max="6658" width="14.5" style="18" customWidth="1"/>
    <col min="6659" max="6668" width="9.625" style="18" customWidth="1"/>
    <col min="6669" max="6670" width="13" style="18" customWidth="1"/>
    <col min="6671" max="6672" width="9" style="18"/>
    <col min="6673" max="6673" width="11" style="18" bestFit="1" customWidth="1"/>
    <col min="6674" max="6912" width="9" style="18"/>
    <col min="6913" max="6913" width="10.875" style="18" customWidth="1"/>
    <col min="6914" max="6914" width="14.5" style="18" customWidth="1"/>
    <col min="6915" max="6924" width="9.625" style="18" customWidth="1"/>
    <col min="6925" max="6926" width="13" style="18" customWidth="1"/>
    <col min="6927" max="6928" width="9" style="18"/>
    <col min="6929" max="6929" width="11" style="18" bestFit="1" customWidth="1"/>
    <col min="6930" max="7168" width="9" style="18"/>
    <col min="7169" max="7169" width="10.875" style="18" customWidth="1"/>
    <col min="7170" max="7170" width="14.5" style="18" customWidth="1"/>
    <col min="7171" max="7180" width="9.625" style="18" customWidth="1"/>
    <col min="7181" max="7182" width="13" style="18" customWidth="1"/>
    <col min="7183" max="7184" width="9" style="18"/>
    <col min="7185" max="7185" width="11" style="18" bestFit="1" customWidth="1"/>
    <col min="7186" max="7424" width="9" style="18"/>
    <col min="7425" max="7425" width="10.875" style="18" customWidth="1"/>
    <col min="7426" max="7426" width="14.5" style="18" customWidth="1"/>
    <col min="7427" max="7436" width="9.625" style="18" customWidth="1"/>
    <col min="7437" max="7438" width="13" style="18" customWidth="1"/>
    <col min="7439" max="7440" width="9" style="18"/>
    <col min="7441" max="7441" width="11" style="18" bestFit="1" customWidth="1"/>
    <col min="7442" max="7680" width="9" style="18"/>
    <col min="7681" max="7681" width="10.875" style="18" customWidth="1"/>
    <col min="7682" max="7682" width="14.5" style="18" customWidth="1"/>
    <col min="7683" max="7692" width="9.625" style="18" customWidth="1"/>
    <col min="7693" max="7694" width="13" style="18" customWidth="1"/>
    <col min="7695" max="7696" width="9" style="18"/>
    <col min="7697" max="7697" width="11" style="18" bestFit="1" customWidth="1"/>
    <col min="7698" max="7936" width="9" style="18"/>
    <col min="7937" max="7937" width="10.875" style="18" customWidth="1"/>
    <col min="7938" max="7938" width="14.5" style="18" customWidth="1"/>
    <col min="7939" max="7948" width="9.625" style="18" customWidth="1"/>
    <col min="7949" max="7950" width="13" style="18" customWidth="1"/>
    <col min="7951" max="7952" width="9" style="18"/>
    <col min="7953" max="7953" width="11" style="18" bestFit="1" customWidth="1"/>
    <col min="7954" max="8192" width="9" style="18"/>
    <col min="8193" max="8193" width="10.875" style="18" customWidth="1"/>
    <col min="8194" max="8194" width="14.5" style="18" customWidth="1"/>
    <col min="8195" max="8204" width="9.625" style="18" customWidth="1"/>
    <col min="8205" max="8206" width="13" style="18" customWidth="1"/>
    <col min="8207" max="8208" width="9" style="18"/>
    <col min="8209" max="8209" width="11" style="18" bestFit="1" customWidth="1"/>
    <col min="8210" max="8448" width="9" style="18"/>
    <col min="8449" max="8449" width="10.875" style="18" customWidth="1"/>
    <col min="8450" max="8450" width="14.5" style="18" customWidth="1"/>
    <col min="8451" max="8460" width="9.625" style="18" customWidth="1"/>
    <col min="8461" max="8462" width="13" style="18" customWidth="1"/>
    <col min="8463" max="8464" width="9" style="18"/>
    <col min="8465" max="8465" width="11" style="18" bestFit="1" customWidth="1"/>
    <col min="8466" max="8704" width="9" style="18"/>
    <col min="8705" max="8705" width="10.875" style="18" customWidth="1"/>
    <col min="8706" max="8706" width="14.5" style="18" customWidth="1"/>
    <col min="8707" max="8716" width="9.625" style="18" customWidth="1"/>
    <col min="8717" max="8718" width="13" style="18" customWidth="1"/>
    <col min="8719" max="8720" width="9" style="18"/>
    <col min="8721" max="8721" width="11" style="18" bestFit="1" customWidth="1"/>
    <col min="8722" max="8960" width="9" style="18"/>
    <col min="8961" max="8961" width="10.875" style="18" customWidth="1"/>
    <col min="8962" max="8962" width="14.5" style="18" customWidth="1"/>
    <col min="8963" max="8972" width="9.625" style="18" customWidth="1"/>
    <col min="8973" max="8974" width="13" style="18" customWidth="1"/>
    <col min="8975" max="8976" width="9" style="18"/>
    <col min="8977" max="8977" width="11" style="18" bestFit="1" customWidth="1"/>
    <col min="8978" max="9216" width="9" style="18"/>
    <col min="9217" max="9217" width="10.875" style="18" customWidth="1"/>
    <col min="9218" max="9218" width="14.5" style="18" customWidth="1"/>
    <col min="9219" max="9228" width="9.625" style="18" customWidth="1"/>
    <col min="9229" max="9230" width="13" style="18" customWidth="1"/>
    <col min="9231" max="9232" width="9" style="18"/>
    <col min="9233" max="9233" width="11" style="18" bestFit="1" customWidth="1"/>
    <col min="9234" max="9472" width="9" style="18"/>
    <col min="9473" max="9473" width="10.875" style="18" customWidth="1"/>
    <col min="9474" max="9474" width="14.5" style="18" customWidth="1"/>
    <col min="9475" max="9484" width="9.625" style="18" customWidth="1"/>
    <col min="9485" max="9486" width="13" style="18" customWidth="1"/>
    <col min="9487" max="9488" width="9" style="18"/>
    <col min="9489" max="9489" width="11" style="18" bestFit="1" customWidth="1"/>
    <col min="9490" max="9728" width="9" style="18"/>
    <col min="9729" max="9729" width="10.875" style="18" customWidth="1"/>
    <col min="9730" max="9730" width="14.5" style="18" customWidth="1"/>
    <col min="9731" max="9740" width="9.625" style="18" customWidth="1"/>
    <col min="9741" max="9742" width="13" style="18" customWidth="1"/>
    <col min="9743" max="9744" width="9" style="18"/>
    <col min="9745" max="9745" width="11" style="18" bestFit="1" customWidth="1"/>
    <col min="9746" max="9984" width="9" style="18"/>
    <col min="9985" max="9985" width="10.875" style="18" customWidth="1"/>
    <col min="9986" max="9986" width="14.5" style="18" customWidth="1"/>
    <col min="9987" max="9996" width="9.625" style="18" customWidth="1"/>
    <col min="9997" max="9998" width="13" style="18" customWidth="1"/>
    <col min="9999" max="10000" width="9" style="18"/>
    <col min="10001" max="10001" width="11" style="18" bestFit="1" customWidth="1"/>
    <col min="10002" max="10240" width="9" style="18"/>
    <col min="10241" max="10241" width="10.875" style="18" customWidth="1"/>
    <col min="10242" max="10242" width="14.5" style="18" customWidth="1"/>
    <col min="10243" max="10252" width="9.625" style="18" customWidth="1"/>
    <col min="10253" max="10254" width="13" style="18" customWidth="1"/>
    <col min="10255" max="10256" width="9" style="18"/>
    <col min="10257" max="10257" width="11" style="18" bestFit="1" customWidth="1"/>
    <col min="10258" max="10496" width="9" style="18"/>
    <col min="10497" max="10497" width="10.875" style="18" customWidth="1"/>
    <col min="10498" max="10498" width="14.5" style="18" customWidth="1"/>
    <col min="10499" max="10508" width="9.625" style="18" customWidth="1"/>
    <col min="10509" max="10510" width="13" style="18" customWidth="1"/>
    <col min="10511" max="10512" width="9" style="18"/>
    <col min="10513" max="10513" width="11" style="18" bestFit="1" customWidth="1"/>
    <col min="10514" max="10752" width="9" style="18"/>
    <col min="10753" max="10753" width="10.875" style="18" customWidth="1"/>
    <col min="10754" max="10754" width="14.5" style="18" customWidth="1"/>
    <col min="10755" max="10764" width="9.625" style="18" customWidth="1"/>
    <col min="10765" max="10766" width="13" style="18" customWidth="1"/>
    <col min="10767" max="10768" width="9" style="18"/>
    <col min="10769" max="10769" width="11" style="18" bestFit="1" customWidth="1"/>
    <col min="10770" max="11008" width="9" style="18"/>
    <col min="11009" max="11009" width="10.875" style="18" customWidth="1"/>
    <col min="11010" max="11010" width="14.5" style="18" customWidth="1"/>
    <col min="11011" max="11020" width="9.625" style="18" customWidth="1"/>
    <col min="11021" max="11022" width="13" style="18" customWidth="1"/>
    <col min="11023" max="11024" width="9" style="18"/>
    <col min="11025" max="11025" width="11" style="18" bestFit="1" customWidth="1"/>
    <col min="11026" max="11264" width="9" style="18"/>
    <col min="11265" max="11265" width="10.875" style="18" customWidth="1"/>
    <col min="11266" max="11266" width="14.5" style="18" customWidth="1"/>
    <col min="11267" max="11276" width="9.625" style="18" customWidth="1"/>
    <col min="11277" max="11278" width="13" style="18" customWidth="1"/>
    <col min="11279" max="11280" width="9" style="18"/>
    <col min="11281" max="11281" width="11" style="18" bestFit="1" customWidth="1"/>
    <col min="11282" max="11520" width="9" style="18"/>
    <col min="11521" max="11521" width="10.875" style="18" customWidth="1"/>
    <col min="11522" max="11522" width="14.5" style="18" customWidth="1"/>
    <col min="11523" max="11532" width="9.625" style="18" customWidth="1"/>
    <col min="11533" max="11534" width="13" style="18" customWidth="1"/>
    <col min="11535" max="11536" width="9" style="18"/>
    <col min="11537" max="11537" width="11" style="18" bestFit="1" customWidth="1"/>
    <col min="11538" max="11776" width="9" style="18"/>
    <col min="11777" max="11777" width="10.875" style="18" customWidth="1"/>
    <col min="11778" max="11778" width="14.5" style="18" customWidth="1"/>
    <col min="11779" max="11788" width="9.625" style="18" customWidth="1"/>
    <col min="11789" max="11790" width="13" style="18" customWidth="1"/>
    <col min="11791" max="11792" width="9" style="18"/>
    <col min="11793" max="11793" width="11" style="18" bestFit="1" customWidth="1"/>
    <col min="11794" max="12032" width="9" style="18"/>
    <col min="12033" max="12033" width="10.875" style="18" customWidth="1"/>
    <col min="12034" max="12034" width="14.5" style="18" customWidth="1"/>
    <col min="12035" max="12044" width="9.625" style="18" customWidth="1"/>
    <col min="12045" max="12046" width="13" style="18" customWidth="1"/>
    <col min="12047" max="12048" width="9" style="18"/>
    <col min="12049" max="12049" width="11" style="18" bestFit="1" customWidth="1"/>
    <col min="12050" max="12288" width="9" style="18"/>
    <col min="12289" max="12289" width="10.875" style="18" customWidth="1"/>
    <col min="12290" max="12290" width="14.5" style="18" customWidth="1"/>
    <col min="12291" max="12300" width="9.625" style="18" customWidth="1"/>
    <col min="12301" max="12302" width="13" style="18" customWidth="1"/>
    <col min="12303" max="12304" width="9" style="18"/>
    <col min="12305" max="12305" width="11" style="18" bestFit="1" customWidth="1"/>
    <col min="12306" max="12544" width="9" style="18"/>
    <col min="12545" max="12545" width="10.875" style="18" customWidth="1"/>
    <col min="12546" max="12546" width="14.5" style="18" customWidth="1"/>
    <col min="12547" max="12556" width="9.625" style="18" customWidth="1"/>
    <col min="12557" max="12558" width="13" style="18" customWidth="1"/>
    <col min="12559" max="12560" width="9" style="18"/>
    <col min="12561" max="12561" width="11" style="18" bestFit="1" customWidth="1"/>
    <col min="12562" max="12800" width="9" style="18"/>
    <col min="12801" max="12801" width="10.875" style="18" customWidth="1"/>
    <col min="12802" max="12802" width="14.5" style="18" customWidth="1"/>
    <col min="12803" max="12812" width="9.625" style="18" customWidth="1"/>
    <col min="12813" max="12814" width="13" style="18" customWidth="1"/>
    <col min="12815" max="12816" width="9" style="18"/>
    <col min="12817" max="12817" width="11" style="18" bestFit="1" customWidth="1"/>
    <col min="12818" max="13056" width="9" style="18"/>
    <col min="13057" max="13057" width="10.875" style="18" customWidth="1"/>
    <col min="13058" max="13058" width="14.5" style="18" customWidth="1"/>
    <col min="13059" max="13068" width="9.625" style="18" customWidth="1"/>
    <col min="13069" max="13070" width="13" style="18" customWidth="1"/>
    <col min="13071" max="13072" width="9" style="18"/>
    <col min="13073" max="13073" width="11" style="18" bestFit="1" customWidth="1"/>
    <col min="13074" max="13312" width="9" style="18"/>
    <col min="13313" max="13313" width="10.875" style="18" customWidth="1"/>
    <col min="13314" max="13314" width="14.5" style="18" customWidth="1"/>
    <col min="13315" max="13324" width="9.625" style="18" customWidth="1"/>
    <col min="13325" max="13326" width="13" style="18" customWidth="1"/>
    <col min="13327" max="13328" width="9" style="18"/>
    <col min="13329" max="13329" width="11" style="18" bestFit="1" customWidth="1"/>
    <col min="13330" max="13568" width="9" style="18"/>
    <col min="13569" max="13569" width="10.875" style="18" customWidth="1"/>
    <col min="13570" max="13570" width="14.5" style="18" customWidth="1"/>
    <col min="13571" max="13580" width="9.625" style="18" customWidth="1"/>
    <col min="13581" max="13582" width="13" style="18" customWidth="1"/>
    <col min="13583" max="13584" width="9" style="18"/>
    <col min="13585" max="13585" width="11" style="18" bestFit="1" customWidth="1"/>
    <col min="13586" max="13824" width="9" style="18"/>
    <col min="13825" max="13825" width="10.875" style="18" customWidth="1"/>
    <col min="13826" max="13826" width="14.5" style="18" customWidth="1"/>
    <col min="13827" max="13836" width="9.625" style="18" customWidth="1"/>
    <col min="13837" max="13838" width="13" style="18" customWidth="1"/>
    <col min="13839" max="13840" width="9" style="18"/>
    <col min="13841" max="13841" width="11" style="18" bestFit="1" customWidth="1"/>
    <col min="13842" max="14080" width="9" style="18"/>
    <col min="14081" max="14081" width="10.875" style="18" customWidth="1"/>
    <col min="14082" max="14082" width="14.5" style="18" customWidth="1"/>
    <col min="14083" max="14092" width="9.625" style="18" customWidth="1"/>
    <col min="14093" max="14094" width="13" style="18" customWidth="1"/>
    <col min="14095" max="14096" width="9" style="18"/>
    <col min="14097" max="14097" width="11" style="18" bestFit="1" customWidth="1"/>
    <col min="14098" max="14336" width="9" style="18"/>
    <col min="14337" max="14337" width="10.875" style="18" customWidth="1"/>
    <col min="14338" max="14338" width="14.5" style="18" customWidth="1"/>
    <col min="14339" max="14348" width="9.625" style="18" customWidth="1"/>
    <col min="14349" max="14350" width="13" style="18" customWidth="1"/>
    <col min="14351" max="14352" width="9" style="18"/>
    <col min="14353" max="14353" width="11" style="18" bestFit="1" customWidth="1"/>
    <col min="14354" max="14592" width="9" style="18"/>
    <col min="14593" max="14593" width="10.875" style="18" customWidth="1"/>
    <col min="14594" max="14594" width="14.5" style="18" customWidth="1"/>
    <col min="14595" max="14604" width="9.625" style="18" customWidth="1"/>
    <col min="14605" max="14606" width="13" style="18" customWidth="1"/>
    <col min="14607" max="14608" width="9" style="18"/>
    <col min="14609" max="14609" width="11" style="18" bestFit="1" customWidth="1"/>
    <col min="14610" max="14848" width="9" style="18"/>
    <col min="14849" max="14849" width="10.875" style="18" customWidth="1"/>
    <col min="14850" max="14850" width="14.5" style="18" customWidth="1"/>
    <col min="14851" max="14860" width="9.625" style="18" customWidth="1"/>
    <col min="14861" max="14862" width="13" style="18" customWidth="1"/>
    <col min="14863" max="14864" width="9" style="18"/>
    <col min="14865" max="14865" width="11" style="18" bestFit="1" customWidth="1"/>
    <col min="14866" max="15104" width="9" style="18"/>
    <col min="15105" max="15105" width="10.875" style="18" customWidth="1"/>
    <col min="15106" max="15106" width="14.5" style="18" customWidth="1"/>
    <col min="15107" max="15116" width="9.625" style="18" customWidth="1"/>
    <col min="15117" max="15118" width="13" style="18" customWidth="1"/>
    <col min="15119" max="15120" width="9" style="18"/>
    <col min="15121" max="15121" width="11" style="18" bestFit="1" customWidth="1"/>
    <col min="15122" max="15360" width="9" style="18"/>
    <col min="15361" max="15361" width="10.875" style="18" customWidth="1"/>
    <col min="15362" max="15362" width="14.5" style="18" customWidth="1"/>
    <col min="15363" max="15372" width="9.625" style="18" customWidth="1"/>
    <col min="15373" max="15374" width="13" style="18" customWidth="1"/>
    <col min="15375" max="15376" width="9" style="18"/>
    <col min="15377" max="15377" width="11" style="18" bestFit="1" customWidth="1"/>
    <col min="15378" max="15616" width="9" style="18"/>
    <col min="15617" max="15617" width="10.875" style="18" customWidth="1"/>
    <col min="15618" max="15618" width="14.5" style="18" customWidth="1"/>
    <col min="15619" max="15628" width="9.625" style="18" customWidth="1"/>
    <col min="15629" max="15630" width="13" style="18" customWidth="1"/>
    <col min="15631" max="15632" width="9" style="18"/>
    <col min="15633" max="15633" width="11" style="18" bestFit="1" customWidth="1"/>
    <col min="15634" max="15872" width="9" style="18"/>
    <col min="15873" max="15873" width="10.875" style="18" customWidth="1"/>
    <col min="15874" max="15874" width="14.5" style="18" customWidth="1"/>
    <col min="15875" max="15884" width="9.625" style="18" customWidth="1"/>
    <col min="15885" max="15886" width="13" style="18" customWidth="1"/>
    <col min="15887" max="15888" width="9" style="18"/>
    <col min="15889" max="15889" width="11" style="18" bestFit="1" customWidth="1"/>
    <col min="15890" max="16128" width="9" style="18"/>
    <col min="16129" max="16129" width="10.875" style="18" customWidth="1"/>
    <col min="16130" max="16130" width="14.5" style="18" customWidth="1"/>
    <col min="16131" max="16140" width="9.625" style="18" customWidth="1"/>
    <col min="16141" max="16142" width="13" style="18" customWidth="1"/>
    <col min="16143" max="16144" width="9" style="18"/>
    <col min="16145" max="16145" width="11" style="18" bestFit="1" customWidth="1"/>
    <col min="16146" max="16384" width="9" style="18"/>
  </cols>
  <sheetData>
    <row r="1" spans="1:12" ht="21" customHeight="1" x14ac:dyDescent="0.15">
      <c r="A1" s="1018" t="s">
        <v>696</v>
      </c>
      <c r="B1" s="1018"/>
      <c r="C1" s="1018"/>
      <c r="D1" s="1018"/>
      <c r="E1" s="1018"/>
      <c r="F1" s="1018"/>
      <c r="G1" s="1018"/>
      <c r="H1" s="1018"/>
      <c r="I1" s="1018"/>
      <c r="J1" s="1018"/>
      <c r="K1" s="1018"/>
      <c r="L1" s="1018"/>
    </row>
    <row r="2" spans="1:12" ht="21" customHeight="1" thickBot="1" x14ac:dyDescent="0.2">
      <c r="A2" s="1304" t="s">
        <v>697</v>
      </c>
      <c r="B2" s="1304"/>
      <c r="C2" s="1304"/>
      <c r="D2" s="1304"/>
      <c r="E2" s="1304"/>
      <c r="F2" s="1304"/>
      <c r="G2" s="1304"/>
      <c r="H2" s="1304"/>
      <c r="I2" s="1304"/>
      <c r="J2" s="1304"/>
      <c r="K2" s="1304"/>
      <c r="L2" s="1304"/>
    </row>
    <row r="3" spans="1:12" ht="30" customHeight="1" thickTop="1" x14ac:dyDescent="0.15">
      <c r="A3" s="1320"/>
      <c r="B3" s="1321"/>
      <c r="C3" s="1322" t="s">
        <v>603</v>
      </c>
      <c r="D3" s="1323"/>
      <c r="E3" s="1321" t="s">
        <v>604</v>
      </c>
      <c r="F3" s="1321"/>
      <c r="G3" s="1321" t="s">
        <v>698</v>
      </c>
      <c r="H3" s="1321"/>
      <c r="I3" s="1321" t="s">
        <v>549</v>
      </c>
      <c r="J3" s="1321"/>
      <c r="K3" s="1321" t="s">
        <v>605</v>
      </c>
      <c r="L3" s="1324"/>
    </row>
    <row r="4" spans="1:12" s="27" customFormat="1" ht="24.95" customHeight="1" x14ac:dyDescent="0.15">
      <c r="A4" s="1307" t="s">
        <v>476</v>
      </c>
      <c r="B4" s="1308"/>
      <c r="C4" s="1295">
        <v>182</v>
      </c>
      <c r="D4" s="1296"/>
      <c r="E4" s="1306">
        <v>56074</v>
      </c>
      <c r="F4" s="1306"/>
      <c r="G4" s="1290">
        <f>ROUNDUP(E4*0.1,0)</f>
        <v>5608</v>
      </c>
      <c r="H4" s="1290"/>
      <c r="I4" s="1290">
        <f>ROUNDUP(E4*0.2,0)</f>
        <v>11215</v>
      </c>
      <c r="J4" s="1305"/>
      <c r="K4" s="1290">
        <f>ROUNDUP(E4*0.3,0)</f>
        <v>16823</v>
      </c>
      <c r="L4" s="1325"/>
    </row>
    <row r="5" spans="1:12" s="27" customFormat="1" ht="24.95" customHeight="1" x14ac:dyDescent="0.15">
      <c r="A5" s="1307" t="s">
        <v>477</v>
      </c>
      <c r="B5" s="1308"/>
      <c r="C5" s="1295">
        <v>311</v>
      </c>
      <c r="D5" s="1296"/>
      <c r="E5" s="1290">
        <v>95819</v>
      </c>
      <c r="F5" s="1290"/>
      <c r="G5" s="1290">
        <f t="shared" ref="G5:G10" si="0">ROUNDUP(E5*0.1,0)</f>
        <v>9582</v>
      </c>
      <c r="H5" s="1290"/>
      <c r="I5" s="1290">
        <f t="shared" ref="I5:I10" si="1">ROUNDUP(E5*0.2,0)</f>
        <v>19164</v>
      </c>
      <c r="J5" s="1305"/>
      <c r="K5" s="1290">
        <f t="shared" ref="K5:K10" si="2">ROUNDUP(E5*0.3,0)</f>
        <v>28746</v>
      </c>
      <c r="L5" s="1325"/>
    </row>
    <row r="6" spans="1:12" s="27" customFormat="1" ht="24.95" customHeight="1" x14ac:dyDescent="0.15">
      <c r="A6" s="1307" t="s">
        <v>478</v>
      </c>
      <c r="B6" s="1308"/>
      <c r="C6" s="1295">
        <v>538</v>
      </c>
      <c r="D6" s="1296"/>
      <c r="E6" s="1290">
        <v>165757</v>
      </c>
      <c r="F6" s="1290"/>
      <c r="G6" s="1290">
        <f t="shared" si="0"/>
        <v>16576</v>
      </c>
      <c r="H6" s="1290"/>
      <c r="I6" s="1290">
        <f t="shared" si="1"/>
        <v>33152</v>
      </c>
      <c r="J6" s="1305"/>
      <c r="K6" s="1290">
        <f t="shared" si="2"/>
        <v>49728</v>
      </c>
      <c r="L6" s="1325"/>
    </row>
    <row r="7" spans="1:12" s="27" customFormat="1" ht="24.95" customHeight="1" x14ac:dyDescent="0.15">
      <c r="A7" s="1307" t="s">
        <v>479</v>
      </c>
      <c r="B7" s="1308"/>
      <c r="C7" s="1295">
        <v>604</v>
      </c>
      <c r="D7" s="1296"/>
      <c r="E7" s="1290">
        <v>186092</v>
      </c>
      <c r="F7" s="1290"/>
      <c r="G7" s="1290">
        <f t="shared" si="0"/>
        <v>18610</v>
      </c>
      <c r="H7" s="1290"/>
      <c r="I7" s="1290">
        <f t="shared" si="1"/>
        <v>37219</v>
      </c>
      <c r="J7" s="1305"/>
      <c r="K7" s="1290">
        <f t="shared" si="2"/>
        <v>55828</v>
      </c>
      <c r="L7" s="1325"/>
    </row>
    <row r="8" spans="1:12" s="27" customFormat="1" ht="24.95" customHeight="1" x14ac:dyDescent="0.15">
      <c r="A8" s="1307" t="s">
        <v>480</v>
      </c>
      <c r="B8" s="1308"/>
      <c r="C8" s="1295">
        <v>674</v>
      </c>
      <c r="D8" s="1296"/>
      <c r="E8" s="1290">
        <v>207659</v>
      </c>
      <c r="F8" s="1290"/>
      <c r="G8" s="1290">
        <f t="shared" si="0"/>
        <v>20766</v>
      </c>
      <c r="H8" s="1290"/>
      <c r="I8" s="1290">
        <f t="shared" si="1"/>
        <v>41532</v>
      </c>
      <c r="J8" s="1305"/>
      <c r="K8" s="1290">
        <f t="shared" si="2"/>
        <v>62298</v>
      </c>
      <c r="L8" s="1325"/>
    </row>
    <row r="9" spans="1:12" s="27" customFormat="1" ht="24.95" customHeight="1" x14ac:dyDescent="0.15">
      <c r="A9" s="1307" t="s">
        <v>481</v>
      </c>
      <c r="B9" s="1308"/>
      <c r="C9" s="1295">
        <v>738</v>
      </c>
      <c r="D9" s="1296"/>
      <c r="E9" s="1290">
        <v>227377</v>
      </c>
      <c r="F9" s="1290"/>
      <c r="G9" s="1290">
        <f t="shared" si="0"/>
        <v>22738</v>
      </c>
      <c r="H9" s="1290"/>
      <c r="I9" s="1290">
        <f t="shared" si="1"/>
        <v>45476</v>
      </c>
      <c r="J9" s="1305"/>
      <c r="K9" s="1290">
        <f t="shared" si="2"/>
        <v>68214</v>
      </c>
      <c r="L9" s="1325"/>
    </row>
    <row r="10" spans="1:12" s="27" customFormat="1" ht="24.95" customHeight="1" x14ac:dyDescent="0.15">
      <c r="A10" s="1307" t="s">
        <v>482</v>
      </c>
      <c r="B10" s="1308"/>
      <c r="C10" s="1295">
        <v>807</v>
      </c>
      <c r="D10" s="1296"/>
      <c r="E10" s="1290">
        <v>248636</v>
      </c>
      <c r="F10" s="1290"/>
      <c r="G10" s="1290">
        <f t="shared" si="0"/>
        <v>24864</v>
      </c>
      <c r="H10" s="1290"/>
      <c r="I10" s="1290">
        <f t="shared" si="1"/>
        <v>49728</v>
      </c>
      <c r="J10" s="1305"/>
      <c r="K10" s="1290">
        <f t="shared" si="2"/>
        <v>74591</v>
      </c>
      <c r="L10" s="1325"/>
    </row>
    <row r="11" spans="1:12" s="27" customFormat="1" ht="24.95" customHeight="1" x14ac:dyDescent="0.15">
      <c r="A11" s="1307" t="s">
        <v>699</v>
      </c>
      <c r="B11" s="1308"/>
      <c r="C11" s="1295"/>
      <c r="D11" s="1296"/>
      <c r="E11" s="1290"/>
      <c r="F11" s="1290"/>
      <c r="G11" s="1290"/>
      <c r="H11" s="1290"/>
      <c r="I11" s="1290"/>
      <c r="J11" s="1305"/>
      <c r="K11" s="1326"/>
      <c r="L11" s="1327"/>
    </row>
    <row r="12" spans="1:12" s="27" customFormat="1" ht="24.95" customHeight="1" x14ac:dyDescent="0.15">
      <c r="A12" s="1307" t="s">
        <v>700</v>
      </c>
      <c r="B12" s="1308"/>
      <c r="C12" s="1286"/>
      <c r="D12" s="1287"/>
      <c r="E12" s="1291"/>
      <c r="F12" s="1291"/>
      <c r="G12" s="1290"/>
      <c r="H12" s="1290"/>
      <c r="I12" s="1290"/>
      <c r="J12" s="1305"/>
      <c r="K12" s="1326"/>
      <c r="L12" s="1327"/>
    </row>
    <row r="13" spans="1:12" s="27" customFormat="1" ht="24.95" customHeight="1" x14ac:dyDescent="0.15">
      <c r="A13" s="1307" t="s">
        <v>483</v>
      </c>
      <c r="B13" s="1308"/>
      <c r="C13" s="1295"/>
      <c r="D13" s="1296"/>
      <c r="E13" s="1291"/>
      <c r="F13" s="1291"/>
      <c r="G13" s="1290"/>
      <c r="H13" s="1290"/>
      <c r="I13" s="1291"/>
      <c r="J13" s="1288"/>
      <c r="K13" s="1255"/>
      <c r="L13" s="1292"/>
    </row>
    <row r="14" spans="1:12" s="27" customFormat="1" ht="24.95" customHeight="1" x14ac:dyDescent="0.15">
      <c r="A14" s="1307" t="s">
        <v>484</v>
      </c>
      <c r="B14" s="1308"/>
      <c r="C14" s="1286"/>
      <c r="D14" s="1287"/>
      <c r="E14" s="1291"/>
      <c r="F14" s="1291"/>
      <c r="G14" s="1290"/>
      <c r="H14" s="1290"/>
      <c r="I14" s="1291"/>
      <c r="J14" s="1288"/>
      <c r="K14" s="1255"/>
      <c r="L14" s="1292"/>
    </row>
    <row r="15" spans="1:12" s="27" customFormat="1" ht="24.95" customHeight="1" x14ac:dyDescent="0.15">
      <c r="A15" s="1307" t="s">
        <v>701</v>
      </c>
      <c r="B15" s="1308"/>
      <c r="C15" s="1286"/>
      <c r="D15" s="1287"/>
      <c r="E15" s="1291"/>
      <c r="F15" s="1291"/>
      <c r="G15" s="1290"/>
      <c r="H15" s="1290"/>
      <c r="I15" s="1291"/>
      <c r="J15" s="1288"/>
      <c r="K15" s="1255"/>
      <c r="L15" s="1292"/>
    </row>
    <row r="16" spans="1:12" s="27" customFormat="1" ht="24.95" customHeight="1" x14ac:dyDescent="0.15">
      <c r="A16" s="1307" t="s">
        <v>702</v>
      </c>
      <c r="B16" s="1308"/>
      <c r="C16" s="1286"/>
      <c r="D16" s="1287"/>
      <c r="E16" s="1291"/>
      <c r="F16" s="1291"/>
      <c r="G16" s="1290"/>
      <c r="H16" s="1290"/>
      <c r="I16" s="1291"/>
      <c r="J16" s="1288"/>
      <c r="K16" s="1255"/>
      <c r="L16" s="1292"/>
    </row>
    <row r="17" spans="1:12" s="27" customFormat="1" ht="30" customHeight="1" x14ac:dyDescent="0.15">
      <c r="A17" s="1311" t="s">
        <v>703</v>
      </c>
      <c r="B17" s="1312"/>
      <c r="C17" s="1295"/>
      <c r="D17" s="1296"/>
      <c r="E17" s="1319"/>
      <c r="F17" s="1319"/>
      <c r="G17" s="1290"/>
      <c r="H17" s="1290"/>
      <c r="I17" s="1291"/>
      <c r="J17" s="1288"/>
      <c r="K17" s="1255"/>
      <c r="L17" s="1292"/>
    </row>
    <row r="18" spans="1:12" s="27" customFormat="1" ht="30" customHeight="1" x14ac:dyDescent="0.15">
      <c r="A18" s="1311" t="s">
        <v>704</v>
      </c>
      <c r="B18" s="1312"/>
      <c r="C18" s="1295"/>
      <c r="D18" s="1296"/>
      <c r="E18" s="1319"/>
      <c r="F18" s="1319"/>
      <c r="G18" s="1290"/>
      <c r="H18" s="1290"/>
      <c r="I18" s="1291"/>
      <c r="J18" s="1288"/>
      <c r="K18" s="1255"/>
      <c r="L18" s="1292"/>
    </row>
    <row r="19" spans="1:12" s="27" customFormat="1" ht="30" customHeight="1" x14ac:dyDescent="0.15">
      <c r="A19" s="1307" t="s">
        <v>705</v>
      </c>
      <c r="B19" s="1308"/>
      <c r="C19" s="1295"/>
      <c r="D19" s="1296"/>
      <c r="E19" s="1291"/>
      <c r="F19" s="1291"/>
      <c r="G19" s="1290"/>
      <c r="H19" s="1290"/>
      <c r="I19" s="1291"/>
      <c r="J19" s="1288"/>
      <c r="K19" s="1255"/>
      <c r="L19" s="1292"/>
    </row>
    <row r="20" spans="1:12" s="27" customFormat="1" ht="30" customHeight="1" x14ac:dyDescent="0.15">
      <c r="A20" s="1307" t="s">
        <v>706</v>
      </c>
      <c r="B20" s="1308"/>
      <c r="C20" s="1295"/>
      <c r="D20" s="1296"/>
      <c r="E20" s="1291"/>
      <c r="F20" s="1291"/>
      <c r="G20" s="1290"/>
      <c r="H20" s="1290"/>
      <c r="I20" s="1291"/>
      <c r="J20" s="1288"/>
      <c r="K20" s="1255"/>
      <c r="L20" s="1292"/>
    </row>
    <row r="21" spans="1:12" s="27" customFormat="1" ht="30" customHeight="1" x14ac:dyDescent="0.15">
      <c r="A21" s="1311" t="s">
        <v>707</v>
      </c>
      <c r="B21" s="1312"/>
      <c r="C21" s="1295"/>
      <c r="D21" s="1296"/>
      <c r="E21" s="1319"/>
      <c r="F21" s="1319"/>
      <c r="G21" s="1290"/>
      <c r="H21" s="1290"/>
      <c r="I21" s="1291"/>
      <c r="J21" s="1288"/>
      <c r="K21" s="1255"/>
      <c r="L21" s="1292"/>
    </row>
    <row r="22" spans="1:12" s="27" customFormat="1" ht="30" customHeight="1" x14ac:dyDescent="0.15">
      <c r="A22" s="1311" t="s">
        <v>708</v>
      </c>
      <c r="B22" s="1312"/>
      <c r="C22" s="1295"/>
      <c r="D22" s="1296"/>
      <c r="E22" s="1319"/>
      <c r="F22" s="1319"/>
      <c r="G22" s="1290"/>
      <c r="H22" s="1290"/>
      <c r="I22" s="1291"/>
      <c r="J22" s="1288"/>
      <c r="K22" s="1255"/>
      <c r="L22" s="1292"/>
    </row>
    <row r="23" spans="1:12" s="27" customFormat="1" ht="30" customHeight="1" x14ac:dyDescent="0.15">
      <c r="A23" s="1307" t="s">
        <v>709</v>
      </c>
      <c r="B23" s="1308"/>
      <c r="C23" s="1295"/>
      <c r="D23" s="1296"/>
      <c r="E23" s="1291"/>
      <c r="F23" s="1291"/>
      <c r="G23" s="1290"/>
      <c r="H23" s="1290"/>
      <c r="I23" s="1291"/>
      <c r="J23" s="1288"/>
      <c r="K23" s="1255"/>
      <c r="L23" s="1292"/>
    </row>
    <row r="24" spans="1:12" s="27" customFormat="1" ht="30" customHeight="1" x14ac:dyDescent="0.15">
      <c r="A24" s="1307" t="s">
        <v>710</v>
      </c>
      <c r="B24" s="1308"/>
      <c r="C24" s="1295"/>
      <c r="D24" s="1296"/>
      <c r="E24" s="1291"/>
      <c r="F24" s="1291"/>
      <c r="G24" s="1290"/>
      <c r="H24" s="1290"/>
      <c r="I24" s="1291"/>
      <c r="J24" s="1288"/>
      <c r="K24" s="1255"/>
      <c r="L24" s="1292"/>
    </row>
    <row r="25" spans="1:12" s="27" customFormat="1" ht="24.95" customHeight="1" x14ac:dyDescent="0.15">
      <c r="A25" s="1315" t="s">
        <v>541</v>
      </c>
      <c r="B25" s="1316"/>
      <c r="C25" s="1295"/>
      <c r="D25" s="1296"/>
      <c r="E25" s="1288"/>
      <c r="F25" s="1289"/>
      <c r="G25" s="1290"/>
      <c r="H25" s="1290"/>
      <c r="I25" s="1291"/>
      <c r="J25" s="1288"/>
      <c r="K25" s="1255"/>
      <c r="L25" s="1292"/>
    </row>
    <row r="26" spans="1:12" s="27" customFormat="1" ht="24.95" customHeight="1" x14ac:dyDescent="0.15">
      <c r="A26" s="1315" t="s">
        <v>542</v>
      </c>
      <c r="B26" s="1316"/>
      <c r="C26" s="1295"/>
      <c r="D26" s="1296"/>
      <c r="E26" s="1288"/>
      <c r="F26" s="1289"/>
      <c r="G26" s="1290"/>
      <c r="H26" s="1290"/>
      <c r="I26" s="1291"/>
      <c r="J26" s="1288"/>
      <c r="K26" s="1255"/>
      <c r="L26" s="1292"/>
    </row>
    <row r="27" spans="1:12" s="27" customFormat="1" ht="24.95" customHeight="1" x14ac:dyDescent="0.15">
      <c r="A27" s="1317" t="s">
        <v>711</v>
      </c>
      <c r="B27" s="1318"/>
      <c r="C27" s="1295"/>
      <c r="D27" s="1296"/>
      <c r="E27" s="1288"/>
      <c r="F27" s="1289"/>
      <c r="G27" s="1290"/>
      <c r="H27" s="1290"/>
      <c r="I27" s="1291"/>
      <c r="J27" s="1288"/>
      <c r="K27" s="1255"/>
      <c r="L27" s="1292"/>
    </row>
    <row r="28" spans="1:12" s="27" customFormat="1" ht="24.95" customHeight="1" x14ac:dyDescent="0.15">
      <c r="A28" s="1317" t="s">
        <v>712</v>
      </c>
      <c r="B28" s="1318"/>
      <c r="C28" s="1295"/>
      <c r="D28" s="1296"/>
      <c r="E28" s="1288"/>
      <c r="F28" s="1289"/>
      <c r="G28" s="1290"/>
      <c r="H28" s="1290"/>
      <c r="I28" s="1291"/>
      <c r="J28" s="1288"/>
      <c r="K28" s="1255"/>
      <c r="L28" s="1292"/>
    </row>
    <row r="29" spans="1:12" s="27" customFormat="1" ht="24.95" customHeight="1" x14ac:dyDescent="0.15">
      <c r="A29" s="1317" t="s">
        <v>713</v>
      </c>
      <c r="B29" s="1318"/>
      <c r="C29" s="1295"/>
      <c r="D29" s="1296"/>
      <c r="E29" s="1288"/>
      <c r="F29" s="1289"/>
      <c r="G29" s="1290"/>
      <c r="H29" s="1290"/>
      <c r="I29" s="1291"/>
      <c r="J29" s="1288"/>
      <c r="K29" s="1255"/>
      <c r="L29" s="1292"/>
    </row>
    <row r="30" spans="1:12" s="27" customFormat="1" ht="30" customHeight="1" x14ac:dyDescent="0.15">
      <c r="A30" s="1309" t="s">
        <v>714</v>
      </c>
      <c r="B30" s="1310"/>
      <c r="C30" s="829"/>
      <c r="D30" s="831"/>
      <c r="E30" s="1261"/>
      <c r="F30" s="1303"/>
      <c r="G30" s="1290"/>
      <c r="H30" s="1290"/>
      <c r="I30" s="1291"/>
      <c r="J30" s="1288"/>
      <c r="K30" s="1255"/>
      <c r="L30" s="1292"/>
    </row>
    <row r="31" spans="1:12" ht="30" customHeight="1" x14ac:dyDescent="0.15">
      <c r="A31" s="1309" t="s">
        <v>715</v>
      </c>
      <c r="B31" s="1310"/>
      <c r="C31" s="1313"/>
      <c r="D31" s="1314"/>
      <c r="E31" s="1261"/>
      <c r="F31" s="1303"/>
      <c r="G31" s="1290"/>
      <c r="H31" s="1290"/>
      <c r="I31" s="1291"/>
      <c r="J31" s="1288"/>
      <c r="K31" s="1255"/>
      <c r="L31" s="1292"/>
    </row>
    <row r="32" spans="1:12" s="27" customFormat="1" ht="24.95" customHeight="1" x14ac:dyDescent="0.15">
      <c r="A32" s="1301" t="s">
        <v>716</v>
      </c>
      <c r="B32" s="1285"/>
      <c r="C32" s="1295"/>
      <c r="D32" s="1296"/>
      <c r="E32" s="1288"/>
      <c r="F32" s="1289"/>
      <c r="G32" s="1290"/>
      <c r="H32" s="1290"/>
      <c r="I32" s="1291"/>
      <c r="J32" s="1288"/>
      <c r="K32" s="1255"/>
      <c r="L32" s="1292"/>
    </row>
    <row r="33" spans="1:12" s="27" customFormat="1" ht="24.95" customHeight="1" x14ac:dyDescent="0.15">
      <c r="A33" s="1301" t="s">
        <v>717</v>
      </c>
      <c r="B33" s="1285"/>
      <c r="C33" s="1295"/>
      <c r="D33" s="1296"/>
      <c r="E33" s="1288"/>
      <c r="F33" s="1289"/>
      <c r="G33" s="1290"/>
      <c r="H33" s="1290"/>
      <c r="I33" s="1291"/>
      <c r="J33" s="1288"/>
      <c r="K33" s="1255"/>
      <c r="L33" s="1292"/>
    </row>
    <row r="34" spans="1:12" s="27" customFormat="1" ht="24.95" customHeight="1" x14ac:dyDescent="0.15">
      <c r="A34" s="1301" t="s">
        <v>748</v>
      </c>
      <c r="B34" s="1302"/>
      <c r="C34" s="1295"/>
      <c r="D34" s="1296"/>
      <c r="E34" s="1288"/>
      <c r="F34" s="1289"/>
      <c r="G34" s="1290"/>
      <c r="H34" s="1290"/>
      <c r="I34" s="1291"/>
      <c r="J34" s="1288"/>
      <c r="K34" s="1255"/>
      <c r="L34" s="1292"/>
    </row>
    <row r="35" spans="1:12" s="27" customFormat="1" ht="24.95" customHeight="1" x14ac:dyDescent="0.15">
      <c r="A35" s="1301" t="s">
        <v>718</v>
      </c>
      <c r="B35" s="1285"/>
      <c r="C35" s="1286"/>
      <c r="D35" s="1287"/>
      <c r="E35" s="1288"/>
      <c r="F35" s="1289"/>
      <c r="G35" s="1290"/>
      <c r="H35" s="1290"/>
      <c r="I35" s="1291"/>
      <c r="J35" s="1288"/>
      <c r="K35" s="1255"/>
      <c r="L35" s="1292"/>
    </row>
    <row r="36" spans="1:12" s="27" customFormat="1" ht="24.95" customHeight="1" x14ac:dyDescent="0.15">
      <c r="A36" s="1301" t="s">
        <v>719</v>
      </c>
      <c r="B36" s="1285"/>
      <c r="C36" s="1286"/>
      <c r="D36" s="1287"/>
      <c r="E36" s="1288"/>
      <c r="F36" s="1289"/>
      <c r="G36" s="1290"/>
      <c r="H36" s="1290"/>
      <c r="I36" s="1291"/>
      <c r="J36" s="1288"/>
      <c r="K36" s="1255"/>
      <c r="L36" s="1292"/>
    </row>
    <row r="37" spans="1:12" s="27" customFormat="1" ht="24.95" customHeight="1" x14ac:dyDescent="0.15">
      <c r="A37" s="1284" t="s">
        <v>582</v>
      </c>
      <c r="B37" s="1285"/>
      <c r="C37" s="1295"/>
      <c r="D37" s="1296"/>
      <c r="E37" s="1288"/>
      <c r="F37" s="1289"/>
      <c r="G37" s="1290"/>
      <c r="H37" s="1290"/>
      <c r="I37" s="1291"/>
      <c r="J37" s="1288"/>
      <c r="K37" s="1255"/>
      <c r="L37" s="1292"/>
    </row>
    <row r="38" spans="1:12" s="27" customFormat="1" ht="24.95" customHeight="1" x14ac:dyDescent="0.15">
      <c r="A38" s="1284" t="s">
        <v>583</v>
      </c>
      <c r="B38" s="1285"/>
      <c r="C38" s="1295"/>
      <c r="D38" s="1296"/>
      <c r="E38" s="1288"/>
      <c r="F38" s="1289"/>
      <c r="G38" s="1290"/>
      <c r="H38" s="1290"/>
      <c r="I38" s="1291"/>
      <c r="J38" s="1288"/>
      <c r="K38" s="1255"/>
      <c r="L38" s="1292"/>
    </row>
    <row r="39" spans="1:12" s="27" customFormat="1" ht="24.95" customHeight="1" x14ac:dyDescent="0.15">
      <c r="A39" s="1299" t="s">
        <v>649</v>
      </c>
      <c r="B39" s="1300"/>
      <c r="C39" s="1295"/>
      <c r="D39" s="1296"/>
      <c r="E39" s="1288"/>
      <c r="F39" s="1289"/>
      <c r="G39" s="1290"/>
      <c r="H39" s="1290"/>
      <c r="I39" s="1291"/>
      <c r="J39" s="1288"/>
      <c r="K39" s="1255"/>
      <c r="L39" s="1292"/>
    </row>
    <row r="40" spans="1:12" s="27" customFormat="1" ht="24.95" customHeight="1" x14ac:dyDescent="0.15">
      <c r="A40" s="1284" t="s">
        <v>720</v>
      </c>
      <c r="B40" s="1285"/>
      <c r="C40" s="1286"/>
      <c r="D40" s="1287"/>
      <c r="E40" s="1288"/>
      <c r="F40" s="1289"/>
      <c r="G40" s="1290"/>
      <c r="H40" s="1290"/>
      <c r="I40" s="1291"/>
      <c r="J40" s="1288"/>
      <c r="K40" s="1255"/>
      <c r="L40" s="1292"/>
    </row>
    <row r="41" spans="1:12" s="27" customFormat="1" ht="32.25" customHeight="1" thickBot="1" x14ac:dyDescent="0.2">
      <c r="A41" s="1293" t="s">
        <v>606</v>
      </c>
      <c r="B41" s="1294"/>
      <c r="C41" s="1295"/>
      <c r="D41" s="1296"/>
      <c r="E41" s="1297"/>
      <c r="F41" s="1298"/>
      <c r="G41" s="1290"/>
      <c r="H41" s="1290"/>
      <c r="I41" s="1291"/>
      <c r="J41" s="1288"/>
      <c r="K41" s="1255"/>
      <c r="L41" s="1292"/>
    </row>
    <row r="42" spans="1:12" ht="21" customHeight="1" thickTop="1" x14ac:dyDescent="0.15">
      <c r="A42" s="1275" t="s">
        <v>721</v>
      </c>
      <c r="B42" s="1275"/>
      <c r="C42" s="1275"/>
      <c r="D42" s="1275"/>
      <c r="E42" s="1275"/>
      <c r="F42" s="1275"/>
      <c r="G42" s="1275"/>
      <c r="H42" s="1275"/>
      <c r="I42" s="1275"/>
      <c r="J42" s="1275"/>
      <c r="K42" s="1275"/>
      <c r="L42" s="1275"/>
    </row>
    <row r="43" spans="1:12" ht="21" customHeight="1" x14ac:dyDescent="0.15">
      <c r="A43" s="45"/>
      <c r="B43" s="45"/>
      <c r="C43" s="45"/>
      <c r="D43" s="45"/>
      <c r="E43" s="45"/>
      <c r="F43" s="45"/>
      <c r="G43" s="45"/>
      <c r="H43" s="45"/>
      <c r="I43" s="45"/>
      <c r="J43" s="45"/>
    </row>
    <row r="44" spans="1:12" ht="21" customHeight="1" thickBot="1" x14ac:dyDescent="0.2">
      <c r="A44" s="386" t="s">
        <v>722</v>
      </c>
      <c r="B44" s="386"/>
      <c r="C44" s="386"/>
      <c r="D44" s="386"/>
      <c r="E44" s="386"/>
      <c r="F44" s="386"/>
      <c r="G44" s="386"/>
      <c r="H44" s="386"/>
      <c r="I44" s="386"/>
      <c r="J44" s="386"/>
    </row>
    <row r="45" spans="1:12" ht="30" customHeight="1" thickTop="1" x14ac:dyDescent="0.15">
      <c r="A45" s="1276" t="s">
        <v>485</v>
      </c>
      <c r="B45" s="1277"/>
      <c r="C45" s="397" t="s">
        <v>486</v>
      </c>
      <c r="D45" s="393" t="s">
        <v>487</v>
      </c>
      <c r="E45" s="393" t="s">
        <v>488</v>
      </c>
      <c r="F45" s="393" t="s">
        <v>489</v>
      </c>
      <c r="G45" s="393" t="s">
        <v>490</v>
      </c>
      <c r="H45" s="393" t="s">
        <v>491</v>
      </c>
      <c r="I45" s="356" t="s">
        <v>607</v>
      </c>
    </row>
    <row r="46" spans="1:12" ht="30" customHeight="1" x14ac:dyDescent="0.15">
      <c r="A46" s="1278"/>
      <c r="B46" s="1279"/>
      <c r="C46" s="398"/>
      <c r="D46" s="358"/>
      <c r="E46" s="357"/>
      <c r="F46" s="357"/>
      <c r="G46" s="357"/>
      <c r="H46" s="357"/>
      <c r="I46" s="359"/>
    </row>
    <row r="47" spans="1:12" ht="30" customHeight="1" x14ac:dyDescent="0.15">
      <c r="A47" s="1280" t="s">
        <v>492</v>
      </c>
      <c r="B47" s="394" t="s">
        <v>608</v>
      </c>
      <c r="C47" s="398"/>
      <c r="D47" s="357"/>
      <c r="E47" s="357"/>
      <c r="F47" s="357"/>
      <c r="G47" s="357"/>
      <c r="H47" s="357"/>
      <c r="I47" s="359"/>
    </row>
    <row r="48" spans="1:12" ht="30" customHeight="1" x14ac:dyDescent="0.15">
      <c r="A48" s="1281"/>
      <c r="B48" s="360" t="s">
        <v>609</v>
      </c>
      <c r="C48" s="398"/>
      <c r="D48" s="357"/>
      <c r="E48" s="357"/>
      <c r="F48" s="357"/>
      <c r="G48" s="357"/>
      <c r="H48" s="357"/>
      <c r="I48" s="359"/>
      <c r="J48" s="84"/>
    </row>
    <row r="49" spans="1:17" ht="30" customHeight="1" thickBot="1" x14ac:dyDescent="0.2">
      <c r="A49" s="1282"/>
      <c r="B49" s="361" t="s">
        <v>610</v>
      </c>
      <c r="C49" s="399"/>
      <c r="D49" s="362"/>
      <c r="E49" s="362"/>
      <c r="F49" s="362"/>
      <c r="G49" s="362"/>
      <c r="H49" s="362"/>
      <c r="I49" s="363"/>
      <c r="J49" s="84"/>
    </row>
    <row r="50" spans="1:17" ht="37.5" customHeight="1" thickTop="1" x14ac:dyDescent="0.15">
      <c r="A50" s="1283" t="s">
        <v>723</v>
      </c>
      <c r="B50" s="1283"/>
      <c r="C50" s="1283"/>
      <c r="D50" s="1283"/>
      <c r="E50" s="1283"/>
      <c r="F50" s="1283"/>
      <c r="G50" s="1283"/>
      <c r="H50" s="1283"/>
      <c r="I50" s="1283"/>
      <c r="J50" s="1283"/>
      <c r="O50" s="400"/>
      <c r="Q50" s="401"/>
    </row>
  </sheetData>
  <mergeCells count="240">
    <mergeCell ref="A14:B14"/>
    <mergeCell ref="C14:D14"/>
    <mergeCell ref="E14:F14"/>
    <mergeCell ref="G14:H14"/>
    <mergeCell ref="I14:J14"/>
    <mergeCell ref="K14:L14"/>
    <mergeCell ref="G20:H20"/>
    <mergeCell ref="K13:L13"/>
    <mergeCell ref="K16:L16"/>
    <mergeCell ref="K17:L17"/>
    <mergeCell ref="K18:L18"/>
    <mergeCell ref="K19:L19"/>
    <mergeCell ref="C13:D13"/>
    <mergeCell ref="E15:F15"/>
    <mergeCell ref="A15:B15"/>
    <mergeCell ref="A20:B20"/>
    <mergeCell ref="C19:D19"/>
    <mergeCell ref="C20:D20"/>
    <mergeCell ref="E19:F19"/>
    <mergeCell ref="I16:J16"/>
    <mergeCell ref="C12:D12"/>
    <mergeCell ref="I8:J8"/>
    <mergeCell ref="G9:H9"/>
    <mergeCell ref="G13:H13"/>
    <mergeCell ref="G7:H7"/>
    <mergeCell ref="G8:H8"/>
    <mergeCell ref="G12:H12"/>
    <mergeCell ref="K11:L11"/>
    <mergeCell ref="K12:L12"/>
    <mergeCell ref="K5:L5"/>
    <mergeCell ref="K6:L6"/>
    <mergeCell ref="K7:L7"/>
    <mergeCell ref="K8:L8"/>
    <mergeCell ref="K9:L9"/>
    <mergeCell ref="K10:L10"/>
    <mergeCell ref="G15:H15"/>
    <mergeCell ref="I15:J15"/>
    <mergeCell ref="K15:L15"/>
    <mergeCell ref="K4:L4"/>
    <mergeCell ref="I3:J3"/>
    <mergeCell ref="G3:H3"/>
    <mergeCell ref="C16:D16"/>
    <mergeCell ref="C17:D17"/>
    <mergeCell ref="C18:D18"/>
    <mergeCell ref="C15:D15"/>
    <mergeCell ref="E5:F5"/>
    <mergeCell ref="E6:F6"/>
    <mergeCell ref="E7:F7"/>
    <mergeCell ref="E8:F8"/>
    <mergeCell ref="E9:F9"/>
    <mergeCell ref="E10:F10"/>
    <mergeCell ref="E11:F11"/>
    <mergeCell ref="E12:F12"/>
    <mergeCell ref="E13:F13"/>
    <mergeCell ref="E16:F16"/>
    <mergeCell ref="E17:F17"/>
    <mergeCell ref="E18:F18"/>
    <mergeCell ref="G17:H17"/>
    <mergeCell ref="G18:H18"/>
    <mergeCell ref="G16:H16"/>
    <mergeCell ref="G10:H10"/>
    <mergeCell ref="G11:H11"/>
    <mergeCell ref="G4:H4"/>
    <mergeCell ref="K24:L24"/>
    <mergeCell ref="K26:L26"/>
    <mergeCell ref="A3:B3"/>
    <mergeCell ref="C3:D3"/>
    <mergeCell ref="E3:F3"/>
    <mergeCell ref="K3:L3"/>
    <mergeCell ref="A4:B4"/>
    <mergeCell ref="A24:B24"/>
    <mergeCell ref="C22:D22"/>
    <mergeCell ref="C23:D23"/>
    <mergeCell ref="K22:L22"/>
    <mergeCell ref="K23:L23"/>
    <mergeCell ref="A12:B12"/>
    <mergeCell ref="A13:B13"/>
    <mergeCell ref="A16:B16"/>
    <mergeCell ref="A17:B17"/>
    <mergeCell ref="A18:B18"/>
    <mergeCell ref="A19:B19"/>
    <mergeCell ref="A22:B22"/>
    <mergeCell ref="A23:B23"/>
    <mergeCell ref="E20:F20"/>
    <mergeCell ref="C11:D11"/>
    <mergeCell ref="I7:J7"/>
    <mergeCell ref="A31:B31"/>
    <mergeCell ref="G25:H25"/>
    <mergeCell ref="G26:H26"/>
    <mergeCell ref="G27:H27"/>
    <mergeCell ref="G28:H28"/>
    <mergeCell ref="G29:H29"/>
    <mergeCell ref="A21:B21"/>
    <mergeCell ref="C21:D21"/>
    <mergeCell ref="C31:D31"/>
    <mergeCell ref="A25:B25"/>
    <mergeCell ref="A26:B26"/>
    <mergeCell ref="A27:B27"/>
    <mergeCell ref="A28:B28"/>
    <mergeCell ref="A29:B29"/>
    <mergeCell ref="G31:H31"/>
    <mergeCell ref="G22:H22"/>
    <mergeCell ref="G21:H21"/>
    <mergeCell ref="A30:B30"/>
    <mergeCell ref="E22:F22"/>
    <mergeCell ref="E23:F23"/>
    <mergeCell ref="E31:F31"/>
    <mergeCell ref="E21:F21"/>
    <mergeCell ref="E25:F25"/>
    <mergeCell ref="G23:H23"/>
    <mergeCell ref="G24:H24"/>
    <mergeCell ref="C24:D24"/>
    <mergeCell ref="E24:F24"/>
    <mergeCell ref="C25:D25"/>
    <mergeCell ref="I26:J26"/>
    <mergeCell ref="I27:J27"/>
    <mergeCell ref="I24:J24"/>
    <mergeCell ref="I25:J25"/>
    <mergeCell ref="G19:H19"/>
    <mergeCell ref="C4:D4"/>
    <mergeCell ref="E4:F4"/>
    <mergeCell ref="A5:B5"/>
    <mergeCell ref="A6:B6"/>
    <mergeCell ref="A7:B7"/>
    <mergeCell ref="A8:B8"/>
    <mergeCell ref="A9:B9"/>
    <mergeCell ref="A10:B10"/>
    <mergeCell ref="A11:B11"/>
    <mergeCell ref="C5:D5"/>
    <mergeCell ref="C6:D6"/>
    <mergeCell ref="C7:D7"/>
    <mergeCell ref="C8:D8"/>
    <mergeCell ref="C9:D9"/>
    <mergeCell ref="C10:D10"/>
    <mergeCell ref="I4:J4"/>
    <mergeCell ref="I5:J5"/>
    <mergeCell ref="I6:J6"/>
    <mergeCell ref="G5:H5"/>
    <mergeCell ref="G6:H6"/>
    <mergeCell ref="K27:L27"/>
    <mergeCell ref="I28:J28"/>
    <mergeCell ref="I29:J29"/>
    <mergeCell ref="I31:J31"/>
    <mergeCell ref="I9:J9"/>
    <mergeCell ref="I10:J10"/>
    <mergeCell ref="I11:J11"/>
    <mergeCell ref="I17:J17"/>
    <mergeCell ref="I21:J21"/>
    <mergeCell ref="I22:J22"/>
    <mergeCell ref="I23:J23"/>
    <mergeCell ref="I18:J18"/>
    <mergeCell ref="I19:J19"/>
    <mergeCell ref="I20:J20"/>
    <mergeCell ref="I12:J12"/>
    <mergeCell ref="I13:J13"/>
    <mergeCell ref="K21:L21"/>
    <mergeCell ref="K31:L31"/>
    <mergeCell ref="K20:L20"/>
    <mergeCell ref="A1:L1"/>
    <mergeCell ref="C30:D30"/>
    <mergeCell ref="E30:F30"/>
    <mergeCell ref="G30:H30"/>
    <mergeCell ref="I30:J30"/>
    <mergeCell ref="K30:L30"/>
    <mergeCell ref="A32:B32"/>
    <mergeCell ref="C32:D32"/>
    <mergeCell ref="E32:F32"/>
    <mergeCell ref="G32:H32"/>
    <mergeCell ref="I32:J32"/>
    <mergeCell ref="K32:L32"/>
    <mergeCell ref="A2:L2"/>
    <mergeCell ref="C28:D28"/>
    <mergeCell ref="E28:F28"/>
    <mergeCell ref="K28:L28"/>
    <mergeCell ref="C29:D29"/>
    <mergeCell ref="E29:F29"/>
    <mergeCell ref="K29:L29"/>
    <mergeCell ref="C26:D26"/>
    <mergeCell ref="E26:F26"/>
    <mergeCell ref="C27:D27"/>
    <mergeCell ref="K25:L25"/>
    <mergeCell ref="E27:F27"/>
    <mergeCell ref="I33:J33"/>
    <mergeCell ref="K33:L33"/>
    <mergeCell ref="A35:B35"/>
    <mergeCell ref="C35:D35"/>
    <mergeCell ref="E35:F35"/>
    <mergeCell ref="G35:H35"/>
    <mergeCell ref="I35:J35"/>
    <mergeCell ref="K35:L35"/>
    <mergeCell ref="A36:B36"/>
    <mergeCell ref="C36:D36"/>
    <mergeCell ref="E36:F36"/>
    <mergeCell ref="G36:H36"/>
    <mergeCell ref="I36:J36"/>
    <mergeCell ref="K36:L36"/>
    <mergeCell ref="A33:B33"/>
    <mergeCell ref="C33:D33"/>
    <mergeCell ref="E33:F33"/>
    <mergeCell ref="G33:H33"/>
    <mergeCell ref="A34:B34"/>
    <mergeCell ref="C34:D34"/>
    <mergeCell ref="E34:F34"/>
    <mergeCell ref="G34:H34"/>
    <mergeCell ref="I34:J34"/>
    <mergeCell ref="K34:L34"/>
    <mergeCell ref="I37:J37"/>
    <mergeCell ref="K37:L37"/>
    <mergeCell ref="A38:B38"/>
    <mergeCell ref="C38:D38"/>
    <mergeCell ref="E38:F38"/>
    <mergeCell ref="G38:H38"/>
    <mergeCell ref="I38:J38"/>
    <mergeCell ref="K38:L38"/>
    <mergeCell ref="A39:B39"/>
    <mergeCell ref="C39:D39"/>
    <mergeCell ref="E39:F39"/>
    <mergeCell ref="G39:H39"/>
    <mergeCell ref="I39:J39"/>
    <mergeCell ref="K39:L39"/>
    <mergeCell ref="A37:B37"/>
    <mergeCell ref="C37:D37"/>
    <mergeCell ref="E37:F37"/>
    <mergeCell ref="G37:H37"/>
    <mergeCell ref="A42:L42"/>
    <mergeCell ref="A45:B46"/>
    <mergeCell ref="A47:A49"/>
    <mergeCell ref="A50:J50"/>
    <mergeCell ref="A40:B40"/>
    <mergeCell ref="C40:D40"/>
    <mergeCell ref="E40:F40"/>
    <mergeCell ref="G40:H40"/>
    <mergeCell ref="I40:J40"/>
    <mergeCell ref="K40:L40"/>
    <mergeCell ref="A41:B41"/>
    <mergeCell ref="C41:D41"/>
    <mergeCell ref="E41:F41"/>
    <mergeCell ref="G41:H41"/>
    <mergeCell ref="I41:J41"/>
    <mergeCell ref="K41:L41"/>
  </mergeCells>
  <phoneticPr fontId="2"/>
  <pageMargins left="0.7" right="0.7" top="0.75" bottom="0.75" header="0.3" footer="0.3"/>
  <pageSetup paperSize="9" scale="6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M49"/>
  <sheetViews>
    <sheetView tabSelected="1" view="pageBreakPreview" zoomScale="90" zoomScaleNormal="85" zoomScaleSheetLayoutView="90" workbookViewId="0">
      <selection activeCell="D16" sqref="D16:I16"/>
    </sheetView>
  </sheetViews>
  <sheetFormatPr defaultRowHeight="21" customHeight="1" x14ac:dyDescent="0.15"/>
  <cols>
    <col min="1" max="1" width="2.625" style="72" customWidth="1"/>
    <col min="2" max="2" width="10.625" style="72" customWidth="1"/>
    <col min="3" max="3" width="12.125" style="72" customWidth="1"/>
    <col min="4" max="5" width="5.125" style="72" customWidth="1"/>
    <col min="6" max="6" width="25.375" style="72" customWidth="1"/>
    <col min="7" max="7" width="7" style="72" customWidth="1"/>
    <col min="8" max="8" width="12.625" style="72" customWidth="1"/>
    <col min="9" max="9" width="24.375" style="72" customWidth="1"/>
    <col min="10" max="10" width="3.375" style="72" customWidth="1"/>
    <col min="11" max="13" width="13" style="74" customWidth="1"/>
    <col min="14" max="16384" width="9" style="72"/>
  </cols>
  <sheetData>
    <row r="1" spans="1:9" ht="21" customHeight="1" x14ac:dyDescent="0.15">
      <c r="B1" s="73" t="s">
        <v>595</v>
      </c>
    </row>
    <row r="2" spans="1:9" ht="21" customHeight="1" x14ac:dyDescent="0.15">
      <c r="A2" s="433" t="s">
        <v>423</v>
      </c>
      <c r="B2" s="434"/>
      <c r="C2" s="434"/>
      <c r="D2" s="434"/>
      <c r="E2" s="434"/>
      <c r="F2" s="434"/>
      <c r="G2" s="434"/>
      <c r="H2" s="434"/>
      <c r="I2" s="434"/>
    </row>
    <row r="3" spans="1:9" ht="21" customHeight="1" thickBot="1" x14ac:dyDescent="0.2">
      <c r="A3" s="75"/>
      <c r="B3" s="73"/>
      <c r="C3" s="73"/>
      <c r="D3" s="73"/>
      <c r="E3" s="73"/>
      <c r="F3" s="73"/>
      <c r="G3" s="73"/>
      <c r="H3" s="73"/>
      <c r="I3" s="73"/>
    </row>
    <row r="4" spans="1:9" ht="21" customHeight="1" x14ac:dyDescent="0.15">
      <c r="A4" s="75"/>
      <c r="B4" s="76"/>
      <c r="C4" s="76"/>
      <c r="D4" s="76"/>
      <c r="E4" s="76"/>
      <c r="F4" s="76"/>
      <c r="G4" s="73"/>
      <c r="H4" s="77" t="s">
        <v>60</v>
      </c>
      <c r="I4" s="78"/>
    </row>
    <row r="5" spans="1:9" ht="21" customHeight="1" x14ac:dyDescent="0.15">
      <c r="A5" s="75"/>
      <c r="B5" s="76"/>
      <c r="C5" s="76"/>
      <c r="D5" s="76"/>
      <c r="E5" s="76"/>
      <c r="F5" s="76"/>
      <c r="G5" s="73"/>
      <c r="H5" s="79" t="s">
        <v>398</v>
      </c>
      <c r="I5" s="80"/>
    </row>
    <row r="6" spans="1:9" ht="21" customHeight="1" thickBot="1" x14ac:dyDescent="0.2">
      <c r="A6" s="18"/>
      <c r="B6" s="76"/>
      <c r="C6" s="76"/>
      <c r="D6" s="76"/>
      <c r="E6" s="76"/>
      <c r="F6" s="76"/>
      <c r="G6" s="18"/>
      <c r="H6" s="81" t="s">
        <v>59</v>
      </c>
      <c r="I6" s="82"/>
    </row>
    <row r="7" spans="1:9" ht="21" hidden="1" customHeight="1" x14ac:dyDescent="0.15">
      <c r="A7" s="83"/>
      <c r="B7" s="83"/>
      <c r="C7" s="84"/>
      <c r="D7" s="84"/>
      <c r="E7" s="84"/>
      <c r="F7" s="83"/>
      <c r="G7" s="83"/>
      <c r="H7" s="83"/>
      <c r="I7" s="84"/>
    </row>
    <row r="8" spans="1:9" ht="21" hidden="1" customHeight="1" x14ac:dyDescent="0.15">
      <c r="A8" s="83"/>
      <c r="B8" s="442" t="s">
        <v>228</v>
      </c>
      <c r="C8" s="443"/>
      <c r="D8" s="443"/>
      <c r="E8" s="443"/>
      <c r="F8" s="443"/>
      <c r="G8" s="443"/>
      <c r="H8" s="443"/>
      <c r="I8" s="443"/>
    </row>
    <row r="9" spans="1:9" ht="21" hidden="1" customHeight="1" x14ac:dyDescent="0.15">
      <c r="A9" s="83"/>
      <c r="B9" s="442" t="s">
        <v>229</v>
      </c>
      <c r="C9" s="443"/>
      <c r="D9" s="443"/>
      <c r="E9" s="443"/>
      <c r="F9" s="443"/>
      <c r="G9" s="443"/>
      <c r="H9" s="443"/>
      <c r="I9" s="443"/>
    </row>
    <row r="10" spans="1:9" ht="21" hidden="1" customHeight="1" x14ac:dyDescent="0.15">
      <c r="A10" s="83"/>
      <c r="B10" s="442" t="s">
        <v>230</v>
      </c>
      <c r="C10" s="443"/>
      <c r="D10" s="443"/>
      <c r="E10" s="443"/>
      <c r="F10" s="443"/>
      <c r="G10" s="443"/>
      <c r="H10" s="443"/>
      <c r="I10" s="443"/>
    </row>
    <row r="11" spans="1:9" ht="21" hidden="1" customHeight="1" x14ac:dyDescent="0.15">
      <c r="A11" s="18"/>
      <c r="B11" s="442" t="s">
        <v>231</v>
      </c>
      <c r="C11" s="443"/>
      <c r="D11" s="443"/>
      <c r="E11" s="443"/>
      <c r="F11" s="443"/>
      <c r="G11" s="443"/>
      <c r="H11" s="443"/>
      <c r="I11" s="443"/>
    </row>
    <row r="12" spans="1:9" ht="21" hidden="1" customHeight="1" x14ac:dyDescent="0.15">
      <c r="A12" s="18"/>
      <c r="B12" s="442" t="s">
        <v>232</v>
      </c>
      <c r="C12" s="443"/>
      <c r="D12" s="443"/>
      <c r="E12" s="443"/>
      <c r="F12" s="443"/>
      <c r="G12" s="443"/>
      <c r="H12" s="443"/>
      <c r="I12" s="443"/>
    </row>
    <row r="13" spans="1:9" ht="21" hidden="1" customHeight="1" x14ac:dyDescent="0.15">
      <c r="A13" s="18"/>
      <c r="B13" s="85"/>
      <c r="C13" s="85"/>
      <c r="D13" s="85"/>
      <c r="E13" s="85"/>
      <c r="F13" s="85"/>
      <c r="G13" s="85"/>
      <c r="H13" s="85"/>
      <c r="I13" s="85"/>
    </row>
    <row r="14" spans="1:9" ht="21" customHeight="1" thickBot="1" x14ac:dyDescent="0.2">
      <c r="A14" s="86" t="s">
        <v>69</v>
      </c>
      <c r="B14" s="86"/>
      <c r="C14" s="18"/>
      <c r="D14" s="18"/>
      <c r="E14" s="18"/>
      <c r="F14" s="18"/>
      <c r="G14" s="18"/>
      <c r="H14" s="18"/>
      <c r="I14" s="18"/>
    </row>
    <row r="15" spans="1:9" ht="21" customHeight="1" x14ac:dyDescent="0.15">
      <c r="A15" s="441"/>
      <c r="B15" s="498" t="s">
        <v>36</v>
      </c>
      <c r="C15" s="499"/>
      <c r="D15" s="450" t="s">
        <v>359</v>
      </c>
      <c r="E15" s="451"/>
      <c r="F15" s="490"/>
      <c r="G15" s="490"/>
      <c r="H15" s="490"/>
      <c r="I15" s="491"/>
    </row>
    <row r="16" spans="1:9" ht="21" customHeight="1" x14ac:dyDescent="0.15">
      <c r="A16" s="441"/>
      <c r="B16" s="422"/>
      <c r="C16" s="423"/>
      <c r="D16" s="447"/>
      <c r="E16" s="448"/>
      <c r="F16" s="448"/>
      <c r="G16" s="448"/>
      <c r="H16" s="448"/>
      <c r="I16" s="449"/>
    </row>
    <row r="17" spans="1:13" ht="21" customHeight="1" x14ac:dyDescent="0.15">
      <c r="A17" s="441"/>
      <c r="B17" s="468" t="s">
        <v>753</v>
      </c>
      <c r="C17" s="429"/>
      <c r="D17" s="500"/>
      <c r="E17" s="501"/>
      <c r="F17" s="501"/>
      <c r="G17" s="501"/>
      <c r="H17" s="501"/>
      <c r="I17" s="502"/>
    </row>
    <row r="18" spans="1:13" ht="21" customHeight="1" x14ac:dyDescent="0.15">
      <c r="A18" s="441"/>
      <c r="B18" s="435" t="s">
        <v>70</v>
      </c>
      <c r="C18" s="436"/>
      <c r="D18" s="87" t="s">
        <v>355</v>
      </c>
      <c r="E18" s="452"/>
      <c r="F18" s="452"/>
      <c r="G18" s="452"/>
      <c r="H18" s="452"/>
      <c r="I18" s="453"/>
    </row>
    <row r="19" spans="1:13" ht="21" customHeight="1" x14ac:dyDescent="0.15">
      <c r="A19" s="441"/>
      <c r="B19" s="437"/>
      <c r="C19" s="438"/>
      <c r="D19" s="447"/>
      <c r="E19" s="448"/>
      <c r="F19" s="448"/>
      <c r="G19" s="448"/>
      <c r="H19" s="448"/>
      <c r="I19" s="449"/>
    </row>
    <row r="20" spans="1:13" ht="21" customHeight="1" x14ac:dyDescent="0.15">
      <c r="A20" s="441"/>
      <c r="B20" s="435" t="s">
        <v>71</v>
      </c>
      <c r="C20" s="436"/>
      <c r="D20" s="427" t="s">
        <v>349</v>
      </c>
      <c r="E20" s="428"/>
      <c r="F20" s="429"/>
      <c r="G20" s="460"/>
      <c r="H20" s="458"/>
      <c r="I20" s="459"/>
    </row>
    <row r="21" spans="1:13" ht="21" customHeight="1" x14ac:dyDescent="0.15">
      <c r="A21" s="441"/>
      <c r="B21" s="439"/>
      <c r="C21" s="440"/>
      <c r="D21" s="427" t="s">
        <v>350</v>
      </c>
      <c r="E21" s="428"/>
      <c r="F21" s="429"/>
      <c r="G21" s="457"/>
      <c r="H21" s="458"/>
      <c r="I21" s="459"/>
    </row>
    <row r="22" spans="1:13" ht="21" customHeight="1" x14ac:dyDescent="0.15">
      <c r="A22" s="441"/>
      <c r="B22" s="437"/>
      <c r="C22" s="438"/>
      <c r="D22" s="444" t="s">
        <v>72</v>
      </c>
      <c r="E22" s="445"/>
      <c r="F22" s="446"/>
      <c r="G22" s="91" t="s">
        <v>363</v>
      </c>
      <c r="H22" s="485"/>
      <c r="I22" s="486"/>
    </row>
    <row r="23" spans="1:13" ht="21" customHeight="1" x14ac:dyDescent="0.15">
      <c r="A23" s="92"/>
      <c r="B23" s="468" t="s">
        <v>241</v>
      </c>
      <c r="C23" s="429"/>
      <c r="D23" s="424"/>
      <c r="E23" s="425"/>
      <c r="F23" s="425"/>
      <c r="G23" s="93" t="s">
        <v>354</v>
      </c>
      <c r="H23" s="425"/>
      <c r="I23" s="426"/>
    </row>
    <row r="24" spans="1:13" ht="21" customHeight="1" x14ac:dyDescent="0.15">
      <c r="A24" s="94"/>
      <c r="B24" s="468" t="s">
        <v>74</v>
      </c>
      <c r="C24" s="429"/>
      <c r="D24" s="492"/>
      <c r="E24" s="493"/>
      <c r="F24" s="461"/>
      <c r="G24" s="461"/>
      <c r="H24" s="461"/>
      <c r="I24" s="462"/>
    </row>
    <row r="25" spans="1:13" ht="36" customHeight="1" thickBot="1" x14ac:dyDescent="0.2">
      <c r="A25" s="94"/>
      <c r="B25" s="496" t="s">
        <v>75</v>
      </c>
      <c r="C25" s="497"/>
      <c r="D25" s="463" t="s">
        <v>495</v>
      </c>
      <c r="E25" s="464"/>
      <c r="F25" s="465"/>
      <c r="G25" s="465"/>
      <c r="H25" s="465"/>
      <c r="I25" s="466"/>
      <c r="K25" s="72"/>
      <c r="L25" s="72"/>
      <c r="M25" s="72"/>
    </row>
    <row r="26" spans="1:13" ht="21" customHeight="1" x14ac:dyDescent="0.15">
      <c r="A26" s="16"/>
      <c r="B26" s="494"/>
      <c r="C26" s="494"/>
      <c r="D26" s="494"/>
      <c r="E26" s="494"/>
      <c r="F26" s="495"/>
      <c r="G26" s="4"/>
      <c r="H26" s="4"/>
      <c r="I26" s="4"/>
      <c r="J26" s="4"/>
      <c r="K26" s="95"/>
    </row>
    <row r="27" spans="1:13" ht="21" customHeight="1" x14ac:dyDescent="0.15">
      <c r="A27" s="96" t="s">
        <v>76</v>
      </c>
      <c r="B27" s="467" t="s">
        <v>335</v>
      </c>
      <c r="C27" s="467"/>
      <c r="D27" s="467"/>
      <c r="E27" s="467"/>
      <c r="F27" s="467"/>
      <c r="G27" s="67"/>
      <c r="H27" s="67"/>
      <c r="I27" s="67"/>
      <c r="J27" s="67"/>
    </row>
    <row r="28" spans="1:13" ht="21" customHeight="1" thickBot="1" x14ac:dyDescent="0.2">
      <c r="A28" s="97"/>
      <c r="B28" s="469" t="s">
        <v>79</v>
      </c>
      <c r="C28" s="469"/>
      <c r="D28" s="98"/>
      <c r="E28" s="98"/>
      <c r="F28" s="98"/>
      <c r="G28" s="67"/>
      <c r="H28" s="67"/>
      <c r="I28" s="67"/>
      <c r="J28" s="67"/>
    </row>
    <row r="29" spans="1:13" ht="21" customHeight="1" x14ac:dyDescent="0.15">
      <c r="A29" s="99"/>
      <c r="B29" s="498" t="s">
        <v>36</v>
      </c>
      <c r="C29" s="499"/>
      <c r="D29" s="450" t="s">
        <v>358</v>
      </c>
      <c r="E29" s="451"/>
      <c r="F29" s="490"/>
      <c r="G29" s="490"/>
      <c r="H29" s="490"/>
      <c r="I29" s="491"/>
    </row>
    <row r="30" spans="1:13" ht="21" customHeight="1" x14ac:dyDescent="0.15">
      <c r="A30" s="99"/>
      <c r="B30" s="422"/>
      <c r="C30" s="423"/>
      <c r="D30" s="447"/>
      <c r="E30" s="448"/>
      <c r="F30" s="448"/>
      <c r="G30" s="448"/>
      <c r="H30" s="448"/>
      <c r="I30" s="449"/>
    </row>
    <row r="31" spans="1:13" ht="21" customHeight="1" x14ac:dyDescent="0.15">
      <c r="A31" s="99"/>
      <c r="B31" s="418" t="s">
        <v>302</v>
      </c>
      <c r="C31" s="419"/>
      <c r="D31" s="454"/>
      <c r="E31" s="455"/>
      <c r="F31" s="455"/>
      <c r="G31" s="455"/>
      <c r="H31" s="455"/>
      <c r="I31" s="456"/>
    </row>
    <row r="32" spans="1:13" ht="21" customHeight="1" x14ac:dyDescent="0.15">
      <c r="A32" s="99"/>
      <c r="B32" s="418" t="s">
        <v>240</v>
      </c>
      <c r="C32" s="419"/>
      <c r="D32" s="454"/>
      <c r="E32" s="455"/>
      <c r="F32" s="455"/>
      <c r="G32" s="455"/>
      <c r="H32" s="455"/>
      <c r="I32" s="456"/>
    </row>
    <row r="33" spans="1:13" ht="21" customHeight="1" x14ac:dyDescent="0.15">
      <c r="A33" s="99"/>
      <c r="B33" s="418" t="s">
        <v>77</v>
      </c>
      <c r="C33" s="419"/>
      <c r="D33" s="87" t="s">
        <v>355</v>
      </c>
      <c r="E33" s="452"/>
      <c r="F33" s="452"/>
      <c r="G33" s="452"/>
      <c r="H33" s="452"/>
      <c r="I33" s="453"/>
      <c r="K33" s="100"/>
      <c r="L33" s="100"/>
      <c r="M33" s="100"/>
    </row>
    <row r="34" spans="1:13" ht="21" customHeight="1" x14ac:dyDescent="0.15">
      <c r="A34" s="99"/>
      <c r="B34" s="422"/>
      <c r="C34" s="423"/>
      <c r="D34" s="447"/>
      <c r="E34" s="448"/>
      <c r="F34" s="448"/>
      <c r="G34" s="448"/>
      <c r="H34" s="448"/>
      <c r="I34" s="449"/>
      <c r="K34" s="100"/>
      <c r="L34" s="100"/>
      <c r="M34" s="100"/>
    </row>
    <row r="35" spans="1:13" ht="21" customHeight="1" x14ac:dyDescent="0.15">
      <c r="A35" s="99"/>
      <c r="B35" s="470" t="s">
        <v>303</v>
      </c>
      <c r="C35" s="429"/>
      <c r="D35" s="424"/>
      <c r="E35" s="425"/>
      <c r="F35" s="425"/>
      <c r="G35" s="425"/>
      <c r="H35" s="425"/>
      <c r="I35" s="426"/>
      <c r="J35" s="67"/>
      <c r="K35" s="100"/>
      <c r="L35" s="100"/>
      <c r="M35" s="100"/>
    </row>
    <row r="36" spans="1:13" ht="21" customHeight="1" x14ac:dyDescent="0.15">
      <c r="A36" s="99"/>
      <c r="B36" s="418" t="s">
        <v>71</v>
      </c>
      <c r="C36" s="419"/>
      <c r="D36" s="487" t="s">
        <v>37</v>
      </c>
      <c r="E36" s="488"/>
      <c r="F36" s="489"/>
      <c r="G36" s="460"/>
      <c r="H36" s="458"/>
      <c r="I36" s="459"/>
      <c r="J36" s="67"/>
      <c r="K36" s="100"/>
      <c r="L36" s="100"/>
      <c r="M36" s="100"/>
    </row>
    <row r="37" spans="1:13" ht="21" customHeight="1" x14ac:dyDescent="0.15">
      <c r="A37" s="99"/>
      <c r="B37" s="420"/>
      <c r="C37" s="421"/>
      <c r="D37" s="487" t="s">
        <v>73</v>
      </c>
      <c r="E37" s="488"/>
      <c r="F37" s="489"/>
      <c r="G37" s="460"/>
      <c r="H37" s="458"/>
      <c r="I37" s="459"/>
    </row>
    <row r="38" spans="1:13" ht="21" customHeight="1" x14ac:dyDescent="0.15">
      <c r="A38" s="99"/>
      <c r="B38" s="420"/>
      <c r="C38" s="421"/>
      <c r="D38" s="427" t="s">
        <v>749</v>
      </c>
      <c r="E38" s="428"/>
      <c r="F38" s="429"/>
      <c r="G38" s="430"/>
      <c r="H38" s="431"/>
      <c r="I38" s="432"/>
    </row>
    <row r="39" spans="1:13" ht="21" customHeight="1" x14ac:dyDescent="0.15">
      <c r="A39" s="99"/>
      <c r="B39" s="422"/>
      <c r="C39" s="423"/>
      <c r="D39" s="476" t="s">
        <v>72</v>
      </c>
      <c r="E39" s="477"/>
      <c r="F39" s="478"/>
      <c r="G39" s="91" t="s">
        <v>356</v>
      </c>
      <c r="H39" s="485"/>
      <c r="I39" s="486"/>
    </row>
    <row r="40" spans="1:13" ht="21" customHeight="1" x14ac:dyDescent="0.15">
      <c r="A40" s="99"/>
      <c r="B40" s="468" t="s">
        <v>293</v>
      </c>
      <c r="C40" s="429"/>
      <c r="D40" s="424"/>
      <c r="E40" s="425"/>
      <c r="F40" s="425"/>
      <c r="G40" s="101" t="s">
        <v>357</v>
      </c>
      <c r="H40" s="425"/>
      <c r="I40" s="426"/>
    </row>
    <row r="41" spans="1:13" ht="45" customHeight="1" thickBot="1" x14ac:dyDescent="0.2">
      <c r="A41" s="99"/>
      <c r="B41" s="483" t="s">
        <v>578</v>
      </c>
      <c r="C41" s="484"/>
      <c r="D41" s="471"/>
      <c r="E41" s="472"/>
      <c r="F41" s="102"/>
      <c r="G41" s="103" t="s">
        <v>357</v>
      </c>
      <c r="H41" s="321"/>
      <c r="I41" s="104"/>
    </row>
    <row r="42" spans="1:13" ht="21" customHeight="1" x14ac:dyDescent="0.15">
      <c r="A42" s="99"/>
      <c r="B42" s="105"/>
      <c r="C42" s="105"/>
      <c r="D42" s="106"/>
      <c r="E42" s="106"/>
      <c r="F42" s="107"/>
      <c r="G42" s="108"/>
      <c r="H42" s="9"/>
      <c r="I42" s="109"/>
      <c r="J42" s="67"/>
      <c r="K42" s="100"/>
    </row>
    <row r="43" spans="1:13" ht="21" customHeight="1" thickBot="1" x14ac:dyDescent="0.2">
      <c r="A43" s="99"/>
      <c r="B43" s="479" t="s">
        <v>464</v>
      </c>
      <c r="C43" s="479"/>
      <c r="D43" s="479"/>
      <c r="E43" s="479"/>
      <c r="F43" s="479"/>
      <c r="G43" s="110"/>
      <c r="H43" s="43"/>
      <c r="I43" s="111"/>
    </row>
    <row r="44" spans="1:13" ht="36" customHeight="1" x14ac:dyDescent="0.15">
      <c r="A44" s="99"/>
      <c r="B44" s="482" t="s">
        <v>401</v>
      </c>
      <c r="C44" s="481"/>
      <c r="D44" s="473"/>
      <c r="E44" s="474"/>
      <c r="F44" s="475"/>
      <c r="G44" s="480" t="s">
        <v>384</v>
      </c>
      <c r="H44" s="481"/>
      <c r="I44" s="59"/>
      <c r="K44" s="72"/>
      <c r="L44" s="72"/>
      <c r="M44" s="72"/>
    </row>
    <row r="45" spans="1:13" s="403" customFormat="1" ht="18" customHeight="1" x14ac:dyDescent="0.15">
      <c r="A45" s="402"/>
      <c r="B45" s="503" t="s">
        <v>724</v>
      </c>
      <c r="C45" s="504"/>
      <c r="D45" s="507" t="s">
        <v>725</v>
      </c>
      <c r="E45" s="508"/>
      <c r="F45" s="508"/>
      <c r="G45" s="509" t="s">
        <v>726</v>
      </c>
      <c r="H45" s="510"/>
      <c r="I45" s="511"/>
    </row>
    <row r="46" spans="1:13" s="403" customFormat="1" ht="22.5" customHeight="1" x14ac:dyDescent="0.15">
      <c r="A46" s="402"/>
      <c r="B46" s="505"/>
      <c r="C46" s="506"/>
      <c r="D46" s="512"/>
      <c r="E46" s="513"/>
      <c r="F46" s="404"/>
      <c r="G46" s="512"/>
      <c r="H46" s="513"/>
      <c r="I46" s="405"/>
    </row>
    <row r="47" spans="1:13" ht="45" customHeight="1" x14ac:dyDescent="0.15">
      <c r="A47" s="99"/>
      <c r="B47" s="520" t="s">
        <v>304</v>
      </c>
      <c r="C47" s="521"/>
      <c r="D47" s="522"/>
      <c r="E47" s="523"/>
      <c r="F47" s="523"/>
      <c r="G47" s="524" t="s">
        <v>375</v>
      </c>
      <c r="H47" s="525"/>
      <c r="I47" s="112"/>
      <c r="K47" s="72"/>
      <c r="L47" s="72"/>
      <c r="M47" s="72"/>
    </row>
    <row r="48" spans="1:13" s="403" customFormat="1" ht="18" customHeight="1" x14ac:dyDescent="0.15">
      <c r="A48" s="402"/>
      <c r="B48" s="514" t="s">
        <v>727</v>
      </c>
      <c r="C48" s="515"/>
      <c r="D48" s="507" t="s">
        <v>728</v>
      </c>
      <c r="E48" s="508"/>
      <c r="F48" s="508"/>
      <c r="G48" s="509" t="s">
        <v>729</v>
      </c>
      <c r="H48" s="510"/>
      <c r="I48" s="511"/>
    </row>
    <row r="49" spans="1:9" s="403" customFormat="1" ht="22.5" customHeight="1" thickBot="1" x14ac:dyDescent="0.2">
      <c r="A49" s="402"/>
      <c r="B49" s="516"/>
      <c r="C49" s="517"/>
      <c r="D49" s="518"/>
      <c r="E49" s="519"/>
      <c r="F49" s="406"/>
      <c r="G49" s="518"/>
      <c r="H49" s="519"/>
      <c r="I49" s="407"/>
    </row>
  </sheetData>
  <mergeCells count="78">
    <mergeCell ref="B45:C46"/>
    <mergeCell ref="D45:F45"/>
    <mergeCell ref="G45:I45"/>
    <mergeCell ref="G46:H46"/>
    <mergeCell ref="B48:C49"/>
    <mergeCell ref="D48:F48"/>
    <mergeCell ref="G48:I48"/>
    <mergeCell ref="G49:H49"/>
    <mergeCell ref="D49:E49"/>
    <mergeCell ref="B47:C47"/>
    <mergeCell ref="D47:F47"/>
    <mergeCell ref="G47:H47"/>
    <mergeCell ref="D46:E46"/>
    <mergeCell ref="H22:I22"/>
    <mergeCell ref="F15:I15"/>
    <mergeCell ref="F29:I29"/>
    <mergeCell ref="D24:E24"/>
    <mergeCell ref="B26:F26"/>
    <mergeCell ref="B25:C25"/>
    <mergeCell ref="B15:C16"/>
    <mergeCell ref="B29:C30"/>
    <mergeCell ref="B23:C23"/>
    <mergeCell ref="D29:E29"/>
    <mergeCell ref="B17:C17"/>
    <mergeCell ref="D17:I17"/>
    <mergeCell ref="D41:E41"/>
    <mergeCell ref="D44:F44"/>
    <mergeCell ref="D32:I32"/>
    <mergeCell ref="D39:F39"/>
    <mergeCell ref="B43:F43"/>
    <mergeCell ref="G44:H44"/>
    <mergeCell ref="B44:C44"/>
    <mergeCell ref="B41:C41"/>
    <mergeCell ref="H39:I39"/>
    <mergeCell ref="B32:C32"/>
    <mergeCell ref="B40:C40"/>
    <mergeCell ref="G36:I36"/>
    <mergeCell ref="D37:F37"/>
    <mergeCell ref="G37:I37"/>
    <mergeCell ref="D36:F36"/>
    <mergeCell ref="E33:I33"/>
    <mergeCell ref="D31:I31"/>
    <mergeCell ref="D30:I30"/>
    <mergeCell ref="D35:I35"/>
    <mergeCell ref="G21:I21"/>
    <mergeCell ref="G20:I20"/>
    <mergeCell ref="F24:I24"/>
    <mergeCell ref="D25:I25"/>
    <mergeCell ref="D23:F23"/>
    <mergeCell ref="H23:I23"/>
    <mergeCell ref="B27:F27"/>
    <mergeCell ref="B31:C31"/>
    <mergeCell ref="B24:C24"/>
    <mergeCell ref="B28:C28"/>
    <mergeCell ref="B33:C34"/>
    <mergeCell ref="D34:I34"/>
    <mergeCell ref="B35:C35"/>
    <mergeCell ref="A2:I2"/>
    <mergeCell ref="D20:F20"/>
    <mergeCell ref="B18:C19"/>
    <mergeCell ref="B20:C22"/>
    <mergeCell ref="A15:A22"/>
    <mergeCell ref="B8:I8"/>
    <mergeCell ref="B10:I10"/>
    <mergeCell ref="D22:F22"/>
    <mergeCell ref="D21:F21"/>
    <mergeCell ref="B9:I9"/>
    <mergeCell ref="B12:I12"/>
    <mergeCell ref="B11:I11"/>
    <mergeCell ref="D16:I16"/>
    <mergeCell ref="D19:I19"/>
    <mergeCell ref="D15:E15"/>
    <mergeCell ref="E18:I18"/>
    <mergeCell ref="B36:C39"/>
    <mergeCell ref="D40:F40"/>
    <mergeCell ref="H40:I40"/>
    <mergeCell ref="D38:F38"/>
    <mergeCell ref="G38:I38"/>
  </mergeCells>
  <phoneticPr fontId="2"/>
  <dataValidations count="3">
    <dataValidation type="list" allowBlank="1" showInputMessage="1" showErrorMessage="1" sqref="D31:I31">
      <formula1>"有料老人ホーム設置時の老人福祉法第２９条第１項に規定する届出,高齢者の居住の安定確保に関する法律第５条第１項に規定するサービス付き高齢者向け住宅の登録"</formula1>
    </dataValidation>
    <dataValidation type="list" allowBlank="1" showInputMessage="1" showErrorMessage="1" sqref="D32:I32">
      <formula1>"介護付（一般型特定施設入居者生活介護を提供する場合）,介護付（外部サービス利用型特定施設入居者生活介護を提供する場合）,住宅型,健康型"</formula1>
    </dataValidation>
    <dataValidation type="list" allowBlank="1" showInputMessage="1" showErrorMessage="1" sqref="D24:E24 D41:E41 H41 WVO46:WVP46 D46:E46 IZ46:JA46 SV46:SW46 ACR46:ACS46 AMN46:AMO46 AWJ46:AWK46 BGF46:BGG46 BQB46:BQC46 BZX46:BZY46 CJT46:CJU46 CTP46:CTQ46 DDL46:DDM46 DNH46:DNI46 DXD46:DXE46 EGZ46:EHA46 EQV46:EQW46 FAR46:FAS46 FKN46:FKO46 FUJ46:FUK46 GEF46:GEG46 GOB46:GOC46 GXX46:GXY46 HHT46:HHU46 HRP46:HRQ46 IBL46:IBM46 ILH46:ILI46 IVD46:IVE46 JEZ46:JFA46 JOV46:JOW46 JYR46:JYS46 KIN46:KIO46 KSJ46:KSK46 LCF46:LCG46 LMB46:LMC46 LVX46:LVY46 MFT46:MFU46 MPP46:MPQ46 MZL46:MZM46 NJH46:NJI46 NTD46:NTE46 OCZ46:ODA46 OMV46:OMW46 OWR46:OWS46 PGN46:PGO46 PQJ46:PQK46 QAF46:QAG46 QKB46:QKC46 QTX46:QTY46 RDT46:RDU46 RNP46:RNQ46 RXL46:RXM46 SHH46:SHI46 SRD46:SRE46 TAZ46:TBA46 TKV46:TKW46 TUR46:TUS46 UEN46:UEO46 UOJ46:UOK46 UYF46:UYG46 VIB46:VIC46 VRX46:VRY46 WBT46:WBU46 WLP46:WLQ46 WVL46:WVM46 G46:H46 JC46:JD46 SY46:SZ46 ACU46:ACV46 AMQ46:AMR46 AWM46:AWN46 BGI46:BGJ46 BQE46:BQF46 CAA46:CAB46 CJW46:CJX46 CTS46:CTT46 DDO46:DDP46 DNK46:DNL46 DXG46:DXH46 EHC46:EHD46 EQY46:EQZ46 FAU46:FAV46 FKQ46:FKR46 FUM46:FUN46 GEI46:GEJ46 GOE46:GOF46 GYA46:GYB46 HHW46:HHX46 HRS46:HRT46 IBO46:IBP46 ILK46:ILL46 IVG46:IVH46 JFC46:JFD46 JOY46:JOZ46 JYU46:JYV46 KIQ46:KIR46 KSM46:KSN46 LCI46:LCJ46 LME46:LMF46 LWA46:LWB46 MFW46:MFX46 MPS46:MPT46 MZO46:MZP46 NJK46:NJL46 NTG46:NTH46 ODC46:ODD46 OMY46:OMZ46 OWU46:OWV46 PGQ46:PGR46 PQM46:PQN46 QAI46:QAJ46 QKE46:QKF46 QUA46:QUB46 RDW46:RDX46 RNS46:RNT46 RXO46:RXP46 SHK46:SHL46 SRG46:SRH46 TBC46:TBD46 TKY46:TKZ46 TUU46:TUV46 UEQ46:UER46 UOM46:UON46 UYI46:UYJ46 VIE46:VIF46 VSA46:VSB46 WBW46:WBX46 WLS46:WLT46 D49:E49 IZ49:JA49 SV49:SW49 ACR49:ACS49 AMN49:AMO49 AWJ49:AWK49 BGF49:BGG49 BQB49:BQC49 BZX49:BZY49 CJT49:CJU49 CTP49:CTQ49 DDL49:DDM49 DNH49:DNI49 DXD49:DXE49 EGZ49:EHA49 EQV49:EQW49 FAR49:FAS49 FKN49:FKO49 FUJ49:FUK49 GEF49:GEG49 GOB49:GOC49 GXX49:GXY49 HHT49:HHU49 HRP49:HRQ49 IBL49:IBM49 ILH49:ILI49 IVD49:IVE49 JEZ49:JFA49 JOV49:JOW49 JYR49:JYS49 KIN49:KIO49 KSJ49:KSK49 LCF49:LCG49 LMB49:LMC49 LVX49:LVY49 MFT49:MFU49 MPP49:MPQ49 MZL49:MZM49 NJH49:NJI49 NTD49:NTE49 OCZ49:ODA49 OMV49:OMW49 OWR49:OWS49 PGN49:PGO49 PQJ49:PQK49 QAF49:QAG49 QKB49:QKC49 QTX49:QTY49 RDT49:RDU49 RNP49:RNQ49 RXL49:RXM49 SHH49:SHI49 SRD49:SRE49 TAZ49:TBA49 TKV49:TKW49 TUR49:TUS49 UEN49:UEO49 UOJ49:UOK49 UYF49:UYG49 VIB49:VIC49 VRX49:VRY49 WBT49:WBU49 WLP49:WLQ49 WVL49:WVM49 G49:H49 JC49:JD49 SY49:SZ49 ACU49:ACV49 AMQ49:AMR49 AWM49:AWN49 BGI49:BGJ49 BQE49:BQF49 CAA49:CAB49 CJW49:CJX49 CTS49:CTT49 DDO49:DDP49 DNK49:DNL49 DXG49:DXH49 EHC49:EHD49 EQY49:EQZ49 FAU49:FAV49 FKQ49:FKR49 FUM49:FUN49 GEI49:GEJ49 GOE49:GOF49 GYA49:GYB49 HHW49:HHX49 HRS49:HRT49 IBO49:IBP49 ILK49:ILL49 IVG49:IVH49 JFC49:JFD49 JOY49:JOZ49 JYU49:JYV49 KIQ49:KIR49 KSM49:KSN49 LCI49:LCJ49 LME49:LMF49 LWA49:LWB49 MFW49:MFX49 MPS49:MPT49 MZO49:MZP49 NJK49:NJL49 NTG49:NTH49 ODC49:ODD49 OMY49:OMZ49 OWU49:OWV49 PGQ49:PGR49 PQM49:PQN49 QAI49:QAJ49 QKE49:QKF49 QUA49:QUB49 RDW49:RDX49 RNS49:RNT49 RXO49:RXP49 SHK49:SHL49 SRG49:SRH49 TBC49:TBD49 TKY49:TKZ49 TUU49:TUV49 UEQ49:UER49 UOM49:UON49 UYI49:UYJ49 VIE49:VIF49 VSA49:VSB49 WBW49:WBX49 WLS49:WLT49 WVO49:WVP49">
      <formula1>"昭和,平成,令和"</formula1>
    </dataValidation>
  </dataValidations>
  <printOptions horizontalCentered="1"/>
  <pageMargins left="0.6692913385826772" right="0.6692913385826772" top="0.59055118110236227" bottom="0.59055118110236227" header="0.51181102362204722" footer="0.39370078740157483"/>
  <pageSetup paperSize="9" scale="85" fitToHeight="0" orientation="portrait" cellComments="asDisplayed"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pageSetUpPr fitToPage="1"/>
  </sheetPr>
  <dimension ref="A1:P41"/>
  <sheetViews>
    <sheetView view="pageBreakPreview" zoomScale="90" zoomScaleNormal="85" zoomScaleSheetLayoutView="90" workbookViewId="0">
      <selection activeCell="H3" sqref="H3"/>
    </sheetView>
  </sheetViews>
  <sheetFormatPr defaultColWidth="11.75" defaultRowHeight="22.5" customHeight="1" x14ac:dyDescent="0.15"/>
  <cols>
    <col min="1" max="1" width="2.5" style="99" customWidth="1"/>
    <col min="2" max="2" width="9.375" style="3" customWidth="1"/>
    <col min="3" max="3" width="15.625" style="72" customWidth="1"/>
    <col min="4" max="6" width="7.875" style="72" customWidth="1"/>
    <col min="7" max="7" width="8" style="72" customWidth="1"/>
    <col min="8" max="8" width="7.875" style="72" customWidth="1"/>
    <col min="9" max="9" width="10.25" style="72" customWidth="1"/>
    <col min="10" max="10" width="7.875" style="72" customWidth="1"/>
    <col min="11" max="11" width="16.125" style="72" customWidth="1"/>
    <col min="12" max="12" width="3.375" style="72" customWidth="1"/>
    <col min="13" max="15" width="13" style="72" customWidth="1"/>
    <col min="16" max="16384" width="11.75" style="72"/>
  </cols>
  <sheetData>
    <row r="1" spans="1:16" ht="21" customHeight="1" thickBot="1" x14ac:dyDescent="0.2">
      <c r="A1" s="16" t="s">
        <v>80</v>
      </c>
      <c r="B1" s="550" t="s">
        <v>84</v>
      </c>
      <c r="C1" s="550"/>
      <c r="D1" s="550"/>
      <c r="E1" s="550"/>
      <c r="F1" s="550"/>
      <c r="G1" s="550"/>
      <c r="H1" s="550"/>
      <c r="I1" s="550"/>
      <c r="J1" s="550"/>
      <c r="K1" s="550"/>
    </row>
    <row r="2" spans="1:16" ht="21" customHeight="1" x14ac:dyDescent="0.15">
      <c r="B2" s="537" t="s">
        <v>81</v>
      </c>
      <c r="C2" s="113" t="s">
        <v>242</v>
      </c>
      <c r="D2" s="114"/>
      <c r="E2" s="115" t="s">
        <v>243</v>
      </c>
      <c r="F2" s="220"/>
      <c r="G2" s="532" t="s">
        <v>348</v>
      </c>
      <c r="H2" s="533"/>
      <c r="I2" s="221"/>
      <c r="J2" s="116"/>
      <c r="K2" s="117"/>
    </row>
    <row r="3" spans="1:16" ht="21" customHeight="1" x14ac:dyDescent="0.15">
      <c r="B3" s="530"/>
      <c r="C3" s="118" t="s">
        <v>252</v>
      </c>
      <c r="D3" s="127"/>
      <c r="E3" s="461"/>
      <c r="F3" s="461"/>
      <c r="G3" s="461"/>
      <c r="H3" s="119" t="s">
        <v>301</v>
      </c>
      <c r="I3" s="120"/>
      <c r="J3" s="461"/>
      <c r="K3" s="462"/>
    </row>
    <row r="4" spans="1:16" ht="21" customHeight="1" x14ac:dyDescent="0.15">
      <c r="B4" s="531"/>
      <c r="C4" s="121" t="s">
        <v>86</v>
      </c>
      <c r="D4" s="538"/>
      <c r="E4" s="539"/>
      <c r="F4" s="122" t="s">
        <v>244</v>
      </c>
      <c r="G4" s="122"/>
      <c r="H4" s="122"/>
      <c r="I4" s="122"/>
      <c r="J4" s="122"/>
      <c r="K4" s="123"/>
    </row>
    <row r="5" spans="1:16" ht="21" customHeight="1" x14ac:dyDescent="0.15">
      <c r="B5" s="529" t="s">
        <v>82</v>
      </c>
      <c r="C5" s="124" t="s">
        <v>242</v>
      </c>
      <c r="D5" s="125"/>
      <c r="E5" s="51" t="s">
        <v>243</v>
      </c>
      <c r="F5" s="127"/>
      <c r="G5" s="444" t="s">
        <v>348</v>
      </c>
      <c r="H5" s="446"/>
      <c r="I5" s="127"/>
      <c r="J5" s="48"/>
      <c r="K5" s="49"/>
    </row>
    <row r="6" spans="1:16" ht="21" customHeight="1" x14ac:dyDescent="0.15">
      <c r="B6" s="530"/>
      <c r="C6" s="55" t="s">
        <v>252</v>
      </c>
      <c r="D6" s="127"/>
      <c r="E6" s="461"/>
      <c r="F6" s="461"/>
      <c r="G6" s="461"/>
      <c r="H6" s="119" t="s">
        <v>301</v>
      </c>
      <c r="I6" s="120"/>
      <c r="J6" s="461"/>
      <c r="K6" s="462"/>
    </row>
    <row r="7" spans="1:16" ht="21" customHeight="1" x14ac:dyDescent="0.15">
      <c r="B7" s="530"/>
      <c r="C7" s="124" t="s">
        <v>245</v>
      </c>
      <c r="D7" s="540"/>
      <c r="E7" s="539"/>
      <c r="F7" s="558" t="s">
        <v>505</v>
      </c>
      <c r="G7" s="558"/>
      <c r="H7" s="558"/>
      <c r="I7" s="551"/>
      <c r="J7" s="551"/>
      <c r="K7" s="126" t="s">
        <v>307</v>
      </c>
    </row>
    <row r="8" spans="1:16" ht="21" customHeight="1" x14ac:dyDescent="0.15">
      <c r="B8" s="530"/>
      <c r="C8" s="124" t="s">
        <v>248</v>
      </c>
      <c r="D8" s="127"/>
      <c r="E8" s="461"/>
      <c r="F8" s="461"/>
      <c r="G8" s="581"/>
      <c r="H8" s="559" t="s">
        <v>352</v>
      </c>
      <c r="I8" s="560"/>
      <c r="J8" s="561"/>
      <c r="K8" s="462"/>
    </row>
    <row r="9" spans="1:16" ht="21" customHeight="1" x14ac:dyDescent="0.15">
      <c r="B9" s="530"/>
      <c r="C9" s="124" t="s">
        <v>83</v>
      </c>
      <c r="D9" s="535"/>
      <c r="E9" s="536"/>
      <c r="F9" s="534" t="s">
        <v>305</v>
      </c>
      <c r="G9" s="534"/>
      <c r="H9" s="552"/>
      <c r="I9" s="552"/>
      <c r="J9" s="552"/>
      <c r="K9" s="553"/>
    </row>
    <row r="10" spans="1:16" ht="21" customHeight="1" x14ac:dyDescent="0.15">
      <c r="B10" s="530"/>
      <c r="C10" s="124" t="s">
        <v>246</v>
      </c>
      <c r="D10" s="574"/>
      <c r="E10" s="582"/>
      <c r="F10" s="534" t="s">
        <v>305</v>
      </c>
      <c r="G10" s="534"/>
      <c r="H10" s="552"/>
      <c r="I10" s="552"/>
      <c r="J10" s="552"/>
      <c r="K10" s="553"/>
    </row>
    <row r="11" spans="1:16" ht="21" customHeight="1" x14ac:dyDescent="0.15">
      <c r="B11" s="530"/>
      <c r="C11" s="124" t="s">
        <v>247</v>
      </c>
      <c r="D11" s="128"/>
      <c r="E11" s="129" t="s">
        <v>327</v>
      </c>
      <c r="F11" s="130" t="s">
        <v>336</v>
      </c>
      <c r="G11" s="131"/>
      <c r="H11" s="132" t="s">
        <v>337</v>
      </c>
      <c r="I11" s="131"/>
      <c r="J11" s="133" t="s">
        <v>306</v>
      </c>
      <c r="K11" s="49"/>
    </row>
    <row r="12" spans="1:16" ht="21" customHeight="1" x14ac:dyDescent="0.15">
      <c r="B12" s="531"/>
      <c r="C12" s="555" t="s">
        <v>299</v>
      </c>
      <c r="D12" s="556"/>
      <c r="E12" s="556"/>
      <c r="F12" s="556"/>
      <c r="G12" s="556"/>
      <c r="H12" s="557"/>
      <c r="I12" s="535"/>
      <c r="J12" s="554"/>
      <c r="K12" s="134"/>
    </row>
    <row r="13" spans="1:16" ht="21" customHeight="1" x14ac:dyDescent="0.15">
      <c r="B13" s="526" t="s">
        <v>312</v>
      </c>
      <c r="C13" s="135" t="s">
        <v>249</v>
      </c>
      <c r="D13" s="136"/>
      <c r="E13" s="137" t="s">
        <v>392</v>
      </c>
      <c r="F13" s="427" t="s">
        <v>551</v>
      </c>
      <c r="G13" s="428"/>
      <c r="H13" s="428"/>
      <c r="I13" s="429"/>
      <c r="J13" s="324"/>
      <c r="K13" s="330" t="s">
        <v>575</v>
      </c>
      <c r="P13" s="3"/>
    </row>
    <row r="14" spans="1:16" ht="36" customHeight="1" x14ac:dyDescent="0.15">
      <c r="B14" s="527"/>
      <c r="C14" s="62" t="s">
        <v>308</v>
      </c>
      <c r="D14" s="139" t="s">
        <v>250</v>
      </c>
      <c r="E14" s="139" t="s">
        <v>251</v>
      </c>
      <c r="F14" s="139" t="s">
        <v>85</v>
      </c>
      <c r="G14" s="139" t="s">
        <v>427</v>
      </c>
      <c r="H14" s="140" t="s">
        <v>334</v>
      </c>
      <c r="I14" s="140" t="s">
        <v>86</v>
      </c>
      <c r="J14" s="140" t="s">
        <v>430</v>
      </c>
      <c r="K14" s="141" t="s">
        <v>351</v>
      </c>
      <c r="P14" s="3"/>
    </row>
    <row r="15" spans="1:16" s="147" customFormat="1" ht="21" customHeight="1" x14ac:dyDescent="0.15">
      <c r="A15" s="142"/>
      <c r="B15" s="527"/>
      <c r="C15" s="143"/>
      <c r="D15" s="144"/>
      <c r="E15" s="144"/>
      <c r="F15" s="144"/>
      <c r="G15" s="144"/>
      <c r="H15" s="144"/>
      <c r="I15" s="145"/>
      <c r="J15" s="145"/>
      <c r="K15" s="146"/>
      <c r="P15" s="148"/>
    </row>
    <row r="16" spans="1:16" s="147" customFormat="1" ht="21" customHeight="1" x14ac:dyDescent="0.15">
      <c r="A16" s="142"/>
      <c r="B16" s="527"/>
      <c r="C16" s="143"/>
      <c r="D16" s="144"/>
      <c r="E16" s="144"/>
      <c r="F16" s="144"/>
      <c r="G16" s="144"/>
      <c r="H16" s="144"/>
      <c r="I16" s="145"/>
      <c r="J16" s="145"/>
      <c r="K16" s="146"/>
      <c r="P16" s="580"/>
    </row>
    <row r="17" spans="1:16" s="147" customFormat="1" ht="21" customHeight="1" x14ac:dyDescent="0.15">
      <c r="A17" s="142"/>
      <c r="B17" s="527"/>
      <c r="C17" s="143"/>
      <c r="D17" s="144"/>
      <c r="E17" s="144"/>
      <c r="F17" s="144"/>
      <c r="G17" s="144"/>
      <c r="H17" s="144"/>
      <c r="I17" s="145"/>
      <c r="J17" s="145"/>
      <c r="K17" s="146"/>
      <c r="P17" s="580"/>
    </row>
    <row r="18" spans="1:16" s="147" customFormat="1" ht="21" customHeight="1" x14ac:dyDescent="0.15">
      <c r="A18" s="142"/>
      <c r="B18" s="527"/>
      <c r="C18" s="143"/>
      <c r="D18" s="144"/>
      <c r="E18" s="144"/>
      <c r="F18" s="144"/>
      <c r="G18" s="144"/>
      <c r="H18" s="144"/>
      <c r="I18" s="145"/>
      <c r="J18" s="145"/>
      <c r="K18" s="146"/>
      <c r="P18" s="580"/>
    </row>
    <row r="19" spans="1:16" s="147" customFormat="1" ht="21" customHeight="1" x14ac:dyDescent="0.15">
      <c r="A19" s="149"/>
      <c r="B19" s="527"/>
      <c r="C19" s="143"/>
      <c r="D19" s="144"/>
      <c r="E19" s="144"/>
      <c r="F19" s="150"/>
      <c r="G19" s="144"/>
      <c r="H19" s="144"/>
      <c r="I19" s="145"/>
      <c r="J19" s="145"/>
      <c r="K19" s="146"/>
      <c r="L19" s="151"/>
      <c r="M19" s="151"/>
      <c r="N19" s="151"/>
      <c r="O19" s="151"/>
      <c r="P19" s="152"/>
    </row>
    <row r="20" spans="1:16" s="147" customFormat="1" ht="21" customHeight="1" x14ac:dyDescent="0.15">
      <c r="A20" s="149"/>
      <c r="B20" s="527"/>
      <c r="C20" s="143"/>
      <c r="D20" s="144"/>
      <c r="E20" s="144"/>
      <c r="F20" s="144"/>
      <c r="G20" s="144"/>
      <c r="H20" s="144"/>
      <c r="I20" s="145"/>
      <c r="J20" s="145"/>
      <c r="K20" s="146"/>
      <c r="L20" s="151"/>
      <c r="M20" s="151"/>
      <c r="N20" s="151"/>
      <c r="O20" s="151"/>
      <c r="P20" s="152"/>
    </row>
    <row r="21" spans="1:16" s="147" customFormat="1" ht="21" customHeight="1" x14ac:dyDescent="0.15">
      <c r="A21" s="149"/>
      <c r="B21" s="527"/>
      <c r="C21" s="143"/>
      <c r="D21" s="144"/>
      <c r="E21" s="144"/>
      <c r="F21" s="144"/>
      <c r="G21" s="144"/>
      <c r="H21" s="144"/>
      <c r="I21" s="145"/>
      <c r="J21" s="145"/>
      <c r="K21" s="146"/>
      <c r="L21" s="151"/>
      <c r="M21" s="151"/>
      <c r="N21" s="151"/>
      <c r="O21" s="151"/>
      <c r="P21" s="152"/>
    </row>
    <row r="22" spans="1:16" s="147" customFormat="1" ht="21" customHeight="1" x14ac:dyDescent="0.15">
      <c r="A22" s="149"/>
      <c r="B22" s="528"/>
      <c r="C22" s="143"/>
      <c r="D22" s="144"/>
      <c r="E22" s="144"/>
      <c r="F22" s="150"/>
      <c r="G22" s="144"/>
      <c r="H22" s="144"/>
      <c r="I22" s="145"/>
      <c r="J22" s="145"/>
      <c r="K22" s="146"/>
      <c r="L22" s="151"/>
      <c r="M22" s="151"/>
      <c r="N22" s="151"/>
      <c r="O22" s="151"/>
      <c r="P22" s="152"/>
    </row>
    <row r="23" spans="1:16" ht="21" customHeight="1" x14ac:dyDescent="0.15">
      <c r="B23" s="529" t="s">
        <v>87</v>
      </c>
      <c r="C23" s="541" t="s">
        <v>413</v>
      </c>
      <c r="D23" s="576"/>
      <c r="E23" s="563" t="s">
        <v>410</v>
      </c>
      <c r="F23" s="428" t="s">
        <v>414</v>
      </c>
      <c r="G23" s="428"/>
      <c r="H23" s="428"/>
      <c r="I23" s="428"/>
      <c r="J23" s="131"/>
      <c r="K23" s="138" t="s">
        <v>411</v>
      </c>
      <c r="L23" s="100"/>
      <c r="M23" s="100"/>
      <c r="O23" s="74"/>
    </row>
    <row r="24" spans="1:16" ht="21" customHeight="1" x14ac:dyDescent="0.15">
      <c r="B24" s="530"/>
      <c r="C24" s="542"/>
      <c r="D24" s="577"/>
      <c r="E24" s="564"/>
      <c r="F24" s="428" t="s">
        <v>412</v>
      </c>
      <c r="G24" s="428"/>
      <c r="H24" s="428"/>
      <c r="I24" s="428"/>
      <c r="J24" s="89"/>
      <c r="K24" s="138" t="s">
        <v>411</v>
      </c>
      <c r="M24" s="100"/>
    </row>
    <row r="25" spans="1:16" ht="21" customHeight="1" x14ac:dyDescent="0.15">
      <c r="B25" s="530"/>
      <c r="C25" s="61" t="s">
        <v>88</v>
      </c>
      <c r="D25" s="154"/>
      <c r="E25" s="131"/>
      <c r="F25" s="155" t="s">
        <v>411</v>
      </c>
      <c r="G25" s="156"/>
      <c r="H25" s="131"/>
      <c r="I25" s="129" t="s">
        <v>411</v>
      </c>
      <c r="J25" s="129"/>
      <c r="K25" s="138"/>
    </row>
    <row r="26" spans="1:16" ht="36" customHeight="1" x14ac:dyDescent="0.15">
      <c r="B26" s="530"/>
      <c r="C26" s="157" t="s">
        <v>89</v>
      </c>
      <c r="D26" s="156"/>
      <c r="E26" s="131"/>
      <c r="F26" s="155" t="s">
        <v>411</v>
      </c>
      <c r="G26" s="156"/>
      <c r="H26" s="131"/>
      <c r="I26" s="155" t="s">
        <v>411</v>
      </c>
      <c r="J26" s="46" t="s">
        <v>311</v>
      </c>
      <c r="K26" s="158"/>
    </row>
    <row r="27" spans="1:16" ht="21" customHeight="1" x14ac:dyDescent="0.15">
      <c r="B27" s="530"/>
      <c r="C27" s="159" t="s">
        <v>90</v>
      </c>
      <c r="D27" s="88"/>
      <c r="E27" s="155" t="s">
        <v>411</v>
      </c>
      <c r="F27" s="320" t="s">
        <v>86</v>
      </c>
      <c r="G27" s="161"/>
      <c r="H27" s="129" t="s">
        <v>244</v>
      </c>
      <c r="I27" s="586" t="s">
        <v>558</v>
      </c>
      <c r="J27" s="587"/>
      <c r="K27" s="590"/>
    </row>
    <row r="28" spans="1:16" ht="21" customHeight="1" x14ac:dyDescent="0.15">
      <c r="B28" s="530"/>
      <c r="C28" s="159" t="s">
        <v>552</v>
      </c>
      <c r="D28" s="88"/>
      <c r="E28" s="155" t="s">
        <v>411</v>
      </c>
      <c r="F28" s="320" t="s">
        <v>86</v>
      </c>
      <c r="G28" s="161"/>
      <c r="H28" s="129" t="s">
        <v>244</v>
      </c>
      <c r="I28" s="588"/>
      <c r="J28" s="589"/>
      <c r="K28" s="591"/>
    </row>
    <row r="29" spans="1:16" ht="21" customHeight="1" x14ac:dyDescent="0.15">
      <c r="B29" s="530"/>
      <c r="C29" s="51" t="s">
        <v>91</v>
      </c>
      <c r="D29" s="574"/>
      <c r="E29" s="575"/>
      <c r="F29" s="575"/>
      <c r="G29" s="575"/>
      <c r="H29" s="131"/>
      <c r="I29" s="129" t="s">
        <v>411</v>
      </c>
      <c r="J29" s="48"/>
      <c r="K29" s="49"/>
    </row>
    <row r="30" spans="1:16" s="166" customFormat="1" ht="21" customHeight="1" x14ac:dyDescent="0.15">
      <c r="A30" s="162"/>
      <c r="B30" s="530"/>
      <c r="C30" s="51" t="s">
        <v>253</v>
      </c>
      <c r="D30" s="163" t="s">
        <v>260</v>
      </c>
      <c r="E30" s="128"/>
      <c r="F30" s="122" t="s">
        <v>261</v>
      </c>
      <c r="G30" s="163" t="s">
        <v>262</v>
      </c>
      <c r="H30" s="164"/>
      <c r="I30" s="5" t="s">
        <v>261</v>
      </c>
      <c r="J30" s="48"/>
      <c r="K30" s="165"/>
    </row>
    <row r="31" spans="1:16" ht="21" customHeight="1" x14ac:dyDescent="0.15">
      <c r="B31" s="530"/>
      <c r="C31" s="167" t="s">
        <v>294</v>
      </c>
      <c r="D31" s="548"/>
      <c r="E31" s="549"/>
      <c r="F31" s="129" t="s">
        <v>411</v>
      </c>
      <c r="G31" s="168"/>
      <c r="H31" s="546"/>
      <c r="I31" s="546"/>
      <c r="J31" s="546"/>
      <c r="K31" s="547"/>
      <c r="M31" s="3"/>
      <c r="N31" s="3"/>
      <c r="O31" s="3"/>
      <c r="P31" s="3"/>
    </row>
    <row r="32" spans="1:16" ht="21" customHeight="1" x14ac:dyDescent="0.15">
      <c r="B32" s="530"/>
      <c r="C32" s="572" t="s">
        <v>295</v>
      </c>
      <c r="D32" s="169" t="s">
        <v>296</v>
      </c>
      <c r="E32" s="65"/>
      <c r="F32" s="169" t="s">
        <v>297</v>
      </c>
      <c r="G32" s="65"/>
      <c r="H32" s="169" t="s">
        <v>85</v>
      </c>
      <c r="I32" s="65"/>
      <c r="J32" s="170" t="s">
        <v>346</v>
      </c>
      <c r="K32" s="282"/>
    </row>
    <row r="33" spans="2:11" ht="21" customHeight="1" x14ac:dyDescent="0.15">
      <c r="B33" s="530"/>
      <c r="C33" s="573"/>
      <c r="D33" s="169" t="s">
        <v>315</v>
      </c>
      <c r="E33" s="425"/>
      <c r="F33" s="543"/>
      <c r="G33" s="544" t="s">
        <v>376</v>
      </c>
      <c r="H33" s="545"/>
      <c r="I33" s="545"/>
      <c r="J33" s="545"/>
      <c r="K33" s="172"/>
    </row>
    <row r="34" spans="2:11" ht="21" customHeight="1" x14ac:dyDescent="0.15">
      <c r="B34" s="531"/>
      <c r="C34" s="51" t="s">
        <v>45</v>
      </c>
      <c r="D34" s="424"/>
      <c r="E34" s="425"/>
      <c r="F34" s="425"/>
      <c r="G34" s="425"/>
      <c r="H34" s="425"/>
      <c r="I34" s="425"/>
      <c r="J34" s="425"/>
      <c r="K34" s="426"/>
    </row>
    <row r="35" spans="2:11" ht="21" customHeight="1" x14ac:dyDescent="0.15">
      <c r="B35" s="526" t="s">
        <v>313</v>
      </c>
      <c r="C35" s="173" t="s">
        <v>92</v>
      </c>
      <c r="D35" s="174"/>
      <c r="E35" s="569" t="s">
        <v>93</v>
      </c>
      <c r="F35" s="583"/>
      <c r="G35" s="175"/>
      <c r="H35" s="584" t="s">
        <v>309</v>
      </c>
      <c r="I35" s="585"/>
      <c r="J35" s="176"/>
      <c r="K35" s="138"/>
    </row>
    <row r="36" spans="2:11" ht="36" customHeight="1" x14ac:dyDescent="0.15">
      <c r="B36" s="530"/>
      <c r="C36" s="51" t="s">
        <v>310</v>
      </c>
      <c r="D36" s="174"/>
      <c r="E36" s="568" t="s">
        <v>314</v>
      </c>
      <c r="F36" s="569"/>
      <c r="G36" s="565"/>
      <c r="H36" s="566"/>
      <c r="I36" s="566"/>
      <c r="J36" s="566"/>
      <c r="K36" s="567"/>
    </row>
    <row r="37" spans="2:11" ht="21" customHeight="1" thickBot="1" x14ac:dyDescent="0.2">
      <c r="B37" s="562"/>
      <c r="C37" s="47" t="s">
        <v>377</v>
      </c>
      <c r="D37" s="178"/>
      <c r="E37" s="570"/>
      <c r="F37" s="571"/>
      <c r="G37" s="179"/>
      <c r="H37" s="578" t="s">
        <v>403</v>
      </c>
      <c r="I37" s="579"/>
      <c r="J37" s="180"/>
      <c r="K37" s="181" t="s">
        <v>402</v>
      </c>
    </row>
    <row r="41" spans="2:11" ht="22.5" customHeight="1" x14ac:dyDescent="0.15">
      <c r="H41" s="67"/>
      <c r="I41" s="67"/>
      <c r="J41" s="67"/>
      <c r="K41" s="67"/>
    </row>
  </sheetData>
  <dataConsolidate/>
  <mergeCells count="49">
    <mergeCell ref="P16:P18"/>
    <mergeCell ref="E8:G8"/>
    <mergeCell ref="D10:E10"/>
    <mergeCell ref="E35:F35"/>
    <mergeCell ref="H35:I35"/>
    <mergeCell ref="I27:J28"/>
    <mergeCell ref="K27:K28"/>
    <mergeCell ref="B35:B37"/>
    <mergeCell ref="E23:E24"/>
    <mergeCell ref="F23:I23"/>
    <mergeCell ref="F24:I24"/>
    <mergeCell ref="G36:K36"/>
    <mergeCell ref="E36:F36"/>
    <mergeCell ref="E37:F37"/>
    <mergeCell ref="C32:C33"/>
    <mergeCell ref="D29:G29"/>
    <mergeCell ref="D23:D24"/>
    <mergeCell ref="H37:I37"/>
    <mergeCell ref="B1:K1"/>
    <mergeCell ref="G5:H5"/>
    <mergeCell ref="I7:J7"/>
    <mergeCell ref="E3:G3"/>
    <mergeCell ref="E6:G6"/>
    <mergeCell ref="J3:K3"/>
    <mergeCell ref="J6:K6"/>
    <mergeCell ref="B5:B12"/>
    <mergeCell ref="H9:K9"/>
    <mergeCell ref="H10:K10"/>
    <mergeCell ref="I12:J12"/>
    <mergeCell ref="C12:H12"/>
    <mergeCell ref="F7:H7"/>
    <mergeCell ref="H8:I8"/>
    <mergeCell ref="J8:K8"/>
    <mergeCell ref="B13:B22"/>
    <mergeCell ref="B23:B34"/>
    <mergeCell ref="G2:H2"/>
    <mergeCell ref="F9:G9"/>
    <mergeCell ref="F10:G10"/>
    <mergeCell ref="F13:I13"/>
    <mergeCell ref="D9:E9"/>
    <mergeCell ref="B2:B4"/>
    <mergeCell ref="D4:E4"/>
    <mergeCell ref="D7:E7"/>
    <mergeCell ref="C23:C24"/>
    <mergeCell ref="E33:F33"/>
    <mergeCell ref="G33:J33"/>
    <mergeCell ref="D34:K34"/>
    <mergeCell ref="H31:K31"/>
    <mergeCell ref="D31:E31"/>
  </mergeCells>
  <phoneticPr fontId="2"/>
  <dataValidations count="13">
    <dataValidation type="list" allowBlank="1" showInputMessage="1" showErrorMessage="1" sqref="F5 F2 I2 I32 K32 E32 I5 G32 D35:D37 G35 J35 G37 K27">
      <formula1>"あり,なし"</formula1>
    </dataValidation>
    <dataValidation type="list" allowBlank="1" showInputMessage="1" showErrorMessage="1" sqref="I6 I3">
      <formula1>"昭和,平成"</formula1>
    </dataValidation>
    <dataValidation type="list" allowBlank="1" showInputMessage="1" showErrorMessage="1" sqref="D10:E10">
      <formula1>"鉄筋コンクリート造,鉄骨造,木造,その他"</formula1>
    </dataValidation>
    <dataValidation type="list" allowBlank="1" showInputMessage="1" showErrorMessage="1" sqref="D9">
      <formula1>"耐火建築物,準耐火建築物,その他"</formula1>
    </dataValidation>
    <dataValidation type="list" allowBlank="1" showInputMessage="1" showErrorMessage="1" sqref="D25 G25">
      <formula1>"個室,大浴場"</formula1>
    </dataValidation>
    <dataValidation type="list" allowBlank="1" showInputMessage="1" showErrorMessage="1" sqref="D29">
      <formula1>"あり（車椅子対応）,あり（ストレッチャー対応）,あり（その他）,なし"</formula1>
    </dataValidation>
    <dataValidation type="list" allowBlank="1" showInputMessage="1" showErrorMessage="1" sqref="G26 D26">
      <formula1>"機械浴,チェアー浴,その他"</formula1>
    </dataValidation>
    <dataValidation type="list" allowBlank="1" showInputMessage="1" showErrorMessage="1" sqref="C15:C22">
      <formula1>"一般居室個室,一般居室相部屋（夫婦・親族）,一般居室相部屋（夫婦・親族以外）,介護居室個室,介護居室相部屋（夫婦・親族）,介護居室相部屋（夫婦・親族以外）,一時介護室"</formula1>
    </dataValidation>
    <dataValidation type="list" allowBlank="1" showInputMessage="1" showErrorMessage="1" sqref="D15:H22">
      <formula1>"○,×"</formula1>
    </dataValidation>
    <dataValidation type="list" allowBlank="1" showInputMessage="1" showErrorMessage="1" sqref="I12">
      <formula1>"適合している,適合していない"</formula1>
    </dataValidation>
    <dataValidation type="list" allowBlank="1" showInputMessage="1" showErrorMessage="1" sqref="E37:F37">
      <formula1>"防災計画,消防計画"</formula1>
    </dataValidation>
    <dataValidation type="list" allowBlank="1" showInputMessage="1" showErrorMessage="1" sqref="D2 D5">
      <formula1>"賃借権,所有権,地上権"</formula1>
    </dataValidation>
    <dataValidation type="list" allowBlank="1" showInputMessage="1" showErrorMessage="1" sqref="D8 D3 D6">
      <formula1>"昭和,平成,令和"</formula1>
    </dataValidation>
  </dataValidations>
  <printOptions horizontalCentered="1"/>
  <pageMargins left="0.6692913385826772" right="0.6692913385826772" top="0.59055118110236227" bottom="0.59055118110236227" header="0.51181102362204722" footer="0.39370078740157483"/>
  <pageSetup paperSize="9" scale="86" fitToHeight="0" orientation="portrait" cellComments="asDisplayed"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O151"/>
  <sheetViews>
    <sheetView view="pageBreakPreview" zoomScale="90" zoomScaleNormal="85" zoomScaleSheetLayoutView="90" workbookViewId="0">
      <selection activeCell="H46" sqref="H46"/>
    </sheetView>
  </sheetViews>
  <sheetFormatPr defaultRowHeight="13.5" x14ac:dyDescent="0.15"/>
  <cols>
    <col min="1" max="3" width="2.625" style="2" customWidth="1"/>
    <col min="4" max="4" width="25.375" style="3" customWidth="1"/>
    <col min="5" max="5" width="15.125" style="72" customWidth="1"/>
    <col min="6" max="6" width="12.25" style="166" customWidth="1"/>
    <col min="7" max="7" width="12.375" style="72" customWidth="1"/>
    <col min="8" max="8" width="15" style="72" customWidth="1"/>
    <col min="9" max="9" width="15" style="3" customWidth="1"/>
    <col min="10" max="10" width="3.375" style="72" customWidth="1"/>
    <col min="11" max="11" width="13" style="72" customWidth="1"/>
    <col min="12" max="13" width="13" style="74" customWidth="1"/>
    <col min="14" max="16384" width="9" style="72"/>
  </cols>
  <sheetData>
    <row r="1" spans="1:13" ht="21" customHeight="1" x14ac:dyDescent="0.15">
      <c r="A1" s="182" t="s">
        <v>94</v>
      </c>
      <c r="B1" s="654" t="s">
        <v>95</v>
      </c>
      <c r="C1" s="654"/>
      <c r="D1" s="654"/>
      <c r="E1" s="654"/>
      <c r="F1" s="654"/>
      <c r="G1" s="654"/>
      <c r="H1" s="654"/>
      <c r="I1" s="654"/>
    </row>
    <row r="2" spans="1:13" ht="21" customHeight="1" thickBot="1" x14ac:dyDescent="0.2">
      <c r="A2" s="183"/>
      <c r="B2" s="642" t="s">
        <v>96</v>
      </c>
      <c r="C2" s="642"/>
      <c r="D2" s="642"/>
      <c r="E2" s="98"/>
      <c r="F2" s="86"/>
      <c r="G2" s="98"/>
      <c r="H2" s="98"/>
      <c r="I2" s="27"/>
    </row>
    <row r="3" spans="1:13" ht="10.5" customHeight="1" x14ac:dyDescent="0.15">
      <c r="B3" s="498" t="s">
        <v>97</v>
      </c>
      <c r="C3" s="644"/>
      <c r="D3" s="644"/>
      <c r="E3" s="499"/>
      <c r="F3" s="656"/>
      <c r="G3" s="657"/>
      <c r="H3" s="657"/>
      <c r="I3" s="658"/>
    </row>
    <row r="4" spans="1:13" ht="10.5" customHeight="1" x14ac:dyDescent="0.15">
      <c r="B4" s="422"/>
      <c r="C4" s="695"/>
      <c r="D4" s="695"/>
      <c r="E4" s="423"/>
      <c r="F4" s="659"/>
      <c r="G4" s="660"/>
      <c r="H4" s="660"/>
      <c r="I4" s="661"/>
    </row>
    <row r="5" spans="1:13" ht="10.5" customHeight="1" x14ac:dyDescent="0.15">
      <c r="B5" s="418" t="s">
        <v>273</v>
      </c>
      <c r="C5" s="655"/>
      <c r="D5" s="655"/>
      <c r="E5" s="419"/>
      <c r="F5" s="662"/>
      <c r="G5" s="663"/>
      <c r="H5" s="663"/>
      <c r="I5" s="664"/>
    </row>
    <row r="6" spans="1:13" ht="10.5" customHeight="1" x14ac:dyDescent="0.15">
      <c r="B6" s="420"/>
      <c r="C6" s="645"/>
      <c r="D6" s="645"/>
      <c r="E6" s="421"/>
      <c r="F6" s="659"/>
      <c r="G6" s="660"/>
      <c r="H6" s="660"/>
      <c r="I6" s="661"/>
    </row>
    <row r="7" spans="1:13" ht="21" customHeight="1" x14ac:dyDescent="0.15">
      <c r="B7" s="646" t="s">
        <v>254</v>
      </c>
      <c r="C7" s="647"/>
      <c r="D7" s="647"/>
      <c r="E7" s="184" t="s">
        <v>255</v>
      </c>
      <c r="F7" s="427" t="s">
        <v>397</v>
      </c>
      <c r="G7" s="428"/>
      <c r="H7" s="428"/>
      <c r="I7" s="615"/>
    </row>
    <row r="8" spans="1:13" ht="21" customHeight="1" x14ac:dyDescent="0.15">
      <c r="B8" s="646" t="s">
        <v>338</v>
      </c>
      <c r="C8" s="647"/>
      <c r="D8" s="647"/>
      <c r="E8" s="322" t="s">
        <v>730</v>
      </c>
      <c r="F8" s="424"/>
      <c r="G8" s="425"/>
      <c r="H8" s="425"/>
      <c r="I8" s="426"/>
    </row>
    <row r="9" spans="1:13" ht="21" customHeight="1" x14ac:dyDescent="0.15">
      <c r="B9" s="646" t="s">
        <v>98</v>
      </c>
      <c r="C9" s="647"/>
      <c r="D9" s="647"/>
      <c r="E9" s="322"/>
      <c r="F9" s="424"/>
      <c r="G9" s="425"/>
      <c r="H9" s="425"/>
      <c r="I9" s="426"/>
    </row>
    <row r="10" spans="1:13" ht="21" customHeight="1" x14ac:dyDescent="0.15">
      <c r="B10" s="646" t="s">
        <v>364</v>
      </c>
      <c r="C10" s="647"/>
      <c r="D10" s="647"/>
      <c r="E10" s="322"/>
      <c r="F10" s="424"/>
      <c r="G10" s="425"/>
      <c r="H10" s="425"/>
      <c r="I10" s="426"/>
    </row>
    <row r="11" spans="1:13" ht="21" customHeight="1" x14ac:dyDescent="0.15">
      <c r="B11" s="646" t="s">
        <v>385</v>
      </c>
      <c r="C11" s="647"/>
      <c r="D11" s="647"/>
      <c r="E11" s="322"/>
      <c r="F11" s="651"/>
      <c r="G11" s="652"/>
      <c r="H11" s="652"/>
      <c r="I11" s="653"/>
      <c r="K11" s="3"/>
      <c r="L11" s="596"/>
      <c r="M11" s="596"/>
    </row>
    <row r="12" spans="1:13" ht="21" customHeight="1" x14ac:dyDescent="0.15">
      <c r="B12" s="712" t="s">
        <v>347</v>
      </c>
      <c r="C12" s="713"/>
      <c r="D12" s="713"/>
      <c r="E12" s="322"/>
      <c r="F12" s="424"/>
      <c r="G12" s="425"/>
      <c r="H12" s="425"/>
      <c r="I12" s="426"/>
    </row>
    <row r="13" spans="1:13" ht="21" customHeight="1" x14ac:dyDescent="0.15">
      <c r="B13" s="185"/>
      <c r="C13" s="647" t="s">
        <v>328</v>
      </c>
      <c r="D13" s="647"/>
      <c r="E13" s="647"/>
      <c r="F13" s="648"/>
      <c r="G13" s="649"/>
      <c r="H13" s="649"/>
      <c r="I13" s="650"/>
    </row>
    <row r="14" spans="1:13" ht="21" customHeight="1" x14ac:dyDescent="0.15">
      <c r="B14" s="186"/>
      <c r="C14" s="427" t="s">
        <v>381</v>
      </c>
      <c r="D14" s="428"/>
      <c r="E14" s="429"/>
      <c r="F14" s="424"/>
      <c r="G14" s="425"/>
      <c r="H14" s="425"/>
      <c r="I14" s="426"/>
    </row>
    <row r="15" spans="1:13" ht="21" customHeight="1" x14ac:dyDescent="0.15">
      <c r="B15" s="646" t="s">
        <v>256</v>
      </c>
      <c r="C15" s="647"/>
      <c r="D15" s="647"/>
      <c r="E15" s="322"/>
      <c r="F15" s="424"/>
      <c r="G15" s="425"/>
      <c r="H15" s="425"/>
      <c r="I15" s="426"/>
    </row>
    <row r="16" spans="1:13" ht="21" customHeight="1" x14ac:dyDescent="0.15">
      <c r="B16" s="646"/>
      <c r="C16" s="647"/>
      <c r="D16" s="647"/>
      <c r="E16" s="184" t="s">
        <v>264</v>
      </c>
      <c r="F16" s="424"/>
      <c r="G16" s="425"/>
      <c r="H16" s="425"/>
      <c r="I16" s="426"/>
    </row>
    <row r="17" spans="1:15" ht="36" customHeight="1" x14ac:dyDescent="0.15">
      <c r="B17" s="718" t="s">
        <v>274</v>
      </c>
      <c r="C17" s="713"/>
      <c r="D17" s="713"/>
      <c r="E17" s="713"/>
      <c r="F17" s="648" t="s">
        <v>300</v>
      </c>
      <c r="G17" s="671"/>
      <c r="H17" s="671"/>
      <c r="I17" s="672"/>
    </row>
    <row r="18" spans="1:15" ht="21" customHeight="1" x14ac:dyDescent="0.15">
      <c r="B18" s="470" t="s">
        <v>499</v>
      </c>
      <c r="C18" s="445"/>
      <c r="D18" s="445"/>
      <c r="E18" s="446"/>
      <c r="F18" s="648"/>
      <c r="G18" s="671"/>
      <c r="H18" s="671"/>
      <c r="I18" s="672"/>
    </row>
    <row r="19" spans="1:15" ht="21" customHeight="1" thickBot="1" x14ac:dyDescent="0.2">
      <c r="B19" s="496" t="s">
        <v>498</v>
      </c>
      <c r="C19" s="612"/>
      <c r="D19" s="612"/>
      <c r="E19" s="497"/>
      <c r="F19" s="673"/>
      <c r="G19" s="674"/>
      <c r="H19" s="674"/>
      <c r="I19" s="675"/>
      <c r="J19" s="3"/>
      <c r="K19" s="68"/>
      <c r="L19" s="68"/>
      <c r="M19" s="68"/>
      <c r="N19" s="68"/>
      <c r="O19" s="68"/>
    </row>
    <row r="20" spans="1:15" ht="21" customHeight="1" x14ac:dyDescent="0.15">
      <c r="F20" s="166" t="s">
        <v>373</v>
      </c>
    </row>
    <row r="21" spans="1:15" ht="21" customHeight="1" thickBot="1" x14ac:dyDescent="0.2">
      <c r="A21" s="11"/>
      <c r="B21" s="719" t="s">
        <v>463</v>
      </c>
      <c r="C21" s="719"/>
      <c r="D21" s="719"/>
      <c r="E21" s="719"/>
      <c r="F21" s="719"/>
      <c r="G21" s="719"/>
      <c r="H21" s="719"/>
      <c r="I21" s="719"/>
    </row>
    <row r="22" spans="1:15" ht="45" customHeight="1" x14ac:dyDescent="0.15">
      <c r="A22" s="11"/>
      <c r="B22" s="668" t="s">
        <v>429</v>
      </c>
      <c r="C22" s="669"/>
      <c r="D22" s="670"/>
      <c r="E22" s="636"/>
      <c r="F22" s="637"/>
      <c r="G22" s="637"/>
      <c r="H22" s="637"/>
      <c r="I22" s="638"/>
    </row>
    <row r="23" spans="1:15" s="327" customFormat="1" ht="21" customHeight="1" x14ac:dyDescent="0.15">
      <c r="A23" s="325"/>
      <c r="B23" s="676" t="s">
        <v>560</v>
      </c>
      <c r="C23" s="677"/>
      <c r="D23" s="326" t="s">
        <v>561</v>
      </c>
      <c r="E23" s="592"/>
      <c r="F23" s="593"/>
      <c r="G23" s="593"/>
      <c r="H23" s="593"/>
      <c r="I23" s="594"/>
      <c r="L23" s="328"/>
      <c r="M23" s="328"/>
    </row>
    <row r="24" spans="1:15" s="327" customFormat="1" ht="21" customHeight="1" x14ac:dyDescent="0.15">
      <c r="A24" s="325"/>
      <c r="B24" s="678"/>
      <c r="C24" s="679"/>
      <c r="D24" s="326" t="s">
        <v>562</v>
      </c>
      <c r="E24" s="592"/>
      <c r="F24" s="593"/>
      <c r="G24" s="593"/>
      <c r="H24" s="593"/>
      <c r="I24" s="594"/>
      <c r="L24" s="328"/>
      <c r="M24" s="328"/>
    </row>
    <row r="25" spans="1:15" s="327" customFormat="1" ht="21" customHeight="1" x14ac:dyDescent="0.15">
      <c r="A25" s="325"/>
      <c r="B25" s="678"/>
      <c r="C25" s="679"/>
      <c r="D25" s="326" t="s">
        <v>563</v>
      </c>
      <c r="E25" s="592"/>
      <c r="F25" s="593"/>
      <c r="G25" s="593"/>
      <c r="H25" s="593"/>
      <c r="I25" s="594"/>
      <c r="L25" s="328"/>
      <c r="M25" s="328"/>
    </row>
    <row r="26" spans="1:15" s="327" customFormat="1" ht="21" customHeight="1" x14ac:dyDescent="0.15">
      <c r="A26" s="325"/>
      <c r="B26" s="678"/>
      <c r="C26" s="679"/>
      <c r="D26" s="326" t="s">
        <v>564</v>
      </c>
      <c r="E26" s="592"/>
      <c r="F26" s="593"/>
      <c r="G26" s="593"/>
      <c r="H26" s="593"/>
      <c r="I26" s="594"/>
      <c r="L26" s="328"/>
      <c r="M26" s="328"/>
    </row>
    <row r="27" spans="1:15" s="327" customFormat="1" ht="21" customHeight="1" x14ac:dyDescent="0.15">
      <c r="A27" s="325"/>
      <c r="B27" s="678"/>
      <c r="C27" s="679"/>
      <c r="D27" s="326" t="s">
        <v>565</v>
      </c>
      <c r="E27" s="329"/>
      <c r="F27" s="626"/>
      <c r="G27" s="626"/>
      <c r="H27" s="626"/>
      <c r="I27" s="627"/>
      <c r="L27" s="328"/>
      <c r="M27" s="328"/>
    </row>
    <row r="28" spans="1:15" s="327" customFormat="1" ht="21" customHeight="1" x14ac:dyDescent="0.15">
      <c r="A28" s="325"/>
      <c r="B28" s="680"/>
      <c r="C28" s="681"/>
      <c r="D28" s="326" t="s">
        <v>566</v>
      </c>
      <c r="E28" s="329"/>
      <c r="F28" s="626"/>
      <c r="G28" s="626"/>
      <c r="H28" s="626"/>
      <c r="I28" s="627"/>
      <c r="L28" s="328"/>
      <c r="M28" s="328"/>
    </row>
    <row r="29" spans="1:15" s="327" customFormat="1" ht="21" customHeight="1" x14ac:dyDescent="0.15">
      <c r="A29" s="325"/>
      <c r="B29" s="714" t="s">
        <v>567</v>
      </c>
      <c r="C29" s="715"/>
      <c r="D29" s="326" t="s">
        <v>569</v>
      </c>
      <c r="E29" s="592"/>
      <c r="F29" s="593"/>
      <c r="G29" s="593"/>
      <c r="H29" s="593"/>
      <c r="I29" s="594"/>
      <c r="L29" s="328"/>
      <c r="M29" s="328"/>
    </row>
    <row r="30" spans="1:15" s="327" customFormat="1" ht="36" customHeight="1" x14ac:dyDescent="0.15">
      <c r="A30" s="325"/>
      <c r="B30" s="678"/>
      <c r="C30" s="679"/>
      <c r="D30" s="326" t="s">
        <v>570</v>
      </c>
      <c r="E30" s="592"/>
      <c r="F30" s="593"/>
      <c r="G30" s="593"/>
      <c r="H30" s="593"/>
      <c r="I30" s="594"/>
      <c r="L30" s="328"/>
      <c r="M30" s="328"/>
    </row>
    <row r="31" spans="1:15" s="327" customFormat="1" ht="21" customHeight="1" x14ac:dyDescent="0.15">
      <c r="A31" s="325"/>
      <c r="B31" s="680"/>
      <c r="C31" s="681"/>
      <c r="D31" s="326" t="s">
        <v>571</v>
      </c>
      <c r="E31" s="329"/>
      <c r="F31" s="626"/>
      <c r="G31" s="626"/>
      <c r="H31" s="626"/>
      <c r="I31" s="627"/>
      <c r="L31" s="328"/>
      <c r="M31" s="328"/>
    </row>
    <row r="32" spans="1:15" s="327" customFormat="1" ht="21" customHeight="1" x14ac:dyDescent="0.15">
      <c r="A32" s="325"/>
      <c r="B32" s="714" t="s">
        <v>572</v>
      </c>
      <c r="C32" s="715"/>
      <c r="D32" s="326" t="s">
        <v>573</v>
      </c>
      <c r="E32" s="329"/>
      <c r="F32" s="626"/>
      <c r="G32" s="626"/>
      <c r="H32" s="626"/>
      <c r="I32" s="627"/>
      <c r="L32" s="328"/>
      <c r="M32" s="328"/>
    </row>
    <row r="33" spans="1:13" s="327" customFormat="1" ht="21" customHeight="1" x14ac:dyDescent="0.15">
      <c r="A33" s="325"/>
      <c r="B33" s="680"/>
      <c r="C33" s="681"/>
      <c r="D33" s="326" t="s">
        <v>574</v>
      </c>
      <c r="E33" s="592"/>
      <c r="F33" s="593"/>
      <c r="G33" s="593"/>
      <c r="H33" s="593"/>
      <c r="I33" s="594"/>
      <c r="L33" s="328"/>
      <c r="M33" s="328"/>
    </row>
    <row r="34" spans="1:13" ht="36" customHeight="1" x14ac:dyDescent="0.15">
      <c r="A34" s="11"/>
      <c r="B34" s="665" t="s">
        <v>421</v>
      </c>
      <c r="C34" s="666"/>
      <c r="D34" s="667"/>
      <c r="E34" s="639"/>
      <c r="F34" s="640"/>
      <c r="G34" s="640"/>
      <c r="H34" s="640"/>
      <c r="I34" s="641"/>
    </row>
    <row r="35" spans="1:13" ht="21" customHeight="1" x14ac:dyDescent="0.15">
      <c r="A35" s="11"/>
      <c r="B35" s="665" t="s">
        <v>405</v>
      </c>
      <c r="C35" s="666"/>
      <c r="D35" s="667"/>
      <c r="E35" s="639"/>
      <c r="F35" s="640"/>
      <c r="G35" s="640"/>
      <c r="H35" s="640"/>
      <c r="I35" s="641"/>
      <c r="J35" s="3"/>
      <c r="K35" s="3"/>
    </row>
    <row r="36" spans="1:13" ht="36" customHeight="1" x14ac:dyDescent="0.15">
      <c r="A36" s="11"/>
      <c r="B36" s="686" t="s">
        <v>433</v>
      </c>
      <c r="C36" s="687"/>
      <c r="D36" s="688"/>
      <c r="E36" s="44"/>
      <c r="F36" s="624"/>
      <c r="G36" s="624"/>
      <c r="H36" s="624"/>
      <c r="I36" s="625"/>
      <c r="J36" s="3"/>
      <c r="K36" s="3"/>
    </row>
    <row r="37" spans="1:13" ht="21" customHeight="1" x14ac:dyDescent="0.15">
      <c r="B37" s="683" t="s">
        <v>99</v>
      </c>
      <c r="C37" s="684"/>
      <c r="D37" s="685"/>
      <c r="E37" s="409" t="s">
        <v>100</v>
      </c>
      <c r="F37" s="408"/>
      <c r="G37" s="187"/>
      <c r="H37" s="188"/>
      <c r="I37" s="189"/>
    </row>
    <row r="38" spans="1:13" ht="21" customHeight="1" x14ac:dyDescent="0.15">
      <c r="B38" s="686"/>
      <c r="C38" s="687"/>
      <c r="D38" s="688"/>
      <c r="E38" s="623" t="s">
        <v>101</v>
      </c>
      <c r="F38" s="623"/>
      <c r="G38" s="190"/>
      <c r="H38" s="716"/>
      <c r="I38" s="717"/>
    </row>
    <row r="39" spans="1:13" ht="21" customHeight="1" x14ac:dyDescent="0.15">
      <c r="B39" s="686"/>
      <c r="C39" s="687"/>
      <c r="D39" s="688"/>
      <c r="E39" s="623" t="s">
        <v>102</v>
      </c>
      <c r="F39" s="623"/>
      <c r="G39" s="190"/>
      <c r="H39" s="194"/>
      <c r="I39" s="195"/>
    </row>
    <row r="40" spans="1:13" ht="21" customHeight="1" x14ac:dyDescent="0.15">
      <c r="B40" s="686"/>
      <c r="C40" s="687"/>
      <c r="D40" s="688"/>
      <c r="E40" s="410" t="s">
        <v>731</v>
      </c>
      <c r="F40" s="408"/>
      <c r="G40" s="191"/>
      <c r="H40" s="192"/>
      <c r="I40" s="193"/>
    </row>
    <row r="41" spans="1:13" ht="21" customHeight="1" x14ac:dyDescent="0.15">
      <c r="B41" s="686"/>
      <c r="C41" s="687"/>
      <c r="D41" s="688"/>
      <c r="E41" s="409" t="s">
        <v>103</v>
      </c>
      <c r="F41" s="408"/>
      <c r="G41" s="190"/>
      <c r="H41" s="194"/>
      <c r="I41" s="195"/>
    </row>
    <row r="42" spans="1:13" ht="36" customHeight="1" x14ac:dyDescent="0.15">
      <c r="B42" s="686"/>
      <c r="C42" s="687"/>
      <c r="D42" s="688"/>
      <c r="E42" s="63" t="s">
        <v>104</v>
      </c>
      <c r="F42" s="190"/>
      <c r="G42" s="190"/>
      <c r="H42" s="194"/>
      <c r="I42" s="195"/>
    </row>
    <row r="43" spans="1:13" ht="36" customHeight="1" x14ac:dyDescent="0.15">
      <c r="B43" s="686"/>
      <c r="C43" s="687"/>
      <c r="D43" s="688"/>
      <c r="E43" s="63" t="s">
        <v>105</v>
      </c>
      <c r="F43" s="196"/>
      <c r="G43" s="191"/>
      <c r="H43" s="192"/>
      <c r="I43" s="193"/>
    </row>
    <row r="44" spans="1:13" ht="36" customHeight="1" x14ac:dyDescent="0.15">
      <c r="B44" s="686"/>
      <c r="C44" s="687"/>
      <c r="D44" s="688"/>
      <c r="E44" s="197" t="s">
        <v>548</v>
      </c>
      <c r="F44" s="63"/>
      <c r="G44" s="198"/>
      <c r="H44" s="194"/>
      <c r="I44" s="195"/>
    </row>
    <row r="45" spans="1:13" ht="36" customHeight="1" x14ac:dyDescent="0.15">
      <c r="B45" s="689"/>
      <c r="C45" s="690"/>
      <c r="D45" s="691"/>
      <c r="E45" s="197" t="s">
        <v>640</v>
      </c>
      <c r="F45" s="365"/>
      <c r="G45" s="198"/>
      <c r="H45" s="194"/>
      <c r="I45" s="195"/>
    </row>
    <row r="46" spans="1:13" ht="21" customHeight="1" x14ac:dyDescent="0.15">
      <c r="B46" s="689"/>
      <c r="C46" s="690"/>
      <c r="D46" s="691"/>
      <c r="E46" s="409" t="s">
        <v>580</v>
      </c>
      <c r="F46" s="396"/>
      <c r="G46" s="190"/>
      <c r="H46" s="194"/>
      <c r="I46" s="195"/>
    </row>
    <row r="47" spans="1:13" ht="30.75" customHeight="1" x14ac:dyDescent="0.15">
      <c r="B47" s="689"/>
      <c r="C47" s="690"/>
      <c r="D47" s="691"/>
      <c r="E47" s="411" t="s">
        <v>581</v>
      </c>
      <c r="F47" s="396"/>
      <c r="G47" s="190"/>
      <c r="H47" s="194"/>
      <c r="I47" s="195"/>
    </row>
    <row r="48" spans="1:13" ht="21" customHeight="1" x14ac:dyDescent="0.15">
      <c r="B48" s="689"/>
      <c r="C48" s="690"/>
      <c r="D48" s="691"/>
      <c r="E48" s="623" t="s">
        <v>641</v>
      </c>
      <c r="F48" s="623"/>
      <c r="G48" s="190"/>
      <c r="H48" s="194"/>
      <c r="I48" s="195"/>
    </row>
    <row r="49" spans="1:13" ht="21" customHeight="1" x14ac:dyDescent="0.15">
      <c r="B49" s="689"/>
      <c r="C49" s="690"/>
      <c r="D49" s="691"/>
      <c r="E49" s="623" t="s">
        <v>583</v>
      </c>
      <c r="F49" s="623"/>
      <c r="G49" s="190"/>
      <c r="H49" s="194"/>
      <c r="I49" s="195"/>
    </row>
    <row r="50" spans="1:13" ht="21" customHeight="1" x14ac:dyDescent="0.15">
      <c r="B50" s="689"/>
      <c r="C50" s="690"/>
      <c r="D50" s="691"/>
      <c r="E50" s="682" t="s">
        <v>649</v>
      </c>
      <c r="F50" s="682"/>
      <c r="G50" s="190"/>
      <c r="H50" s="194"/>
      <c r="I50" s="195"/>
    </row>
    <row r="51" spans="1:13" ht="21" customHeight="1" x14ac:dyDescent="0.15">
      <c r="B51" s="689"/>
      <c r="C51" s="690"/>
      <c r="D51" s="691"/>
      <c r="E51" s="628" t="s">
        <v>732</v>
      </c>
      <c r="F51" s="629"/>
      <c r="G51" s="190"/>
      <c r="H51" s="194"/>
      <c r="I51" s="195"/>
    </row>
    <row r="52" spans="1:13" ht="21" customHeight="1" x14ac:dyDescent="0.15">
      <c r="B52" s="692"/>
      <c r="C52" s="693"/>
      <c r="D52" s="694"/>
      <c r="E52" s="623" t="s">
        <v>584</v>
      </c>
      <c r="F52" s="623"/>
      <c r="G52" s="190"/>
      <c r="H52" s="194"/>
      <c r="I52" s="195"/>
    </row>
    <row r="53" spans="1:13" ht="18" customHeight="1" x14ac:dyDescent="0.15">
      <c r="B53" s="630" t="s">
        <v>366</v>
      </c>
      <c r="C53" s="631"/>
      <c r="D53" s="632"/>
      <c r="E53" s="621"/>
      <c r="F53" s="687" t="s">
        <v>325</v>
      </c>
      <c r="G53" s="687"/>
      <c r="H53" s="687"/>
      <c r="I53" s="199"/>
    </row>
    <row r="54" spans="1:13" ht="18" customHeight="1" thickBot="1" x14ac:dyDescent="0.2">
      <c r="B54" s="633"/>
      <c r="C54" s="634"/>
      <c r="D54" s="635"/>
      <c r="E54" s="622"/>
      <c r="F54" s="200"/>
      <c r="G54" s="200" t="s">
        <v>326</v>
      </c>
      <c r="H54" s="200" t="s">
        <v>369</v>
      </c>
      <c r="I54" s="201"/>
      <c r="J54" s="3"/>
    </row>
    <row r="55" spans="1:13" ht="21" customHeight="1" x14ac:dyDescent="0.15">
      <c r="E55" s="3"/>
      <c r="F55" s="1"/>
    </row>
    <row r="56" spans="1:13" s="3" customFormat="1" ht="21" customHeight="1" x14ac:dyDescent="0.15">
      <c r="A56" s="2"/>
      <c r="B56" s="642" t="s">
        <v>387</v>
      </c>
      <c r="C56" s="642"/>
      <c r="D56" s="642"/>
      <c r="E56" s="642"/>
      <c r="F56" s="642"/>
      <c r="L56" s="95"/>
      <c r="M56" s="95"/>
    </row>
    <row r="57" spans="1:13" s="3" customFormat="1" ht="21" customHeight="1" thickBot="1" x14ac:dyDescent="0.2">
      <c r="A57" s="2"/>
      <c r="B57" s="595" t="s">
        <v>545</v>
      </c>
      <c r="C57" s="595"/>
      <c r="D57" s="595"/>
      <c r="E57" s="595"/>
      <c r="F57" s="595"/>
      <c r="G57" s="42"/>
      <c r="H57" s="42"/>
      <c r="I57" s="42"/>
      <c r="L57" s="95"/>
      <c r="M57" s="95"/>
    </row>
    <row r="58" spans="1:13" s="3" customFormat="1" ht="21" customHeight="1" x14ac:dyDescent="0.15">
      <c r="A58" s="2"/>
      <c r="B58" s="498" t="s">
        <v>370</v>
      </c>
      <c r="C58" s="644"/>
      <c r="D58" s="499"/>
      <c r="E58" s="202" t="s">
        <v>358</v>
      </c>
      <c r="F58" s="616"/>
      <c r="G58" s="616"/>
      <c r="H58" s="616"/>
      <c r="I58" s="617"/>
      <c r="L58" s="95"/>
      <c r="M58" s="95"/>
    </row>
    <row r="59" spans="1:13" s="3" customFormat="1" ht="21" customHeight="1" x14ac:dyDescent="0.15">
      <c r="A59" s="2"/>
      <c r="B59" s="420"/>
      <c r="C59" s="645"/>
      <c r="D59" s="421"/>
      <c r="E59" s="606"/>
      <c r="F59" s="596"/>
      <c r="G59" s="596"/>
      <c r="H59" s="596"/>
      <c r="I59" s="597"/>
      <c r="L59" s="95"/>
      <c r="M59" s="95"/>
    </row>
    <row r="60" spans="1:13" s="3" customFormat="1" ht="21" customHeight="1" x14ac:dyDescent="0.15">
      <c r="A60" s="2"/>
      <c r="B60" s="526" t="s">
        <v>70</v>
      </c>
      <c r="C60" s="542"/>
      <c r="D60" s="542"/>
      <c r="E60" s="204"/>
      <c r="F60" s="205"/>
      <c r="G60" s="205"/>
      <c r="H60" s="206"/>
      <c r="I60" s="207"/>
      <c r="J60" s="4"/>
      <c r="K60" s="4"/>
      <c r="L60" s="95"/>
      <c r="M60" s="95"/>
    </row>
    <row r="61" spans="1:13" s="3" customFormat="1" ht="21" customHeight="1" x14ac:dyDescent="0.15">
      <c r="A61" s="2"/>
      <c r="B61" s="528"/>
      <c r="C61" s="643"/>
      <c r="D61" s="643"/>
      <c r="E61" s="447"/>
      <c r="F61" s="448"/>
      <c r="G61" s="448"/>
      <c r="H61" s="448"/>
      <c r="I61" s="449"/>
      <c r="J61" s="9"/>
      <c r="L61" s="95"/>
      <c r="M61" s="95"/>
    </row>
    <row r="62" spans="1:13" s="3" customFormat="1" ht="21" customHeight="1" x14ac:dyDescent="0.15">
      <c r="A62" s="2"/>
      <c r="B62" s="526" t="s">
        <v>371</v>
      </c>
      <c r="C62" s="542"/>
      <c r="D62" s="542"/>
      <c r="E62" s="208" t="s">
        <v>473</v>
      </c>
      <c r="F62" s="596"/>
      <c r="G62" s="596"/>
      <c r="H62" s="596"/>
      <c r="I62" s="597"/>
      <c r="J62" s="9"/>
      <c r="L62" s="95"/>
      <c r="M62" s="95"/>
    </row>
    <row r="63" spans="1:13" s="3" customFormat="1" ht="21" customHeight="1" x14ac:dyDescent="0.15">
      <c r="A63" s="2"/>
      <c r="B63" s="528"/>
      <c r="C63" s="643"/>
      <c r="D63" s="643"/>
      <c r="E63" s="447"/>
      <c r="F63" s="448"/>
      <c r="G63" s="448"/>
      <c r="H63" s="448"/>
      <c r="I63" s="449"/>
      <c r="J63" s="9"/>
      <c r="L63" s="95"/>
      <c r="M63" s="95"/>
    </row>
    <row r="64" spans="1:13" s="3" customFormat="1" ht="21" customHeight="1" thickBot="1" x14ac:dyDescent="0.2">
      <c r="A64" s="2"/>
      <c r="B64" s="703" t="s">
        <v>388</v>
      </c>
      <c r="C64" s="704"/>
      <c r="D64" s="705"/>
      <c r="E64" s="706"/>
      <c r="F64" s="707"/>
      <c r="G64" s="707"/>
      <c r="H64" s="707"/>
      <c r="I64" s="708"/>
      <c r="L64" s="95"/>
      <c r="M64" s="95"/>
    </row>
    <row r="65" spans="1:15" s="3" customFormat="1" ht="21" customHeight="1" x14ac:dyDescent="0.15">
      <c r="A65" s="2"/>
      <c r="B65" s="2"/>
      <c r="C65" s="2"/>
      <c r="F65" s="1"/>
      <c r="L65" s="95"/>
      <c r="M65" s="95"/>
    </row>
    <row r="66" spans="1:15" s="3" customFormat="1" ht="21" customHeight="1" x14ac:dyDescent="0.15">
      <c r="A66" s="2"/>
      <c r="B66" s="642" t="s">
        <v>390</v>
      </c>
      <c r="C66" s="642"/>
      <c r="D66" s="642"/>
      <c r="E66" s="642"/>
      <c r="F66" s="642"/>
      <c r="L66" s="95"/>
      <c r="M66" s="95"/>
    </row>
    <row r="67" spans="1:15" s="3" customFormat="1" ht="21" customHeight="1" thickBot="1" x14ac:dyDescent="0.2">
      <c r="A67" s="2"/>
      <c r="B67" s="595" t="s">
        <v>546</v>
      </c>
      <c r="C67" s="595"/>
      <c r="D67" s="595"/>
      <c r="E67" s="595"/>
      <c r="F67" s="595"/>
      <c r="G67" s="595"/>
      <c r="H67" s="595"/>
      <c r="I67" s="595"/>
      <c r="L67" s="95"/>
      <c r="M67" s="95"/>
    </row>
    <row r="68" spans="1:15" ht="21" customHeight="1" x14ac:dyDescent="0.15">
      <c r="B68" s="498" t="s">
        <v>370</v>
      </c>
      <c r="C68" s="644"/>
      <c r="D68" s="499"/>
      <c r="E68" s="202" t="s">
        <v>360</v>
      </c>
      <c r="F68" s="616"/>
      <c r="G68" s="616"/>
      <c r="H68" s="616"/>
      <c r="I68" s="617"/>
    </row>
    <row r="69" spans="1:15" ht="21" customHeight="1" x14ac:dyDescent="0.15">
      <c r="B69" s="420"/>
      <c r="C69" s="645"/>
      <c r="D69" s="421"/>
      <c r="E69" s="606"/>
      <c r="F69" s="596"/>
      <c r="G69" s="596"/>
      <c r="H69" s="596"/>
      <c r="I69" s="597"/>
    </row>
    <row r="70" spans="1:15" ht="21" customHeight="1" x14ac:dyDescent="0.15">
      <c r="B70" s="526" t="s">
        <v>70</v>
      </c>
      <c r="C70" s="542"/>
      <c r="D70" s="542"/>
      <c r="E70" s="598"/>
      <c r="F70" s="599"/>
      <c r="G70" s="599"/>
      <c r="H70" s="599"/>
      <c r="I70" s="600"/>
    </row>
    <row r="71" spans="1:15" ht="21" customHeight="1" x14ac:dyDescent="0.15">
      <c r="B71" s="528"/>
      <c r="C71" s="643"/>
      <c r="D71" s="643"/>
      <c r="E71" s="447"/>
      <c r="F71" s="448"/>
      <c r="G71" s="448"/>
      <c r="H71" s="448"/>
      <c r="I71" s="449"/>
      <c r="J71" s="9"/>
    </row>
    <row r="72" spans="1:15" ht="21" customHeight="1" x14ac:dyDescent="0.15">
      <c r="B72" s="526" t="s">
        <v>371</v>
      </c>
      <c r="C72" s="542"/>
      <c r="D72" s="542"/>
      <c r="E72" s="208" t="s">
        <v>358</v>
      </c>
      <c r="F72" s="596"/>
      <c r="G72" s="596"/>
      <c r="H72" s="596"/>
      <c r="I72" s="597"/>
      <c r="J72" s="9"/>
    </row>
    <row r="73" spans="1:15" ht="21" customHeight="1" x14ac:dyDescent="0.15">
      <c r="B73" s="528"/>
      <c r="C73" s="643"/>
      <c r="D73" s="643"/>
      <c r="E73" s="447"/>
      <c r="F73" s="448"/>
      <c r="G73" s="448"/>
      <c r="H73" s="448"/>
      <c r="I73" s="449"/>
      <c r="J73" s="9"/>
    </row>
    <row r="74" spans="1:15" ht="21" customHeight="1" thickBot="1" x14ac:dyDescent="0.2">
      <c r="B74" s="703" t="s">
        <v>389</v>
      </c>
      <c r="C74" s="704"/>
      <c r="D74" s="705"/>
      <c r="E74" s="706"/>
      <c r="F74" s="707"/>
      <c r="G74" s="707"/>
      <c r="H74" s="707"/>
      <c r="I74" s="708"/>
    </row>
    <row r="75" spans="1:15" ht="21" customHeight="1" x14ac:dyDescent="0.15">
      <c r="B75" s="105"/>
      <c r="C75" s="105"/>
      <c r="D75" s="105"/>
      <c r="E75" s="203"/>
      <c r="F75" s="203"/>
      <c r="G75" s="203"/>
      <c r="H75" s="203"/>
      <c r="I75" s="203"/>
    </row>
    <row r="76" spans="1:15" ht="21" customHeight="1" thickBot="1" x14ac:dyDescent="0.2">
      <c r="B76" s="595" t="s">
        <v>400</v>
      </c>
      <c r="C76" s="595"/>
      <c r="D76" s="595"/>
      <c r="E76" s="595"/>
    </row>
    <row r="77" spans="1:15" ht="21" customHeight="1" x14ac:dyDescent="0.15">
      <c r="B77" s="603" t="s">
        <v>106</v>
      </c>
      <c r="C77" s="604"/>
      <c r="D77" s="605"/>
      <c r="E77" s="613"/>
      <c r="F77" s="614"/>
      <c r="G77" s="614"/>
      <c r="H77" s="209"/>
      <c r="I77" s="210"/>
    </row>
    <row r="78" spans="1:15" ht="21" customHeight="1" x14ac:dyDescent="0.15">
      <c r="B78" s="468"/>
      <c r="C78" s="428"/>
      <c r="D78" s="429"/>
      <c r="E78" s="211" t="s">
        <v>329</v>
      </c>
      <c r="F78" s="428"/>
      <c r="G78" s="428"/>
      <c r="H78" s="428"/>
      <c r="I78" s="615"/>
    </row>
    <row r="79" spans="1:15" ht="21" customHeight="1" x14ac:dyDescent="0.15">
      <c r="B79" s="470" t="s">
        <v>386</v>
      </c>
      <c r="C79" s="445"/>
      <c r="D79" s="446"/>
      <c r="E79" s="51" t="s">
        <v>36</v>
      </c>
      <c r="F79" s="601"/>
      <c r="G79" s="601"/>
      <c r="H79" s="601"/>
      <c r="I79" s="602"/>
      <c r="N79" s="148"/>
      <c r="O79" s="148"/>
    </row>
    <row r="80" spans="1:15" ht="21" customHeight="1" x14ac:dyDescent="0.15">
      <c r="B80" s="470"/>
      <c r="C80" s="445"/>
      <c r="D80" s="446"/>
      <c r="E80" s="51" t="s">
        <v>107</v>
      </c>
      <c r="F80" s="601"/>
      <c r="G80" s="601"/>
      <c r="H80" s="601"/>
      <c r="I80" s="602"/>
      <c r="N80" s="148"/>
      <c r="O80" s="148"/>
    </row>
    <row r="81" spans="2:15" ht="21" customHeight="1" x14ac:dyDescent="0.15">
      <c r="B81" s="470"/>
      <c r="C81" s="445"/>
      <c r="D81" s="446"/>
      <c r="E81" s="51" t="s">
        <v>108</v>
      </c>
      <c r="F81" s="601"/>
      <c r="G81" s="601"/>
      <c r="H81" s="601"/>
      <c r="I81" s="602"/>
      <c r="N81" s="148"/>
      <c r="O81" s="148"/>
    </row>
    <row r="82" spans="2:15" ht="21" customHeight="1" x14ac:dyDescent="0.15">
      <c r="B82" s="470"/>
      <c r="C82" s="445"/>
      <c r="D82" s="446"/>
      <c r="E82" s="395" t="s">
        <v>733</v>
      </c>
      <c r="F82" s="601"/>
      <c r="G82" s="601"/>
      <c r="H82" s="601"/>
      <c r="I82" s="602"/>
      <c r="N82" s="148"/>
      <c r="O82" s="148"/>
    </row>
    <row r="83" spans="2:15" ht="21" customHeight="1" x14ac:dyDescent="0.15">
      <c r="B83" s="470"/>
      <c r="C83" s="445"/>
      <c r="D83" s="446"/>
      <c r="E83" s="610" t="s">
        <v>109</v>
      </c>
      <c r="F83" s="535"/>
      <c r="G83" s="554"/>
      <c r="H83" s="74"/>
      <c r="I83" s="212"/>
      <c r="N83" s="148"/>
      <c r="O83" s="148"/>
    </row>
    <row r="84" spans="2:15" ht="21" customHeight="1" x14ac:dyDescent="0.15">
      <c r="B84" s="470"/>
      <c r="C84" s="445"/>
      <c r="D84" s="446"/>
      <c r="E84" s="610"/>
      <c r="F84" s="211" t="s">
        <v>329</v>
      </c>
      <c r="G84" s="425"/>
      <c r="H84" s="425"/>
      <c r="I84" s="426"/>
    </row>
    <row r="85" spans="2:15" ht="21" customHeight="1" x14ac:dyDescent="0.15">
      <c r="B85" s="470"/>
      <c r="C85" s="445"/>
      <c r="D85" s="446"/>
      <c r="E85" s="51" t="s">
        <v>36</v>
      </c>
      <c r="F85" s="601"/>
      <c r="G85" s="601"/>
      <c r="H85" s="601"/>
      <c r="I85" s="602"/>
    </row>
    <row r="86" spans="2:15" ht="21" customHeight="1" x14ac:dyDescent="0.15">
      <c r="B86" s="470"/>
      <c r="C86" s="445"/>
      <c r="D86" s="446"/>
      <c r="E86" s="51" t="s">
        <v>107</v>
      </c>
      <c r="F86" s="601"/>
      <c r="G86" s="601"/>
      <c r="H86" s="601"/>
      <c r="I86" s="602"/>
    </row>
    <row r="87" spans="2:15" ht="21" customHeight="1" x14ac:dyDescent="0.15">
      <c r="B87" s="470"/>
      <c r="C87" s="445"/>
      <c r="D87" s="446"/>
      <c r="E87" s="51" t="s">
        <v>108</v>
      </c>
      <c r="F87" s="601"/>
      <c r="G87" s="601"/>
      <c r="H87" s="601"/>
      <c r="I87" s="602"/>
    </row>
    <row r="88" spans="2:15" ht="21" customHeight="1" x14ac:dyDescent="0.15">
      <c r="B88" s="470"/>
      <c r="C88" s="445"/>
      <c r="D88" s="446"/>
      <c r="E88" s="395" t="s">
        <v>733</v>
      </c>
      <c r="F88" s="601"/>
      <c r="G88" s="601"/>
      <c r="H88" s="601"/>
      <c r="I88" s="602"/>
    </row>
    <row r="89" spans="2:15" ht="21" customHeight="1" x14ac:dyDescent="0.15">
      <c r="B89" s="470"/>
      <c r="C89" s="445"/>
      <c r="D89" s="446"/>
      <c r="E89" s="610" t="s">
        <v>109</v>
      </c>
      <c r="F89" s="535"/>
      <c r="G89" s="554"/>
      <c r="H89" s="95"/>
      <c r="I89" s="212"/>
    </row>
    <row r="90" spans="2:15" ht="21" customHeight="1" x14ac:dyDescent="0.15">
      <c r="B90" s="470"/>
      <c r="C90" s="445"/>
      <c r="D90" s="446"/>
      <c r="E90" s="610"/>
      <c r="F90" s="211" t="s">
        <v>329</v>
      </c>
      <c r="G90" s="425"/>
      <c r="H90" s="425"/>
      <c r="I90" s="426"/>
    </row>
    <row r="91" spans="2:15" ht="21" customHeight="1" x14ac:dyDescent="0.15">
      <c r="B91" s="468" t="s">
        <v>110</v>
      </c>
      <c r="C91" s="428"/>
      <c r="D91" s="429"/>
      <c r="E91" s="51" t="s">
        <v>36</v>
      </c>
      <c r="F91" s="601"/>
      <c r="G91" s="601"/>
      <c r="H91" s="601"/>
      <c r="I91" s="602"/>
    </row>
    <row r="92" spans="2:15" ht="21" customHeight="1" x14ac:dyDescent="0.15">
      <c r="B92" s="468"/>
      <c r="C92" s="428"/>
      <c r="D92" s="429"/>
      <c r="E92" s="51" t="s">
        <v>107</v>
      </c>
      <c r="F92" s="601"/>
      <c r="G92" s="601"/>
      <c r="H92" s="601"/>
      <c r="I92" s="602"/>
    </row>
    <row r="93" spans="2:15" ht="21" customHeight="1" x14ac:dyDescent="0.15">
      <c r="B93" s="468"/>
      <c r="C93" s="428"/>
      <c r="D93" s="429"/>
      <c r="E93" s="610" t="s">
        <v>109</v>
      </c>
      <c r="F93" s="535"/>
      <c r="G93" s="554"/>
      <c r="H93" s="74"/>
      <c r="I93" s="212"/>
    </row>
    <row r="94" spans="2:15" ht="21" customHeight="1" thickBot="1" x14ac:dyDescent="0.2">
      <c r="B94" s="496"/>
      <c r="C94" s="612"/>
      <c r="D94" s="497"/>
      <c r="E94" s="611"/>
      <c r="F94" s="213" t="s">
        <v>329</v>
      </c>
      <c r="G94" s="579"/>
      <c r="H94" s="579"/>
      <c r="I94" s="711"/>
    </row>
    <row r="95" spans="2:15" ht="21" customHeight="1" x14ac:dyDescent="0.15"/>
    <row r="96" spans="2:15" ht="21" customHeight="1" thickBot="1" x14ac:dyDescent="0.2">
      <c r="B96" s="550" t="s">
        <v>547</v>
      </c>
      <c r="C96" s="550"/>
      <c r="D96" s="550"/>
      <c r="E96" s="550"/>
      <c r="F96" s="550"/>
      <c r="G96" s="550"/>
      <c r="H96" s="214"/>
      <c r="I96" s="215"/>
    </row>
    <row r="97" spans="2:9" ht="21" customHeight="1" x14ac:dyDescent="0.15">
      <c r="B97" s="603" t="s">
        <v>111</v>
      </c>
      <c r="C97" s="604"/>
      <c r="D97" s="604"/>
      <c r="E97" s="605"/>
      <c r="F97" s="613"/>
      <c r="G97" s="614"/>
      <c r="H97" s="216"/>
      <c r="I97" s="210"/>
    </row>
    <row r="98" spans="2:9" ht="21" customHeight="1" x14ac:dyDescent="0.15">
      <c r="B98" s="468"/>
      <c r="C98" s="428"/>
      <c r="D98" s="428"/>
      <c r="E98" s="429"/>
      <c r="F98" s="217" t="s">
        <v>329</v>
      </c>
      <c r="G98" s="425"/>
      <c r="H98" s="425"/>
      <c r="I98" s="426"/>
    </row>
    <row r="99" spans="2:9" ht="21" customHeight="1" x14ac:dyDescent="0.15">
      <c r="B99" s="468" t="s">
        <v>112</v>
      </c>
      <c r="C99" s="428"/>
      <c r="D99" s="428"/>
      <c r="E99" s="429"/>
      <c r="F99" s="607"/>
      <c r="G99" s="608"/>
      <c r="H99" s="608"/>
      <c r="I99" s="609"/>
    </row>
    <row r="100" spans="2:9" ht="21" customHeight="1" x14ac:dyDescent="0.15">
      <c r="B100" s="468" t="s">
        <v>113</v>
      </c>
      <c r="C100" s="428"/>
      <c r="D100" s="428"/>
      <c r="E100" s="429"/>
      <c r="F100" s="607"/>
      <c r="G100" s="608"/>
      <c r="H100" s="608"/>
      <c r="I100" s="609"/>
    </row>
    <row r="101" spans="2:9" ht="21" customHeight="1" x14ac:dyDescent="0.15">
      <c r="B101" s="468" t="s">
        <v>114</v>
      </c>
      <c r="C101" s="428"/>
      <c r="D101" s="428"/>
      <c r="E101" s="429"/>
      <c r="F101" s="66"/>
      <c r="G101" s="51" t="s">
        <v>257</v>
      </c>
      <c r="H101" s="709"/>
      <c r="I101" s="710"/>
    </row>
    <row r="102" spans="2:9" ht="21" customHeight="1" x14ac:dyDescent="0.15">
      <c r="B102" s="468" t="s">
        <v>44</v>
      </c>
      <c r="C102" s="428"/>
      <c r="D102" s="428"/>
      <c r="E102" s="429"/>
      <c r="F102" s="601"/>
      <c r="G102" s="601"/>
      <c r="H102" s="601"/>
      <c r="I102" s="602"/>
    </row>
    <row r="103" spans="2:9" ht="21" customHeight="1" x14ac:dyDescent="0.15">
      <c r="B103" s="468" t="s">
        <v>115</v>
      </c>
      <c r="C103" s="428"/>
      <c r="D103" s="428"/>
      <c r="E103" s="429"/>
      <c r="F103" s="66"/>
      <c r="G103" s="51" t="s">
        <v>258</v>
      </c>
      <c r="H103" s="601"/>
      <c r="I103" s="602"/>
    </row>
    <row r="104" spans="2:9" ht="21" customHeight="1" x14ac:dyDescent="0.15">
      <c r="B104" s="470" t="s">
        <v>121</v>
      </c>
      <c r="C104" s="445"/>
      <c r="D104" s="446"/>
      <c r="E104" s="51" t="s">
        <v>116</v>
      </c>
      <c r="F104" s="66"/>
      <c r="G104" s="51" t="s">
        <v>275</v>
      </c>
      <c r="H104" s="601"/>
      <c r="I104" s="602"/>
    </row>
    <row r="105" spans="2:9" ht="21" customHeight="1" x14ac:dyDescent="0.15">
      <c r="B105" s="470"/>
      <c r="C105" s="445"/>
      <c r="D105" s="446"/>
      <c r="E105" s="51" t="s">
        <v>117</v>
      </c>
      <c r="F105" s="66"/>
      <c r="G105" s="51" t="s">
        <v>275</v>
      </c>
      <c r="H105" s="601"/>
      <c r="I105" s="602"/>
    </row>
    <row r="106" spans="2:9" ht="21" customHeight="1" x14ac:dyDescent="0.15">
      <c r="B106" s="470"/>
      <c r="C106" s="445"/>
      <c r="D106" s="446"/>
      <c r="E106" s="51" t="s">
        <v>118</v>
      </c>
      <c r="F106" s="66"/>
      <c r="G106" s="51" t="s">
        <v>275</v>
      </c>
      <c r="H106" s="601"/>
      <c r="I106" s="602"/>
    </row>
    <row r="107" spans="2:9" ht="21" customHeight="1" x14ac:dyDescent="0.15">
      <c r="B107" s="470"/>
      <c r="C107" s="445"/>
      <c r="D107" s="446"/>
      <c r="E107" s="51" t="s">
        <v>119</v>
      </c>
      <c r="F107" s="66"/>
      <c r="G107" s="51" t="s">
        <v>275</v>
      </c>
      <c r="H107" s="601"/>
      <c r="I107" s="602"/>
    </row>
    <row r="108" spans="2:9" ht="21" customHeight="1" thickBot="1" x14ac:dyDescent="0.2">
      <c r="B108" s="483"/>
      <c r="C108" s="620"/>
      <c r="D108" s="484"/>
      <c r="E108" s="51" t="s">
        <v>428</v>
      </c>
      <c r="F108" s="66"/>
      <c r="G108" s="51" t="s">
        <v>275</v>
      </c>
      <c r="H108" s="601"/>
      <c r="I108" s="602"/>
    </row>
    <row r="109" spans="2:9" ht="21" customHeight="1" thickBot="1" x14ac:dyDescent="0.2">
      <c r="B109" s="483"/>
      <c r="C109" s="620"/>
      <c r="D109" s="484"/>
      <c r="E109" s="218" t="s">
        <v>120</v>
      </c>
      <c r="F109" s="323"/>
      <c r="G109" s="218" t="s">
        <v>275</v>
      </c>
      <c r="H109" s="699"/>
      <c r="I109" s="700"/>
    </row>
    <row r="110" spans="2:9" ht="21" customHeight="1" x14ac:dyDescent="0.15"/>
    <row r="111" spans="2:9" ht="21" customHeight="1" thickBot="1" x14ac:dyDescent="0.2">
      <c r="B111" s="550" t="s">
        <v>122</v>
      </c>
      <c r="C111" s="550"/>
      <c r="D111" s="550"/>
      <c r="E111" s="550"/>
      <c r="F111" s="83"/>
      <c r="G111" s="83"/>
      <c r="H111" s="83"/>
      <c r="I111" s="219"/>
    </row>
    <row r="112" spans="2:9" ht="21" customHeight="1" x14ac:dyDescent="0.15">
      <c r="B112" s="603" t="s">
        <v>123</v>
      </c>
      <c r="C112" s="604"/>
      <c r="D112" s="605"/>
      <c r="E112" s="613"/>
      <c r="F112" s="614"/>
      <c r="G112" s="701"/>
      <c r="H112" s="701"/>
      <c r="I112" s="702"/>
    </row>
    <row r="113" spans="2:9" ht="21" customHeight="1" x14ac:dyDescent="0.15">
      <c r="B113" s="468" t="s">
        <v>46</v>
      </c>
      <c r="C113" s="428"/>
      <c r="D113" s="429"/>
      <c r="E113" s="607"/>
      <c r="F113" s="608"/>
      <c r="G113" s="608"/>
      <c r="H113" s="608"/>
      <c r="I113" s="609"/>
    </row>
    <row r="114" spans="2:9" ht="21" customHeight="1" x14ac:dyDescent="0.15">
      <c r="B114" s="468" t="s">
        <v>47</v>
      </c>
      <c r="C114" s="428"/>
      <c r="D114" s="429"/>
      <c r="E114" s="601"/>
      <c r="F114" s="601"/>
      <c r="G114" s="601"/>
      <c r="H114" s="601"/>
      <c r="I114" s="602"/>
    </row>
    <row r="115" spans="2:9" ht="21" customHeight="1" x14ac:dyDescent="0.15">
      <c r="B115" s="470" t="s">
        <v>124</v>
      </c>
      <c r="C115" s="445"/>
      <c r="D115" s="446"/>
      <c r="E115" s="610" t="s">
        <v>125</v>
      </c>
      <c r="F115" s="610"/>
      <c r="G115" s="607"/>
      <c r="H115" s="608"/>
      <c r="I115" s="609"/>
    </row>
    <row r="116" spans="2:9" ht="21" customHeight="1" x14ac:dyDescent="0.15">
      <c r="B116" s="470"/>
      <c r="C116" s="445"/>
      <c r="D116" s="446"/>
      <c r="E116" s="610" t="s">
        <v>126</v>
      </c>
      <c r="F116" s="610"/>
      <c r="G116" s="697"/>
      <c r="H116" s="697"/>
      <c r="I116" s="698"/>
    </row>
    <row r="117" spans="2:9" ht="21" customHeight="1" x14ac:dyDescent="0.15">
      <c r="B117" s="468" t="s">
        <v>127</v>
      </c>
      <c r="C117" s="428"/>
      <c r="D117" s="429"/>
      <c r="E117" s="160"/>
      <c r="F117" s="129" t="s">
        <v>409</v>
      </c>
      <c r="G117" s="129"/>
      <c r="H117" s="129"/>
      <c r="I117" s="138"/>
    </row>
    <row r="118" spans="2:9" ht="21" customHeight="1" x14ac:dyDescent="0.15">
      <c r="B118" s="470" t="s">
        <v>378</v>
      </c>
      <c r="C118" s="445"/>
      <c r="D118" s="446"/>
      <c r="E118" s="696"/>
      <c r="F118" s="542" t="s">
        <v>263</v>
      </c>
      <c r="G118" s="662"/>
      <c r="H118" s="663"/>
      <c r="I118" s="664"/>
    </row>
    <row r="119" spans="2:9" ht="21" customHeight="1" x14ac:dyDescent="0.15">
      <c r="B119" s="470"/>
      <c r="C119" s="445"/>
      <c r="D119" s="446"/>
      <c r="E119" s="696"/>
      <c r="F119" s="643"/>
      <c r="G119" s="659"/>
      <c r="H119" s="660"/>
      <c r="I119" s="661"/>
    </row>
    <row r="120" spans="2:9" ht="21" customHeight="1" x14ac:dyDescent="0.15">
      <c r="B120" s="468" t="s">
        <v>367</v>
      </c>
      <c r="C120" s="428"/>
      <c r="D120" s="429"/>
      <c r="E120" s="88"/>
      <c r="F120" s="89" t="s">
        <v>368</v>
      </c>
      <c r="G120" s="89"/>
      <c r="H120" s="89"/>
      <c r="I120" s="90"/>
    </row>
    <row r="121" spans="2:9" ht="21" customHeight="1" thickBot="1" x14ac:dyDescent="0.2">
      <c r="B121" s="496" t="s">
        <v>45</v>
      </c>
      <c r="C121" s="612"/>
      <c r="D121" s="497"/>
      <c r="E121" s="618"/>
      <c r="F121" s="618"/>
      <c r="G121" s="618"/>
      <c r="H121" s="618"/>
      <c r="I121" s="619"/>
    </row>
    <row r="122" spans="2:9" ht="18.75" customHeight="1" x14ac:dyDescent="0.15"/>
    <row r="123" spans="2:9" ht="18.75" customHeight="1" x14ac:dyDescent="0.15"/>
    <row r="124" spans="2:9" ht="18.75" customHeight="1" x14ac:dyDescent="0.15"/>
    <row r="125" spans="2:9" ht="18.75" customHeight="1" x14ac:dyDescent="0.15"/>
    <row r="126" spans="2:9" ht="18.75" customHeight="1" x14ac:dyDescent="0.15"/>
    <row r="127" spans="2:9" ht="18.75" customHeight="1" x14ac:dyDescent="0.15"/>
    <row r="128" spans="2:9" ht="18.75" customHeight="1" x14ac:dyDescent="0.15"/>
    <row r="129" ht="18.75" customHeight="1" x14ac:dyDescent="0.15"/>
    <row r="130" ht="18.75" customHeight="1" x14ac:dyDescent="0.15"/>
    <row r="131" ht="18.75" customHeight="1" x14ac:dyDescent="0.15"/>
    <row r="132" ht="18.75" customHeight="1" x14ac:dyDescent="0.15"/>
    <row r="133" ht="18.75" customHeight="1" x14ac:dyDescent="0.15"/>
    <row r="134" ht="18.75" customHeight="1" x14ac:dyDescent="0.15"/>
    <row r="135" ht="18.75" customHeight="1" x14ac:dyDescent="0.15"/>
    <row r="136" ht="18.75" customHeight="1" x14ac:dyDescent="0.15"/>
    <row r="137" ht="18.75" customHeight="1" x14ac:dyDescent="0.15"/>
    <row r="138" ht="18.75" customHeight="1" x14ac:dyDescent="0.15"/>
    <row r="139" ht="18.75" customHeight="1" x14ac:dyDescent="0.15"/>
    <row r="140" ht="18.75" customHeight="1" x14ac:dyDescent="0.15"/>
    <row r="141" ht="18.75" customHeight="1" x14ac:dyDescent="0.15"/>
    <row r="142" ht="18.75" customHeight="1" x14ac:dyDescent="0.15"/>
    <row r="143" ht="18.75" customHeight="1" x14ac:dyDescent="0.15"/>
    <row r="144" ht="18.75" customHeight="1" x14ac:dyDescent="0.15"/>
    <row r="145" ht="18.75" customHeight="1" x14ac:dyDescent="0.15"/>
    <row r="146" ht="18.75" customHeight="1" x14ac:dyDescent="0.15"/>
    <row r="147" ht="18.75" customHeight="1" x14ac:dyDescent="0.15"/>
    <row r="148" ht="18.75" customHeight="1" x14ac:dyDescent="0.15"/>
    <row r="149" ht="18.75" customHeight="1" x14ac:dyDescent="0.15"/>
    <row r="150" ht="18.75" customHeight="1" x14ac:dyDescent="0.15"/>
    <row r="151" ht="18.75" customHeight="1" x14ac:dyDescent="0.15"/>
  </sheetData>
  <mergeCells count="159">
    <mergeCell ref="B120:D120"/>
    <mergeCell ref="H101:I101"/>
    <mergeCell ref="G94:I94"/>
    <mergeCell ref="F91:I91"/>
    <mergeCell ref="F92:I92"/>
    <mergeCell ref="B34:D34"/>
    <mergeCell ref="L11:M11"/>
    <mergeCell ref="B18:E18"/>
    <mergeCell ref="F18:I18"/>
    <mergeCell ref="B11:D11"/>
    <mergeCell ref="B12:D12"/>
    <mergeCell ref="B15:D16"/>
    <mergeCell ref="F16:I16"/>
    <mergeCell ref="B29:C31"/>
    <mergeCell ref="B32:C33"/>
    <mergeCell ref="E26:I26"/>
    <mergeCell ref="B36:D36"/>
    <mergeCell ref="H38:I38"/>
    <mergeCell ref="F53:H53"/>
    <mergeCell ref="B70:D71"/>
    <mergeCell ref="B17:E17"/>
    <mergeCell ref="B21:I21"/>
    <mergeCell ref="B97:E98"/>
    <mergeCell ref="H105:I105"/>
    <mergeCell ref="F85:I85"/>
    <mergeCell ref="E112:F112"/>
    <mergeCell ref="F99:I99"/>
    <mergeCell ref="B64:D64"/>
    <mergeCell ref="B72:D73"/>
    <mergeCell ref="E74:I74"/>
    <mergeCell ref="F81:I81"/>
    <mergeCell ref="F82:I82"/>
    <mergeCell ref="F88:I88"/>
    <mergeCell ref="B74:D74"/>
    <mergeCell ref="E69:I69"/>
    <mergeCell ref="E73:I73"/>
    <mergeCell ref="E64:I64"/>
    <mergeCell ref="F68:I68"/>
    <mergeCell ref="B67:I67"/>
    <mergeCell ref="B66:F66"/>
    <mergeCell ref="B68:D69"/>
    <mergeCell ref="E118:E119"/>
    <mergeCell ref="E116:F116"/>
    <mergeCell ref="H108:I108"/>
    <mergeCell ref="G118:I119"/>
    <mergeCell ref="H107:I107"/>
    <mergeCell ref="G116:I116"/>
    <mergeCell ref="H109:I109"/>
    <mergeCell ref="F118:F119"/>
    <mergeCell ref="G115:I115"/>
    <mergeCell ref="E114:I114"/>
    <mergeCell ref="E113:I113"/>
    <mergeCell ref="G112:I112"/>
    <mergeCell ref="E115:F115"/>
    <mergeCell ref="B1:I1"/>
    <mergeCell ref="B2:D2"/>
    <mergeCell ref="B5:E6"/>
    <mergeCell ref="F8:I8"/>
    <mergeCell ref="F3:I4"/>
    <mergeCell ref="F5:I6"/>
    <mergeCell ref="F7:I7"/>
    <mergeCell ref="G90:I90"/>
    <mergeCell ref="B35:D35"/>
    <mergeCell ref="B22:D22"/>
    <mergeCell ref="F17:I17"/>
    <mergeCell ref="F19:I19"/>
    <mergeCell ref="B19:E19"/>
    <mergeCell ref="B23:C28"/>
    <mergeCell ref="E50:F50"/>
    <mergeCell ref="E52:F52"/>
    <mergeCell ref="B37:D52"/>
    <mergeCell ref="E23:I23"/>
    <mergeCell ref="E24:I24"/>
    <mergeCell ref="E35:I35"/>
    <mergeCell ref="F28:I28"/>
    <mergeCell ref="B3:E4"/>
    <mergeCell ref="F10:I10"/>
    <mergeCell ref="B7:D7"/>
    <mergeCell ref="F14:I14"/>
    <mergeCell ref="C14:E14"/>
    <mergeCell ref="B8:D8"/>
    <mergeCell ref="B10:D10"/>
    <mergeCell ref="C13:E13"/>
    <mergeCell ref="F13:I13"/>
    <mergeCell ref="B9:D9"/>
    <mergeCell ref="F11:I11"/>
    <mergeCell ref="F9:I9"/>
    <mergeCell ref="F12:I12"/>
    <mergeCell ref="F15:I15"/>
    <mergeCell ref="E63:I63"/>
    <mergeCell ref="E53:E54"/>
    <mergeCell ref="E39:F39"/>
    <mergeCell ref="F36:I36"/>
    <mergeCell ref="F27:I27"/>
    <mergeCell ref="F31:I31"/>
    <mergeCell ref="F32:I32"/>
    <mergeCell ref="E25:I25"/>
    <mergeCell ref="F62:I62"/>
    <mergeCell ref="E48:F48"/>
    <mergeCell ref="E49:F49"/>
    <mergeCell ref="E51:F51"/>
    <mergeCell ref="E38:F38"/>
    <mergeCell ref="B57:F57"/>
    <mergeCell ref="B53:D54"/>
    <mergeCell ref="E22:I22"/>
    <mergeCell ref="E34:I34"/>
    <mergeCell ref="B56:F56"/>
    <mergeCell ref="B60:D61"/>
    <mergeCell ref="B58:D59"/>
    <mergeCell ref="E61:I61"/>
    <mergeCell ref="B62:D63"/>
    <mergeCell ref="E121:I121"/>
    <mergeCell ref="B96:G96"/>
    <mergeCell ref="B104:D109"/>
    <mergeCell ref="B99:E99"/>
    <mergeCell ref="B100:E100"/>
    <mergeCell ref="B114:D114"/>
    <mergeCell ref="B121:D121"/>
    <mergeCell ref="F102:I102"/>
    <mergeCell ref="F87:I87"/>
    <mergeCell ref="F97:G97"/>
    <mergeCell ref="B115:D116"/>
    <mergeCell ref="B79:D90"/>
    <mergeCell ref="E83:E84"/>
    <mergeCell ref="F80:I80"/>
    <mergeCell ref="F83:G83"/>
    <mergeCell ref="F93:G93"/>
    <mergeCell ref="E89:E90"/>
    <mergeCell ref="F89:G89"/>
    <mergeCell ref="B113:D113"/>
    <mergeCell ref="B103:E103"/>
    <mergeCell ref="B111:E111"/>
    <mergeCell ref="B112:D112"/>
    <mergeCell ref="B102:E102"/>
    <mergeCell ref="B117:D117"/>
    <mergeCell ref="B118:D119"/>
    <mergeCell ref="E29:I29"/>
    <mergeCell ref="E30:I30"/>
    <mergeCell ref="E33:I33"/>
    <mergeCell ref="B76:E76"/>
    <mergeCell ref="E71:I71"/>
    <mergeCell ref="F72:I72"/>
    <mergeCell ref="E70:I70"/>
    <mergeCell ref="F79:I79"/>
    <mergeCell ref="F86:I86"/>
    <mergeCell ref="H104:I104"/>
    <mergeCell ref="B77:D78"/>
    <mergeCell ref="G84:I84"/>
    <mergeCell ref="B101:E101"/>
    <mergeCell ref="E59:I59"/>
    <mergeCell ref="F100:I100"/>
    <mergeCell ref="H106:I106"/>
    <mergeCell ref="E93:E94"/>
    <mergeCell ref="B91:D94"/>
    <mergeCell ref="G98:I98"/>
    <mergeCell ref="E77:G77"/>
    <mergeCell ref="F78:I78"/>
    <mergeCell ref="H103:I103"/>
    <mergeCell ref="F58:I58"/>
  </mergeCells>
  <phoneticPr fontId="2"/>
  <dataValidations count="11">
    <dataValidation type="list" allowBlank="1" showInputMessage="1" showErrorMessage="1" sqref="E53:E54 F101 F103:F109 E118:E119 E31:E32 E36 E27:E28 G37:G52">
      <formula1>"あり,なし"</formula1>
    </dataValidation>
    <dataValidation type="list" allowBlank="1" showInputMessage="1" showErrorMessage="1" sqref="E77">
      <formula1>"救急車の手配,入退院の付き添い,通院介助,救急車の手配、入退院の付き添い,救急車の手配、入退院の付き添い、通院介助,その他"</formula1>
    </dataValidation>
    <dataValidation type="list" allowBlank="1" showInputMessage="1" showErrorMessage="1" sqref="F89 F83 F93">
      <formula1>"訪問診療,急変時の対応,訪問診療、急変時の対応,その他"</formula1>
    </dataValidation>
    <dataValidation type="list" allowBlank="1" showInputMessage="1" showErrorMessage="1" sqref="F97">
      <formula1>"一時介護室へ移る場合,介護居室へ移る場合,その他"</formula1>
    </dataValidation>
    <dataValidation type="list" allowBlank="1" showInputMessage="1" showErrorMessage="1" sqref="E112:F112">
      <formula1>"自立,自立、要支援,自立、要支援、要介護,要支援、要介護,要介護"</formula1>
    </dataValidation>
    <dataValidation type="list" allowBlank="1" showInputMessage="1" showErrorMessage="1" sqref="E8:E12 E15">
      <formula1>"自ら実施,委託,自ら実施・委託,なし"</formula1>
    </dataValidation>
    <dataValidation type="list" allowBlank="1" showInputMessage="1" showErrorMessage="1" sqref="B74:D74">
      <formula1>"連携内容,協力内容"</formula1>
    </dataValidation>
    <dataValidation type="list" allowBlank="1" showInputMessage="1" showErrorMessage="1" sqref="F45:F47 F40:F42">
      <formula1>"（Ⅰ）,（Ⅱ）"</formula1>
    </dataValidation>
    <dataValidation type="list" allowBlank="1" showInputMessage="1" showErrorMessage="1" sqref="F43">
      <formula1>"（Ⅰ）,（Ⅱ）,（Ⅲ）"</formula1>
    </dataValidation>
    <dataValidation type="list" allowBlank="1" showInputMessage="1" showErrorMessage="1" sqref="F44">
      <formula1>"（Ⅰ）,（Ⅱ）,（Ⅲ）,（Ⅳ）,（Ｖ）"</formula1>
    </dataValidation>
    <dataValidation type="list" allowBlank="1" showInputMessage="1" showErrorMessage="1" sqref="F37">
      <formula1>"（Ⅰ）,（Ⅰ）（Ⅱ）"</formula1>
    </dataValidation>
  </dataValidations>
  <printOptions horizontalCentered="1"/>
  <pageMargins left="0.6692913385826772" right="0.6692913385826772" top="0.59055118110236227" bottom="0.59055118110236227" header="0.51181102362204722" footer="0.39370078740157483"/>
  <pageSetup paperSize="9" scale="84" fitToHeight="0" orientation="portrait" cellComments="asDisplayed" r:id="rId1"/>
  <headerFooter alignWithMargins="0"/>
  <rowBreaks count="3" manualBreakCount="3">
    <brk id="20" max="9" man="1"/>
    <brk id="55" max="9" man="1"/>
    <brk id="95" max="9"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R70"/>
  <sheetViews>
    <sheetView view="pageBreakPreview" topLeftCell="A19" zoomScale="90" zoomScaleNormal="85" zoomScaleSheetLayoutView="90" workbookViewId="0">
      <selection activeCell="I1" sqref="I1"/>
    </sheetView>
  </sheetViews>
  <sheetFormatPr defaultRowHeight="22.5" customHeight="1" x14ac:dyDescent="0.15"/>
  <cols>
    <col min="1" max="1" width="2.625" style="17" customWidth="1"/>
    <col min="2" max="2" width="4" style="26" customWidth="1"/>
    <col min="3" max="3" width="11.5" style="26" customWidth="1"/>
    <col min="4" max="13" width="7.625" style="17" customWidth="1"/>
    <col min="14" max="14" width="3.375" style="18" customWidth="1"/>
    <col min="15" max="17" width="13" style="18" customWidth="1"/>
    <col min="18" max="16384" width="9" style="18"/>
  </cols>
  <sheetData>
    <row r="1" spans="1:18" ht="21" customHeight="1" x14ac:dyDescent="0.15">
      <c r="A1" s="16" t="s">
        <v>128</v>
      </c>
      <c r="B1" s="224" t="s">
        <v>391</v>
      </c>
      <c r="C1" s="224"/>
      <c r="D1" s="224"/>
      <c r="E1" s="224"/>
      <c r="F1" s="224"/>
      <c r="G1" s="224"/>
      <c r="H1" s="224"/>
      <c r="I1" s="224"/>
      <c r="J1" s="224"/>
      <c r="K1" s="224"/>
      <c r="L1" s="224"/>
      <c r="M1" s="224"/>
      <c r="N1" s="27"/>
    </row>
    <row r="2" spans="1:18" ht="21" customHeight="1" thickBot="1" x14ac:dyDescent="0.2">
      <c r="A2" s="16"/>
      <c r="B2" s="821" t="s">
        <v>145</v>
      </c>
      <c r="C2" s="550"/>
      <c r="D2" s="550"/>
      <c r="E2" s="16"/>
      <c r="F2" s="16"/>
      <c r="G2" s="16"/>
      <c r="H2" s="16"/>
      <c r="I2" s="16"/>
      <c r="J2" s="16"/>
      <c r="K2" s="16"/>
      <c r="L2" s="16"/>
      <c r="M2" s="16"/>
    </row>
    <row r="3" spans="1:18" ht="21" customHeight="1" x14ac:dyDescent="0.15">
      <c r="A3" s="225"/>
      <c r="B3" s="851"/>
      <c r="C3" s="852"/>
      <c r="D3" s="823" t="s">
        <v>144</v>
      </c>
      <c r="E3" s="824"/>
      <c r="F3" s="824"/>
      <c r="G3" s="848" t="s">
        <v>406</v>
      </c>
      <c r="H3" s="848"/>
      <c r="I3" s="848"/>
      <c r="J3" s="834" t="s">
        <v>559</v>
      </c>
      <c r="K3" s="834"/>
      <c r="L3" s="834"/>
      <c r="M3" s="835"/>
      <c r="R3" s="226"/>
    </row>
    <row r="4" spans="1:18" ht="21" customHeight="1" x14ac:dyDescent="0.15">
      <c r="A4" s="225"/>
      <c r="B4" s="853"/>
      <c r="C4" s="854"/>
      <c r="D4" s="825" t="s">
        <v>39</v>
      </c>
      <c r="E4" s="826"/>
      <c r="F4" s="826"/>
      <c r="G4" s="749"/>
      <c r="H4" s="749"/>
      <c r="I4" s="749"/>
      <c r="J4" s="836"/>
      <c r="K4" s="836"/>
      <c r="L4" s="836"/>
      <c r="M4" s="837"/>
    </row>
    <row r="5" spans="1:18" ht="21" customHeight="1" x14ac:dyDescent="0.15">
      <c r="A5" s="225"/>
      <c r="B5" s="853"/>
      <c r="C5" s="854"/>
      <c r="D5" s="227"/>
      <c r="E5" s="38" t="s">
        <v>38</v>
      </c>
      <c r="F5" s="38" t="s">
        <v>40</v>
      </c>
      <c r="G5" s="749"/>
      <c r="H5" s="749"/>
      <c r="I5" s="749"/>
      <c r="J5" s="836"/>
      <c r="K5" s="836"/>
      <c r="L5" s="836"/>
      <c r="M5" s="837"/>
    </row>
    <row r="6" spans="1:18" ht="21" customHeight="1" x14ac:dyDescent="0.15">
      <c r="A6" s="225"/>
      <c r="B6" s="847" t="s">
        <v>78</v>
      </c>
      <c r="C6" s="419"/>
      <c r="D6" s="228"/>
      <c r="E6" s="228"/>
      <c r="F6" s="228"/>
      <c r="G6" s="833"/>
      <c r="H6" s="833"/>
      <c r="I6" s="833"/>
      <c r="J6" s="838"/>
      <c r="K6" s="838"/>
      <c r="L6" s="838"/>
      <c r="M6" s="839"/>
    </row>
    <row r="7" spans="1:18" ht="21" customHeight="1" x14ac:dyDescent="0.15">
      <c r="A7" s="225"/>
      <c r="B7" s="820" t="s">
        <v>41</v>
      </c>
      <c r="C7" s="840"/>
      <c r="D7" s="228"/>
      <c r="E7" s="228"/>
      <c r="F7" s="228"/>
      <c r="G7" s="833"/>
      <c r="H7" s="833"/>
      <c r="I7" s="833"/>
      <c r="J7" s="838"/>
      <c r="K7" s="838"/>
      <c r="L7" s="838"/>
      <c r="M7" s="839"/>
    </row>
    <row r="8" spans="1:18" ht="21" customHeight="1" x14ac:dyDescent="0.15">
      <c r="A8" s="225"/>
      <c r="B8" s="847" t="s">
        <v>129</v>
      </c>
      <c r="C8" s="429"/>
      <c r="D8" s="228"/>
      <c r="E8" s="228"/>
      <c r="F8" s="228"/>
      <c r="G8" s="833"/>
      <c r="H8" s="833"/>
      <c r="I8" s="833"/>
      <c r="J8" s="838"/>
      <c r="K8" s="838"/>
      <c r="L8" s="838"/>
      <c r="M8" s="839"/>
    </row>
    <row r="9" spans="1:18" ht="21" customHeight="1" x14ac:dyDescent="0.15">
      <c r="A9" s="225"/>
      <c r="B9" s="29"/>
      <c r="C9" s="57" t="s">
        <v>42</v>
      </c>
      <c r="D9" s="228"/>
      <c r="E9" s="228"/>
      <c r="F9" s="228"/>
      <c r="G9" s="829"/>
      <c r="H9" s="830"/>
      <c r="I9" s="831"/>
      <c r="J9" s="838"/>
      <c r="K9" s="838"/>
      <c r="L9" s="838"/>
      <c r="M9" s="839"/>
    </row>
    <row r="10" spans="1:18" ht="21" customHeight="1" x14ac:dyDescent="0.15">
      <c r="A10" s="225"/>
      <c r="B10" s="30"/>
      <c r="C10" s="57" t="s">
        <v>130</v>
      </c>
      <c r="D10" s="228"/>
      <c r="E10" s="228"/>
      <c r="F10" s="228"/>
      <c r="G10" s="833"/>
      <c r="H10" s="833"/>
      <c r="I10" s="833"/>
      <c r="J10" s="838"/>
      <c r="K10" s="838"/>
      <c r="L10" s="838"/>
      <c r="M10" s="839"/>
    </row>
    <row r="11" spans="1:18" ht="21" customHeight="1" x14ac:dyDescent="0.15">
      <c r="A11" s="225"/>
      <c r="B11" s="820" t="s">
        <v>131</v>
      </c>
      <c r="C11" s="429"/>
      <c r="D11" s="228"/>
      <c r="E11" s="228"/>
      <c r="F11" s="228"/>
      <c r="G11" s="833"/>
      <c r="H11" s="833"/>
      <c r="I11" s="833"/>
      <c r="J11" s="838"/>
      <c r="K11" s="838"/>
      <c r="L11" s="838"/>
      <c r="M11" s="839"/>
    </row>
    <row r="12" spans="1:18" ht="21" customHeight="1" x14ac:dyDescent="0.15">
      <c r="A12" s="225"/>
      <c r="B12" s="820" t="s">
        <v>43</v>
      </c>
      <c r="C12" s="429"/>
      <c r="D12" s="228"/>
      <c r="E12" s="228"/>
      <c r="F12" s="228"/>
      <c r="G12" s="833"/>
      <c r="H12" s="833"/>
      <c r="I12" s="833"/>
      <c r="J12" s="838"/>
      <c r="K12" s="838"/>
      <c r="L12" s="838"/>
      <c r="M12" s="839"/>
    </row>
    <row r="13" spans="1:18" ht="21" customHeight="1" x14ac:dyDescent="0.15">
      <c r="A13" s="225"/>
      <c r="B13" s="820" t="s">
        <v>132</v>
      </c>
      <c r="C13" s="429"/>
      <c r="D13" s="228"/>
      <c r="E13" s="228"/>
      <c r="F13" s="228"/>
      <c r="G13" s="833"/>
      <c r="H13" s="833"/>
      <c r="I13" s="833"/>
      <c r="J13" s="838"/>
      <c r="K13" s="838"/>
      <c r="L13" s="838"/>
      <c r="M13" s="839"/>
    </row>
    <row r="14" spans="1:18" ht="21" customHeight="1" x14ac:dyDescent="0.15">
      <c r="A14" s="225"/>
      <c r="B14" s="820" t="s">
        <v>133</v>
      </c>
      <c r="C14" s="429"/>
      <c r="D14" s="228"/>
      <c r="E14" s="228"/>
      <c r="F14" s="228"/>
      <c r="G14" s="833"/>
      <c r="H14" s="833"/>
      <c r="I14" s="833"/>
      <c r="J14" s="838"/>
      <c r="K14" s="838"/>
      <c r="L14" s="838"/>
      <c r="M14" s="839"/>
    </row>
    <row r="15" spans="1:18" ht="21" customHeight="1" x14ac:dyDescent="0.15">
      <c r="A15" s="225"/>
      <c r="B15" s="820" t="s">
        <v>134</v>
      </c>
      <c r="C15" s="429"/>
      <c r="D15" s="228"/>
      <c r="E15" s="228"/>
      <c r="F15" s="228"/>
      <c r="G15" s="833"/>
      <c r="H15" s="833"/>
      <c r="I15" s="833"/>
      <c r="J15" s="838"/>
      <c r="K15" s="838"/>
      <c r="L15" s="838"/>
      <c r="M15" s="839"/>
    </row>
    <row r="16" spans="1:18" ht="21" customHeight="1" x14ac:dyDescent="0.15">
      <c r="A16" s="225"/>
      <c r="B16" s="820" t="s">
        <v>135</v>
      </c>
      <c r="C16" s="429"/>
      <c r="D16" s="228"/>
      <c r="E16" s="228"/>
      <c r="F16" s="228"/>
      <c r="G16" s="833"/>
      <c r="H16" s="833"/>
      <c r="I16" s="833"/>
      <c r="J16" s="838"/>
      <c r="K16" s="838"/>
      <c r="L16" s="838"/>
      <c r="M16" s="839"/>
    </row>
    <row r="17" spans="1:17" s="27" customFormat="1" ht="21" customHeight="1" thickBot="1" x14ac:dyDescent="0.2">
      <c r="A17" s="229"/>
      <c r="B17" s="808" t="s">
        <v>550</v>
      </c>
      <c r="C17" s="849"/>
      <c r="D17" s="849"/>
      <c r="E17" s="849"/>
      <c r="F17" s="849"/>
      <c r="G17" s="849"/>
      <c r="H17" s="849"/>
      <c r="I17" s="850"/>
      <c r="J17" s="230"/>
      <c r="K17" s="231" t="s">
        <v>407</v>
      </c>
      <c r="L17" s="231"/>
      <c r="M17" s="232"/>
      <c r="O17" s="233"/>
      <c r="P17" s="233"/>
      <c r="Q17" s="233"/>
    </row>
    <row r="18" spans="1:17" s="27" customFormat="1" ht="21" customHeight="1" x14ac:dyDescent="0.15">
      <c r="A18" s="26"/>
      <c r="B18" s="26"/>
      <c r="C18" s="26"/>
      <c r="D18" s="26"/>
      <c r="E18" s="26"/>
      <c r="F18" s="26"/>
      <c r="G18" s="26"/>
      <c r="H18" s="26"/>
      <c r="I18" s="26"/>
      <c r="J18" s="26"/>
      <c r="K18" s="26"/>
      <c r="L18" s="26"/>
      <c r="M18" s="26"/>
    </row>
    <row r="19" spans="1:17" ht="21" customHeight="1" thickBot="1" x14ac:dyDescent="0.2">
      <c r="B19" s="787" t="s">
        <v>146</v>
      </c>
      <c r="C19" s="787"/>
      <c r="D19" s="787"/>
      <c r="E19" s="787"/>
      <c r="F19" s="832"/>
      <c r="G19" s="234"/>
    </row>
    <row r="20" spans="1:17" ht="21" customHeight="1" x14ac:dyDescent="0.15">
      <c r="B20" s="788"/>
      <c r="C20" s="789"/>
      <c r="D20" s="790"/>
      <c r="E20" s="804" t="s">
        <v>39</v>
      </c>
      <c r="F20" s="644"/>
      <c r="G20" s="644"/>
      <c r="H20" s="644"/>
      <c r="I20" s="644"/>
      <c r="J20" s="644"/>
      <c r="K20" s="841" t="s">
        <v>383</v>
      </c>
      <c r="L20" s="842"/>
      <c r="M20" s="843"/>
    </row>
    <row r="21" spans="1:17" ht="21" customHeight="1" x14ac:dyDescent="0.15">
      <c r="B21" s="791"/>
      <c r="C21" s="792"/>
      <c r="D21" s="793"/>
      <c r="E21" s="827"/>
      <c r="F21" s="828"/>
      <c r="G21" s="749" t="s">
        <v>38</v>
      </c>
      <c r="H21" s="749"/>
      <c r="I21" s="749" t="s">
        <v>40</v>
      </c>
      <c r="J21" s="749"/>
      <c r="K21" s="844"/>
      <c r="L21" s="845"/>
      <c r="M21" s="846"/>
    </row>
    <row r="22" spans="1:17" ht="21" customHeight="1" x14ac:dyDescent="0.15">
      <c r="B22" s="800"/>
      <c r="C22" s="801"/>
      <c r="D22" s="802"/>
      <c r="E22" s="763"/>
      <c r="F22" s="763"/>
      <c r="G22" s="780"/>
      <c r="H22" s="780"/>
      <c r="I22" s="780"/>
      <c r="J22" s="780"/>
      <c r="K22" s="784"/>
      <c r="L22" s="785"/>
      <c r="M22" s="786"/>
      <c r="N22" s="226"/>
      <c r="O22" s="235"/>
    </row>
    <row r="23" spans="1:17" ht="21" customHeight="1" x14ac:dyDescent="0.15">
      <c r="B23" s="800"/>
      <c r="C23" s="801"/>
      <c r="D23" s="802"/>
      <c r="E23" s="763"/>
      <c r="F23" s="822"/>
      <c r="G23" s="780"/>
      <c r="H23" s="780"/>
      <c r="I23" s="780"/>
      <c r="J23" s="780"/>
      <c r="K23" s="784"/>
      <c r="L23" s="785"/>
      <c r="M23" s="786"/>
      <c r="O23" s="235"/>
    </row>
    <row r="24" spans="1:17" ht="21" customHeight="1" x14ac:dyDescent="0.15">
      <c r="B24" s="800"/>
      <c r="C24" s="801"/>
      <c r="D24" s="802"/>
      <c r="E24" s="763"/>
      <c r="F24" s="822"/>
      <c r="G24" s="780"/>
      <c r="H24" s="780"/>
      <c r="I24" s="780"/>
      <c r="J24" s="780"/>
      <c r="K24" s="784"/>
      <c r="L24" s="785"/>
      <c r="M24" s="786"/>
      <c r="O24" s="226"/>
    </row>
    <row r="25" spans="1:17" ht="21" customHeight="1" x14ac:dyDescent="0.15">
      <c r="B25" s="800"/>
      <c r="C25" s="801"/>
      <c r="D25" s="802"/>
      <c r="E25" s="763"/>
      <c r="F25" s="763"/>
      <c r="G25" s="780"/>
      <c r="H25" s="780"/>
      <c r="I25" s="780"/>
      <c r="J25" s="780"/>
      <c r="K25" s="784"/>
      <c r="L25" s="785"/>
      <c r="M25" s="786"/>
    </row>
    <row r="26" spans="1:17" ht="21" customHeight="1" thickBot="1" x14ac:dyDescent="0.2">
      <c r="B26" s="797"/>
      <c r="C26" s="798"/>
      <c r="D26" s="799"/>
      <c r="E26" s="773"/>
      <c r="F26" s="773"/>
      <c r="G26" s="754"/>
      <c r="H26" s="754"/>
      <c r="I26" s="754"/>
      <c r="J26" s="754"/>
      <c r="K26" s="812"/>
      <c r="L26" s="813"/>
      <c r="M26" s="814"/>
    </row>
    <row r="27" spans="1:17" ht="21" customHeight="1" x14ac:dyDescent="0.15">
      <c r="B27" s="224"/>
      <c r="C27" s="10"/>
      <c r="D27" s="64"/>
      <c r="E27" s="64"/>
      <c r="F27" s="64"/>
      <c r="G27" s="64"/>
    </row>
    <row r="28" spans="1:17" ht="21" customHeight="1" thickBot="1" x14ac:dyDescent="0.2">
      <c r="B28" s="787" t="s">
        <v>156</v>
      </c>
      <c r="C28" s="787"/>
      <c r="D28" s="787"/>
      <c r="E28" s="787"/>
      <c r="F28" s="787"/>
      <c r="G28" s="234"/>
    </row>
    <row r="29" spans="1:17" ht="21" customHeight="1" x14ac:dyDescent="0.15">
      <c r="B29" s="788"/>
      <c r="C29" s="789"/>
      <c r="D29" s="790"/>
      <c r="E29" s="803" t="s">
        <v>39</v>
      </c>
      <c r="F29" s="803"/>
      <c r="G29" s="804"/>
      <c r="H29" s="794"/>
      <c r="I29" s="795"/>
      <c r="J29" s="796"/>
      <c r="K29" s="794"/>
      <c r="L29" s="795"/>
      <c r="M29" s="816"/>
    </row>
    <row r="30" spans="1:17" ht="21" customHeight="1" x14ac:dyDescent="0.15">
      <c r="B30" s="791"/>
      <c r="C30" s="792"/>
      <c r="D30" s="793"/>
      <c r="E30" s="573"/>
      <c r="F30" s="573"/>
      <c r="G30" s="573"/>
      <c r="H30" s="749" t="s">
        <v>38</v>
      </c>
      <c r="I30" s="610"/>
      <c r="J30" s="610"/>
      <c r="K30" s="749" t="s">
        <v>40</v>
      </c>
      <c r="L30" s="610"/>
      <c r="M30" s="815"/>
    </row>
    <row r="31" spans="1:17" ht="21" customHeight="1" x14ac:dyDescent="0.15">
      <c r="B31" s="736" t="s">
        <v>379</v>
      </c>
      <c r="C31" s="610"/>
      <c r="D31" s="610"/>
      <c r="E31" s="780"/>
      <c r="F31" s="780"/>
      <c r="G31" s="780"/>
      <c r="H31" s="779"/>
      <c r="I31" s="780"/>
      <c r="J31" s="780"/>
      <c r="K31" s="779"/>
      <c r="L31" s="780"/>
      <c r="M31" s="781"/>
    </row>
    <row r="32" spans="1:17" ht="21" customHeight="1" x14ac:dyDescent="0.15">
      <c r="B32" s="736" t="s">
        <v>157</v>
      </c>
      <c r="C32" s="610"/>
      <c r="D32" s="610"/>
      <c r="E32" s="780"/>
      <c r="F32" s="780"/>
      <c r="G32" s="780"/>
      <c r="H32" s="779"/>
      <c r="I32" s="780"/>
      <c r="J32" s="780"/>
      <c r="K32" s="779"/>
      <c r="L32" s="780"/>
      <c r="M32" s="781"/>
    </row>
    <row r="33" spans="1:13" ht="21" customHeight="1" x14ac:dyDescent="0.15">
      <c r="B33" s="736" t="s">
        <v>158</v>
      </c>
      <c r="C33" s="610"/>
      <c r="D33" s="610"/>
      <c r="E33" s="780"/>
      <c r="F33" s="780"/>
      <c r="G33" s="780"/>
      <c r="H33" s="779"/>
      <c r="I33" s="780"/>
      <c r="J33" s="780"/>
      <c r="K33" s="779"/>
      <c r="L33" s="780"/>
      <c r="M33" s="781"/>
    </row>
    <row r="34" spans="1:13" ht="21" customHeight="1" x14ac:dyDescent="0.15">
      <c r="B34" s="820" t="s">
        <v>159</v>
      </c>
      <c r="C34" s="428"/>
      <c r="D34" s="429"/>
      <c r="E34" s="762"/>
      <c r="F34" s="763"/>
      <c r="G34" s="782"/>
      <c r="H34" s="765"/>
      <c r="I34" s="763"/>
      <c r="J34" s="782"/>
      <c r="K34" s="765"/>
      <c r="L34" s="763"/>
      <c r="M34" s="783"/>
    </row>
    <row r="35" spans="1:13" ht="21" customHeight="1" x14ac:dyDescent="0.15">
      <c r="B35" s="736" t="s">
        <v>160</v>
      </c>
      <c r="C35" s="610"/>
      <c r="D35" s="610"/>
      <c r="E35" s="780"/>
      <c r="F35" s="780"/>
      <c r="G35" s="780"/>
      <c r="H35" s="779"/>
      <c r="I35" s="780"/>
      <c r="J35" s="780"/>
      <c r="K35" s="779"/>
      <c r="L35" s="780"/>
      <c r="M35" s="781"/>
    </row>
    <row r="36" spans="1:13" ht="21" customHeight="1" x14ac:dyDescent="0.15">
      <c r="B36" s="736" t="s">
        <v>642</v>
      </c>
      <c r="C36" s="610"/>
      <c r="D36" s="610"/>
      <c r="E36" s="780"/>
      <c r="F36" s="780"/>
      <c r="G36" s="780"/>
      <c r="H36" s="779"/>
      <c r="I36" s="780"/>
      <c r="J36" s="780"/>
      <c r="K36" s="779"/>
      <c r="L36" s="780"/>
      <c r="M36" s="781"/>
    </row>
    <row r="37" spans="1:13" ht="21" customHeight="1" x14ac:dyDescent="0.15">
      <c r="B37" s="736" t="s">
        <v>643</v>
      </c>
      <c r="C37" s="610"/>
      <c r="D37" s="610"/>
      <c r="E37" s="780"/>
      <c r="F37" s="780"/>
      <c r="G37" s="780"/>
      <c r="H37" s="779"/>
      <c r="I37" s="780"/>
      <c r="J37" s="780"/>
      <c r="K37" s="779"/>
      <c r="L37" s="780"/>
      <c r="M37" s="781"/>
    </row>
    <row r="38" spans="1:13" ht="21" customHeight="1" thickBot="1" x14ac:dyDescent="0.2">
      <c r="B38" s="759" t="s">
        <v>644</v>
      </c>
      <c r="C38" s="611"/>
      <c r="D38" s="611"/>
      <c r="E38" s="754"/>
      <c r="F38" s="754"/>
      <c r="G38" s="754"/>
      <c r="H38" s="753"/>
      <c r="I38" s="754"/>
      <c r="J38" s="754"/>
      <c r="K38" s="753"/>
      <c r="L38" s="754"/>
      <c r="M38" s="755"/>
    </row>
    <row r="39" spans="1:13" ht="21" customHeight="1" x14ac:dyDescent="0.15">
      <c r="B39" s="224"/>
      <c r="C39" s="10"/>
      <c r="D39" s="10"/>
      <c r="E39" s="10"/>
      <c r="F39" s="10"/>
      <c r="G39" s="10"/>
      <c r="H39" s="26"/>
      <c r="I39" s="26"/>
      <c r="J39" s="26"/>
      <c r="K39" s="26"/>
      <c r="L39" s="26"/>
      <c r="M39" s="26"/>
    </row>
    <row r="40" spans="1:13" ht="21" customHeight="1" thickBot="1" x14ac:dyDescent="0.2">
      <c r="B40" s="224" t="s">
        <v>382</v>
      </c>
      <c r="C40" s="10"/>
      <c r="D40" s="10"/>
      <c r="E40" s="10"/>
      <c r="F40" s="10"/>
      <c r="G40" s="10"/>
      <c r="H40" s="26"/>
      <c r="I40" s="26"/>
      <c r="J40" s="26"/>
      <c r="K40" s="26"/>
      <c r="L40" s="26"/>
      <c r="M40" s="26"/>
    </row>
    <row r="41" spans="1:13" s="27" customFormat="1" ht="21" customHeight="1" x14ac:dyDescent="0.15">
      <c r="A41" s="26"/>
      <c r="B41" s="774" t="s">
        <v>496</v>
      </c>
      <c r="C41" s="775"/>
      <c r="D41" s="775"/>
      <c r="E41" s="775"/>
      <c r="F41" s="775"/>
      <c r="G41" s="775"/>
      <c r="H41" s="775"/>
      <c r="I41" s="775"/>
      <c r="J41" s="775"/>
      <c r="K41" s="775"/>
      <c r="L41" s="775"/>
      <c r="M41" s="776"/>
    </row>
    <row r="42" spans="1:13" s="27" customFormat="1" ht="21" customHeight="1" x14ac:dyDescent="0.15">
      <c r="A42" s="26"/>
      <c r="B42" s="777"/>
      <c r="C42" s="778"/>
      <c r="D42" s="778"/>
      <c r="E42" s="610" t="s">
        <v>161</v>
      </c>
      <c r="F42" s="610"/>
      <c r="G42" s="610"/>
      <c r="H42" s="610"/>
      <c r="I42" s="749" t="s">
        <v>393</v>
      </c>
      <c r="J42" s="610"/>
      <c r="K42" s="610"/>
      <c r="L42" s="610"/>
      <c r="M42" s="815"/>
    </row>
    <row r="43" spans="1:13" s="27" customFormat="1" ht="21" customHeight="1" x14ac:dyDescent="0.15">
      <c r="A43" s="26"/>
      <c r="B43" s="736" t="s">
        <v>130</v>
      </c>
      <c r="C43" s="610"/>
      <c r="D43" s="610"/>
      <c r="E43" s="762"/>
      <c r="F43" s="763"/>
      <c r="G43" s="763"/>
      <c r="H43" s="155" t="s">
        <v>316</v>
      </c>
      <c r="I43" s="765"/>
      <c r="J43" s="766"/>
      <c r="K43" s="766"/>
      <c r="L43" s="766"/>
      <c r="M43" s="49" t="s">
        <v>318</v>
      </c>
    </row>
    <row r="44" spans="1:13" s="27" customFormat="1" ht="21" customHeight="1" x14ac:dyDescent="0.15">
      <c r="A44" s="26"/>
      <c r="B44" s="736" t="s">
        <v>42</v>
      </c>
      <c r="C44" s="610"/>
      <c r="D44" s="610"/>
      <c r="E44" s="762"/>
      <c r="F44" s="763"/>
      <c r="G44" s="763"/>
      <c r="H44" s="171" t="s">
        <v>317</v>
      </c>
      <c r="I44" s="765"/>
      <c r="J44" s="766"/>
      <c r="K44" s="766"/>
      <c r="L44" s="766"/>
      <c r="M44" s="49" t="s">
        <v>318</v>
      </c>
    </row>
    <row r="45" spans="1:13" s="27" customFormat="1" ht="21" customHeight="1" x14ac:dyDescent="0.15">
      <c r="A45" s="26"/>
      <c r="B45" s="757" t="s">
        <v>41</v>
      </c>
      <c r="C45" s="758"/>
      <c r="D45" s="758"/>
      <c r="E45" s="769"/>
      <c r="F45" s="770"/>
      <c r="G45" s="770"/>
      <c r="H45" s="153" t="s">
        <v>317</v>
      </c>
      <c r="I45" s="767"/>
      <c r="J45" s="768"/>
      <c r="K45" s="768"/>
      <c r="L45" s="768"/>
      <c r="M45" s="237" t="s">
        <v>316</v>
      </c>
    </row>
    <row r="46" spans="1:13" s="27" customFormat="1" ht="21" customHeight="1" thickBot="1" x14ac:dyDescent="0.2">
      <c r="A46" s="26"/>
      <c r="B46" s="771"/>
      <c r="C46" s="618"/>
      <c r="D46" s="618"/>
      <c r="E46" s="772"/>
      <c r="F46" s="773"/>
      <c r="G46" s="773"/>
      <c r="H46" s="238" t="s">
        <v>316</v>
      </c>
      <c r="I46" s="760"/>
      <c r="J46" s="761"/>
      <c r="K46" s="761"/>
      <c r="L46" s="761"/>
      <c r="M46" s="181" t="s">
        <v>316</v>
      </c>
    </row>
    <row r="47" spans="1:13" s="233" customFormat="1" ht="21" customHeight="1" x14ac:dyDescent="0.15">
      <c r="A47" s="229"/>
      <c r="B47" s="239"/>
      <c r="C47" s="219"/>
      <c r="D47" s="219"/>
      <c r="E47" s="219"/>
      <c r="F47" s="219"/>
      <c r="G47" s="219"/>
      <c r="H47" s="229"/>
      <c r="I47" s="229"/>
      <c r="J47" s="229"/>
      <c r="K47" s="229"/>
      <c r="L47" s="229"/>
      <c r="M47" s="229"/>
    </row>
    <row r="48" spans="1:13" ht="21" customHeight="1" thickBot="1" x14ac:dyDescent="0.2">
      <c r="B48" s="752" t="s">
        <v>465</v>
      </c>
      <c r="C48" s="752"/>
      <c r="D48" s="752"/>
      <c r="E48" s="752"/>
      <c r="F48" s="752"/>
      <c r="G48" s="752"/>
      <c r="H48" s="752"/>
      <c r="I48" s="752"/>
      <c r="J48" s="752"/>
      <c r="K48" s="752"/>
      <c r="L48" s="752"/>
      <c r="M48" s="752"/>
    </row>
    <row r="49" spans="2:13" ht="21" customHeight="1" x14ac:dyDescent="0.15">
      <c r="B49" s="729" t="s">
        <v>276</v>
      </c>
      <c r="C49" s="730"/>
      <c r="D49" s="730"/>
      <c r="E49" s="764" t="s">
        <v>365</v>
      </c>
      <c r="F49" s="764"/>
      <c r="G49" s="764"/>
      <c r="H49" s="764"/>
      <c r="I49" s="764"/>
      <c r="J49" s="764"/>
      <c r="K49" s="733"/>
      <c r="L49" s="734"/>
      <c r="M49" s="735"/>
    </row>
    <row r="50" spans="2:13" ht="24.95" customHeight="1" x14ac:dyDescent="0.15">
      <c r="B50" s="731"/>
      <c r="C50" s="732"/>
      <c r="D50" s="732"/>
      <c r="E50" s="738" t="s">
        <v>162</v>
      </c>
      <c r="F50" s="738"/>
      <c r="G50" s="738"/>
      <c r="H50" s="738"/>
      <c r="I50" s="738"/>
      <c r="J50" s="738"/>
      <c r="K50" s="739"/>
      <c r="L50" s="740"/>
      <c r="M50" s="744" t="s">
        <v>333</v>
      </c>
    </row>
    <row r="51" spans="2:13" ht="24.95" customHeight="1" x14ac:dyDescent="0.15">
      <c r="B51" s="731"/>
      <c r="C51" s="732"/>
      <c r="D51" s="732"/>
      <c r="E51" s="621" t="s">
        <v>163</v>
      </c>
      <c r="F51" s="621"/>
      <c r="G51" s="621"/>
      <c r="H51" s="621"/>
      <c r="I51" s="621"/>
      <c r="J51" s="621"/>
      <c r="K51" s="741"/>
      <c r="L51" s="742"/>
      <c r="M51" s="745"/>
    </row>
    <row r="52" spans="2:13" ht="21" customHeight="1" x14ac:dyDescent="0.15">
      <c r="B52" s="724" t="s">
        <v>277</v>
      </c>
      <c r="C52" s="725"/>
      <c r="D52" s="725"/>
      <c r="E52" s="623"/>
      <c r="F52" s="623" t="s">
        <v>164</v>
      </c>
      <c r="G52" s="623"/>
      <c r="H52" s="623"/>
      <c r="I52" s="722"/>
      <c r="J52" s="723"/>
      <c r="K52" s="723"/>
      <c r="L52" s="723"/>
      <c r="M52" s="240" t="s">
        <v>318</v>
      </c>
    </row>
    <row r="53" spans="2:13" ht="21" customHeight="1" x14ac:dyDescent="0.15">
      <c r="B53" s="726"/>
      <c r="C53" s="725"/>
      <c r="D53" s="725"/>
      <c r="E53" s="623"/>
      <c r="F53" s="623" t="s">
        <v>165</v>
      </c>
      <c r="G53" s="623"/>
      <c r="H53" s="623"/>
      <c r="I53" s="623"/>
      <c r="J53" s="623"/>
      <c r="K53" s="623"/>
      <c r="L53" s="623"/>
      <c r="M53" s="721"/>
    </row>
    <row r="54" spans="2:13" ht="21" customHeight="1" x14ac:dyDescent="0.15">
      <c r="B54" s="726"/>
      <c r="C54" s="725"/>
      <c r="D54" s="725"/>
      <c r="E54" s="623"/>
      <c r="F54" s="623" t="s">
        <v>166</v>
      </c>
      <c r="G54" s="623"/>
      <c r="H54" s="623"/>
      <c r="I54" s="623"/>
      <c r="J54" s="623"/>
      <c r="K54" s="623"/>
      <c r="L54" s="623"/>
      <c r="M54" s="721"/>
    </row>
    <row r="55" spans="2:13" ht="21" customHeight="1" thickBot="1" x14ac:dyDescent="0.2">
      <c r="B55" s="727"/>
      <c r="C55" s="728"/>
      <c r="D55" s="728"/>
      <c r="E55" s="622"/>
      <c r="F55" s="622" t="s">
        <v>167</v>
      </c>
      <c r="G55" s="622"/>
      <c r="H55" s="622"/>
      <c r="I55" s="622"/>
      <c r="J55" s="622"/>
      <c r="K55" s="622"/>
      <c r="L55" s="622"/>
      <c r="M55" s="737"/>
    </row>
    <row r="56" spans="2:13" ht="21" customHeight="1" x14ac:dyDescent="0.15">
      <c r="B56" s="241"/>
      <c r="C56" s="241"/>
      <c r="D56" s="242"/>
      <c r="E56" s="83"/>
      <c r="F56" s="83"/>
      <c r="G56" s="83"/>
      <c r="H56" s="83"/>
      <c r="I56" s="83"/>
      <c r="J56" s="83"/>
      <c r="K56" s="83"/>
      <c r="L56" s="83"/>
      <c r="M56" s="83"/>
    </row>
    <row r="57" spans="2:13" ht="21" customHeight="1" thickBot="1" x14ac:dyDescent="0.2">
      <c r="B57" s="743" t="s">
        <v>168</v>
      </c>
      <c r="C57" s="743"/>
      <c r="D57" s="219"/>
      <c r="E57" s="64"/>
      <c r="F57" s="64"/>
      <c r="G57" s="64"/>
    </row>
    <row r="58" spans="2:13" ht="21" customHeight="1" x14ac:dyDescent="0.15">
      <c r="B58" s="819" t="s">
        <v>78</v>
      </c>
      <c r="C58" s="803"/>
      <c r="D58" s="817" t="s">
        <v>142</v>
      </c>
      <c r="E58" s="803"/>
      <c r="F58" s="803"/>
      <c r="G58" s="803"/>
      <c r="H58" s="803"/>
      <c r="I58" s="243"/>
      <c r="J58" s="244"/>
      <c r="K58" s="244"/>
      <c r="L58" s="244"/>
      <c r="M58" s="245"/>
    </row>
    <row r="59" spans="2:13" ht="36" customHeight="1" x14ac:dyDescent="0.15">
      <c r="B59" s="530"/>
      <c r="C59" s="758"/>
      <c r="D59" s="818" t="s">
        <v>259</v>
      </c>
      <c r="E59" s="429"/>
      <c r="F59" s="246"/>
      <c r="G59" s="720" t="s">
        <v>143</v>
      </c>
      <c r="H59" s="572"/>
      <c r="I59" s="424"/>
      <c r="J59" s="425"/>
      <c r="K59" s="425"/>
      <c r="L59" s="425"/>
      <c r="M59" s="426"/>
    </row>
    <row r="60" spans="2:13" ht="21" customHeight="1" thickBot="1" x14ac:dyDescent="0.2">
      <c r="B60" s="809"/>
      <c r="C60" s="778"/>
      <c r="D60" s="749" t="s">
        <v>130</v>
      </c>
      <c r="E60" s="610"/>
      <c r="F60" s="749" t="s">
        <v>42</v>
      </c>
      <c r="G60" s="610"/>
      <c r="H60" s="749" t="s">
        <v>41</v>
      </c>
      <c r="I60" s="610"/>
      <c r="J60" s="750" t="s">
        <v>131</v>
      </c>
      <c r="K60" s="751"/>
      <c r="L60" s="750" t="s">
        <v>43</v>
      </c>
      <c r="M60" s="807"/>
    </row>
    <row r="61" spans="2:13" ht="21" customHeight="1" x14ac:dyDescent="0.15">
      <c r="B61" s="810"/>
      <c r="C61" s="811"/>
      <c r="D61" s="247" t="s">
        <v>38</v>
      </c>
      <c r="E61" s="247" t="s">
        <v>40</v>
      </c>
      <c r="F61" s="247" t="s">
        <v>38</v>
      </c>
      <c r="G61" s="247" t="s">
        <v>40</v>
      </c>
      <c r="H61" s="247" t="s">
        <v>38</v>
      </c>
      <c r="I61" s="247" t="s">
        <v>40</v>
      </c>
      <c r="J61" s="247" t="s">
        <v>38</v>
      </c>
      <c r="K61" s="247" t="s">
        <v>40</v>
      </c>
      <c r="L61" s="247" t="s">
        <v>38</v>
      </c>
      <c r="M61" s="248" t="s">
        <v>40</v>
      </c>
    </row>
    <row r="62" spans="2:13" ht="36" customHeight="1" x14ac:dyDescent="0.15">
      <c r="B62" s="756" t="s">
        <v>278</v>
      </c>
      <c r="C62" s="541"/>
      <c r="D62" s="236"/>
      <c r="E62" s="236"/>
      <c r="F62" s="236"/>
      <c r="G62" s="236"/>
      <c r="H62" s="236"/>
      <c r="I62" s="236"/>
      <c r="J62" s="236"/>
      <c r="K62" s="236"/>
      <c r="L62" s="236"/>
      <c r="M62" s="249"/>
    </row>
    <row r="63" spans="2:13" ht="36" customHeight="1" x14ac:dyDescent="0.15">
      <c r="B63" s="756" t="s">
        <v>279</v>
      </c>
      <c r="C63" s="541"/>
      <c r="D63" s="236"/>
      <c r="E63" s="236"/>
      <c r="F63" s="236"/>
      <c r="G63" s="236"/>
      <c r="H63" s="236"/>
      <c r="I63" s="236"/>
      <c r="J63" s="236"/>
      <c r="K63" s="236"/>
      <c r="L63" s="236"/>
      <c r="M63" s="249"/>
    </row>
    <row r="64" spans="2:13" ht="21" customHeight="1" x14ac:dyDescent="0.15">
      <c r="B64" s="746" t="s">
        <v>141</v>
      </c>
      <c r="C64" s="52" t="s">
        <v>136</v>
      </c>
      <c r="D64" s="236"/>
      <c r="E64" s="236"/>
      <c r="F64" s="236"/>
      <c r="G64" s="236"/>
      <c r="H64" s="236"/>
      <c r="I64" s="236"/>
      <c r="J64" s="236"/>
      <c r="K64" s="236"/>
      <c r="L64" s="236"/>
      <c r="M64" s="249"/>
    </row>
    <row r="65" spans="2:13" ht="36" customHeight="1" x14ac:dyDescent="0.15">
      <c r="B65" s="747"/>
      <c r="C65" s="60" t="s">
        <v>137</v>
      </c>
      <c r="D65" s="236"/>
      <c r="E65" s="236"/>
      <c r="F65" s="236"/>
      <c r="G65" s="236"/>
      <c r="H65" s="236"/>
      <c r="I65" s="236"/>
      <c r="J65" s="236"/>
      <c r="K65" s="236"/>
      <c r="L65" s="236"/>
      <c r="M65" s="249"/>
    </row>
    <row r="66" spans="2:13" ht="36" customHeight="1" x14ac:dyDescent="0.15">
      <c r="B66" s="747"/>
      <c r="C66" s="60" t="s">
        <v>138</v>
      </c>
      <c r="D66" s="236"/>
      <c r="E66" s="236"/>
      <c r="F66" s="236"/>
      <c r="G66" s="236"/>
      <c r="H66" s="236"/>
      <c r="I66" s="236"/>
      <c r="J66" s="236"/>
      <c r="K66" s="236"/>
      <c r="L66" s="236"/>
      <c r="M66" s="249"/>
    </row>
    <row r="67" spans="2:13" ht="36" customHeight="1" x14ac:dyDescent="0.15">
      <c r="B67" s="747"/>
      <c r="C67" s="60" t="s">
        <v>139</v>
      </c>
      <c r="D67" s="236"/>
      <c r="E67" s="236"/>
      <c r="F67" s="236"/>
      <c r="G67" s="236"/>
      <c r="H67" s="236"/>
      <c r="I67" s="236"/>
      <c r="J67" s="236"/>
      <c r="K67" s="236"/>
      <c r="L67" s="236"/>
      <c r="M67" s="249"/>
    </row>
    <row r="68" spans="2:13" ht="21" customHeight="1" x14ac:dyDescent="0.15">
      <c r="B68" s="748"/>
      <c r="C68" s="60" t="s">
        <v>239</v>
      </c>
      <c r="D68" s="236"/>
      <c r="E68" s="236"/>
      <c r="F68" s="236"/>
      <c r="G68" s="236"/>
      <c r="H68" s="236"/>
      <c r="I68" s="236"/>
      <c r="J68" s="236"/>
      <c r="K68" s="236"/>
      <c r="L68" s="236"/>
      <c r="M68" s="249"/>
    </row>
    <row r="69" spans="2:13" ht="21" customHeight="1" x14ac:dyDescent="0.15">
      <c r="B69" s="470" t="s">
        <v>383</v>
      </c>
      <c r="C69" s="445"/>
      <c r="D69" s="445"/>
      <c r="E69" s="446"/>
      <c r="F69" s="561"/>
      <c r="G69" s="461"/>
      <c r="H69" s="461"/>
      <c r="I69" s="461"/>
      <c r="J69" s="461"/>
      <c r="K69" s="461"/>
      <c r="L69" s="461"/>
      <c r="M69" s="462"/>
    </row>
    <row r="70" spans="2:13" ht="21" customHeight="1" thickBot="1" x14ac:dyDescent="0.2">
      <c r="B70" s="808" t="s">
        <v>140</v>
      </c>
      <c r="C70" s="612"/>
      <c r="D70" s="612"/>
      <c r="E70" s="497"/>
      <c r="F70" s="250"/>
      <c r="G70" s="805"/>
      <c r="H70" s="805"/>
      <c r="I70" s="805"/>
      <c r="J70" s="805"/>
      <c r="K70" s="805"/>
      <c r="L70" s="805"/>
      <c r="M70" s="806"/>
    </row>
  </sheetData>
  <mergeCells count="162">
    <mergeCell ref="B69:E69"/>
    <mergeCell ref="F69:M69"/>
    <mergeCell ref="I23:J23"/>
    <mergeCell ref="J9:M9"/>
    <mergeCell ref="G21:H21"/>
    <mergeCell ref="G23:H23"/>
    <mergeCell ref="J14:M14"/>
    <mergeCell ref="E22:F22"/>
    <mergeCell ref="I22:J22"/>
    <mergeCell ref="J11:M11"/>
    <mergeCell ref="J13:M13"/>
    <mergeCell ref="J15:M15"/>
    <mergeCell ref="J16:M16"/>
    <mergeCell ref="J10:M10"/>
    <mergeCell ref="J12:M12"/>
    <mergeCell ref="G10:I10"/>
    <mergeCell ref="E36:G36"/>
    <mergeCell ref="H36:J36"/>
    <mergeCell ref="K36:M36"/>
    <mergeCell ref="B37:D37"/>
    <mergeCell ref="E37:G37"/>
    <mergeCell ref="H37:J37"/>
    <mergeCell ref="K37:M37"/>
    <mergeCell ref="K23:M23"/>
    <mergeCell ref="J3:M5"/>
    <mergeCell ref="B22:D22"/>
    <mergeCell ref="J6:M6"/>
    <mergeCell ref="B7:C7"/>
    <mergeCell ref="J7:M7"/>
    <mergeCell ref="K20:M21"/>
    <mergeCell ref="E20:J20"/>
    <mergeCell ref="J8:M8"/>
    <mergeCell ref="B6:C6"/>
    <mergeCell ref="G3:I5"/>
    <mergeCell ref="G7:I7"/>
    <mergeCell ref="G6:I6"/>
    <mergeCell ref="G8:I8"/>
    <mergeCell ref="G11:I11"/>
    <mergeCell ref="B17:I17"/>
    <mergeCell ref="B3:C5"/>
    <mergeCell ref="B8:C8"/>
    <mergeCell ref="K24:M24"/>
    <mergeCell ref="K22:M22"/>
    <mergeCell ref="G22:H22"/>
    <mergeCell ref="G13:I13"/>
    <mergeCell ref="G14:I14"/>
    <mergeCell ref="G15:I15"/>
    <mergeCell ref="G12:I12"/>
    <mergeCell ref="B24:D24"/>
    <mergeCell ref="B14:C14"/>
    <mergeCell ref="E25:F25"/>
    <mergeCell ref="E24:F24"/>
    <mergeCell ref="B15:C15"/>
    <mergeCell ref="G24:H24"/>
    <mergeCell ref="E21:F21"/>
    <mergeCell ref="G9:I9"/>
    <mergeCell ref="B19:F19"/>
    <mergeCell ref="G16:I16"/>
    <mergeCell ref="I21:J21"/>
    <mergeCell ref="B11:C11"/>
    <mergeCell ref="I24:J24"/>
    <mergeCell ref="B2:D2"/>
    <mergeCell ref="E23:F23"/>
    <mergeCell ref="B20:D21"/>
    <mergeCell ref="B16:C16"/>
    <mergeCell ref="B23:D23"/>
    <mergeCell ref="B12:C12"/>
    <mergeCell ref="B13:C13"/>
    <mergeCell ref="D3:F3"/>
    <mergeCell ref="D4:F4"/>
    <mergeCell ref="G70:M70"/>
    <mergeCell ref="L60:M60"/>
    <mergeCell ref="B70:E70"/>
    <mergeCell ref="D60:E60"/>
    <mergeCell ref="B60:C61"/>
    <mergeCell ref="B62:C62"/>
    <mergeCell ref="K26:M26"/>
    <mergeCell ref="H30:J30"/>
    <mergeCell ref="K30:M30"/>
    <mergeCell ref="E31:G31"/>
    <mergeCell ref="E34:G34"/>
    <mergeCell ref="E26:F26"/>
    <mergeCell ref="E30:G30"/>
    <mergeCell ref="K29:M29"/>
    <mergeCell ref="K32:M32"/>
    <mergeCell ref="I26:J26"/>
    <mergeCell ref="D58:H58"/>
    <mergeCell ref="D59:E59"/>
    <mergeCell ref="B58:C59"/>
    <mergeCell ref="E32:G32"/>
    <mergeCell ref="B34:D34"/>
    <mergeCell ref="H32:J32"/>
    <mergeCell ref="E42:H42"/>
    <mergeCell ref="I42:M42"/>
    <mergeCell ref="K31:M31"/>
    <mergeCell ref="H34:J34"/>
    <mergeCell ref="K34:M34"/>
    <mergeCell ref="K33:M33"/>
    <mergeCell ref="H33:J33"/>
    <mergeCell ref="K35:M35"/>
    <mergeCell ref="K25:M25"/>
    <mergeCell ref="B28:F28"/>
    <mergeCell ref="B29:D30"/>
    <mergeCell ref="H29:J29"/>
    <mergeCell ref="B26:D26"/>
    <mergeCell ref="B32:D32"/>
    <mergeCell ref="B25:D25"/>
    <mergeCell ref="E29:G29"/>
    <mergeCell ref="B33:D33"/>
    <mergeCell ref="E33:G33"/>
    <mergeCell ref="B31:D31"/>
    <mergeCell ref="G26:H26"/>
    <mergeCell ref="G25:H25"/>
    <mergeCell ref="H31:J31"/>
    <mergeCell ref="I25:J25"/>
    <mergeCell ref="B35:D35"/>
    <mergeCell ref="E35:G35"/>
    <mergeCell ref="H35:J35"/>
    <mergeCell ref="B64:B68"/>
    <mergeCell ref="F60:G60"/>
    <mergeCell ref="H60:I60"/>
    <mergeCell ref="J60:K60"/>
    <mergeCell ref="B48:M48"/>
    <mergeCell ref="K38:M38"/>
    <mergeCell ref="E38:G38"/>
    <mergeCell ref="H38:J38"/>
    <mergeCell ref="B63:C63"/>
    <mergeCell ref="B45:D45"/>
    <mergeCell ref="B38:D38"/>
    <mergeCell ref="I46:L46"/>
    <mergeCell ref="E43:G43"/>
    <mergeCell ref="E44:G44"/>
    <mergeCell ref="E49:J49"/>
    <mergeCell ref="I44:L44"/>
    <mergeCell ref="I45:L45"/>
    <mergeCell ref="E45:G45"/>
    <mergeCell ref="I43:L43"/>
    <mergeCell ref="B46:D46"/>
    <mergeCell ref="E46:G46"/>
    <mergeCell ref="B41:M41"/>
    <mergeCell ref="B42:D42"/>
    <mergeCell ref="B43:D43"/>
    <mergeCell ref="B44:D44"/>
    <mergeCell ref="B36:D36"/>
    <mergeCell ref="I54:M54"/>
    <mergeCell ref="I55:M55"/>
    <mergeCell ref="F54:H54"/>
    <mergeCell ref="E50:J50"/>
    <mergeCell ref="K50:L51"/>
    <mergeCell ref="B57:C57"/>
    <mergeCell ref="M50:M51"/>
    <mergeCell ref="G59:H59"/>
    <mergeCell ref="I59:M59"/>
    <mergeCell ref="I53:M53"/>
    <mergeCell ref="I52:L52"/>
    <mergeCell ref="E51:J51"/>
    <mergeCell ref="F52:H52"/>
    <mergeCell ref="F53:H53"/>
    <mergeCell ref="B52:E55"/>
    <mergeCell ref="F55:H55"/>
    <mergeCell ref="B49:D51"/>
    <mergeCell ref="K49:M49"/>
  </mergeCells>
  <phoneticPr fontId="2"/>
  <dataValidations count="3">
    <dataValidation type="list" allowBlank="1" showInputMessage="1" showErrorMessage="1" sqref="K49:M49">
      <formula1>"1.5：1以上,2：1以上,2.5：1以上,3：1以上"</formula1>
    </dataValidation>
    <dataValidation type="list" allowBlank="1" showInputMessage="1" showErrorMessage="1" sqref="F70 F59 I58">
      <formula1>"あり,なし"</formula1>
    </dataValidation>
    <dataValidation type="list" allowBlank="1" showInputMessage="1" showErrorMessage="1" sqref="B22:D26">
      <formula1>"社会福祉士,介護福祉士,介護福祉士実務者研修修了者,介護職員初任者研修修了者,介護支援専門員,医師,看護師,准看護師,認定特定行為業務従事者：１号研修,認定特定行為業務従事者：２号研修（詳細は備考欄）"</formula1>
    </dataValidation>
  </dataValidations>
  <printOptions horizontalCentered="1"/>
  <pageMargins left="0.6692913385826772" right="0.6692913385826772" top="0.59055118110236227" bottom="0.59055118110236227" header="0.51181102362204722" footer="0.39370078740157483"/>
  <pageSetup paperSize="9" scale="92" fitToHeight="0" orientation="portrait" cellComments="asDisplayed" r:id="rId1"/>
  <headerFooter alignWithMargins="0"/>
  <rowBreaks count="1" manualBreakCount="1">
    <brk id="39" max="1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P68"/>
  <sheetViews>
    <sheetView view="pageBreakPreview" zoomScale="90" zoomScaleNormal="85" zoomScaleSheetLayoutView="90" workbookViewId="0">
      <selection activeCell="B1" sqref="B1:I1"/>
    </sheetView>
  </sheetViews>
  <sheetFormatPr defaultRowHeight="13.5" x14ac:dyDescent="0.15"/>
  <cols>
    <col min="1" max="1" width="2.75" style="17" customWidth="1"/>
    <col min="2" max="2" width="4.375" style="17" customWidth="1"/>
    <col min="3" max="3" width="5.625" style="17" customWidth="1"/>
    <col min="4" max="4" width="4.375" style="17" customWidth="1"/>
    <col min="5" max="5" width="7.25" style="17" customWidth="1"/>
    <col min="6" max="6" width="11.125" style="17" customWidth="1"/>
    <col min="7" max="7" width="9.5" style="17" customWidth="1"/>
    <col min="8" max="12" width="7.625" style="17" customWidth="1"/>
    <col min="13" max="13" width="8.625" style="17" customWidth="1"/>
    <col min="14" max="14" width="3.375" style="17" customWidth="1"/>
    <col min="15" max="17" width="13" style="18" customWidth="1"/>
    <col min="18" max="16384" width="9" style="18"/>
  </cols>
  <sheetData>
    <row r="1" spans="1:14" ht="21" customHeight="1" x14ac:dyDescent="0.15">
      <c r="A1" s="16" t="s">
        <v>147</v>
      </c>
      <c r="B1" s="467" t="s">
        <v>148</v>
      </c>
      <c r="C1" s="467"/>
      <c r="D1" s="467"/>
      <c r="E1" s="467"/>
      <c r="F1" s="467"/>
      <c r="G1" s="467"/>
      <c r="H1" s="467"/>
      <c r="I1" s="467"/>
    </row>
    <row r="2" spans="1:14" ht="21" customHeight="1" thickBot="1" x14ac:dyDescent="0.2">
      <c r="A2" s="16"/>
      <c r="B2" s="787" t="s">
        <v>149</v>
      </c>
      <c r="C2" s="787"/>
      <c r="D2" s="787"/>
      <c r="E2" s="787"/>
      <c r="F2" s="787"/>
      <c r="G2" s="19"/>
      <c r="H2" s="19"/>
      <c r="I2" s="19"/>
    </row>
    <row r="3" spans="1:14" ht="21" customHeight="1" x14ac:dyDescent="0.15">
      <c r="B3" s="992" t="s">
        <v>150</v>
      </c>
      <c r="C3" s="644"/>
      <c r="D3" s="644"/>
      <c r="E3" s="644"/>
      <c r="F3" s="644"/>
      <c r="G3" s="993"/>
      <c r="H3" s="994"/>
      <c r="I3" s="994"/>
      <c r="J3" s="20"/>
      <c r="K3" s="20"/>
      <c r="L3" s="20"/>
      <c r="M3" s="21"/>
    </row>
    <row r="4" spans="1:14" ht="21" customHeight="1" x14ac:dyDescent="0.15">
      <c r="B4" s="847" t="s">
        <v>151</v>
      </c>
      <c r="C4" s="826"/>
      <c r="D4" s="826"/>
      <c r="E4" s="826"/>
      <c r="F4" s="915"/>
      <c r="G4" s="956"/>
      <c r="H4" s="998"/>
      <c r="I4" s="998"/>
      <c r="J4" s="22"/>
      <c r="K4" s="22"/>
      <c r="L4" s="22"/>
      <c r="M4" s="23"/>
    </row>
    <row r="5" spans="1:14" ht="21" customHeight="1" x14ac:dyDescent="0.15">
      <c r="B5" s="995"/>
      <c r="C5" s="996"/>
      <c r="D5" s="996"/>
      <c r="E5" s="996"/>
      <c r="F5" s="997"/>
      <c r="G5" s="999" t="s">
        <v>458</v>
      </c>
      <c r="H5" s="915"/>
      <c r="I5" s="425"/>
      <c r="J5" s="425"/>
      <c r="K5" s="425"/>
      <c r="L5" s="425"/>
      <c r="M5" s="426"/>
    </row>
    <row r="6" spans="1:14" ht="21" customHeight="1" x14ac:dyDescent="0.15">
      <c r="B6" s="995"/>
      <c r="C6" s="996"/>
      <c r="D6" s="996"/>
      <c r="E6" s="996"/>
      <c r="F6" s="997"/>
      <c r="G6" s="1000"/>
      <c r="H6" s="997"/>
      <c r="I6" s="425"/>
      <c r="J6" s="425"/>
      <c r="K6" s="425"/>
      <c r="L6" s="425"/>
      <c r="M6" s="426"/>
    </row>
    <row r="7" spans="1:14" ht="21" customHeight="1" x14ac:dyDescent="0.15">
      <c r="B7" s="820" t="s">
        <v>68</v>
      </c>
      <c r="C7" s="428"/>
      <c r="D7" s="428"/>
      <c r="E7" s="428"/>
      <c r="F7" s="428"/>
      <c r="G7" s="24"/>
      <c r="H7" s="989"/>
      <c r="I7" s="989"/>
      <c r="J7" s="989"/>
      <c r="K7" s="989"/>
      <c r="L7" s="989"/>
      <c r="M7" s="990"/>
    </row>
    <row r="8" spans="1:14" ht="21" customHeight="1" x14ac:dyDescent="0.15">
      <c r="B8" s="820" t="s">
        <v>152</v>
      </c>
      <c r="C8" s="428"/>
      <c r="D8" s="428"/>
      <c r="E8" s="428"/>
      <c r="F8" s="428"/>
      <c r="G8" s="24"/>
      <c r="H8" s="989"/>
      <c r="I8" s="989"/>
      <c r="J8" s="989"/>
      <c r="K8" s="989"/>
      <c r="L8" s="989"/>
      <c r="M8" s="990"/>
    </row>
    <row r="9" spans="1:14" ht="21" customHeight="1" x14ac:dyDescent="0.15">
      <c r="B9" s="967" t="s">
        <v>153</v>
      </c>
      <c r="C9" s="991"/>
      <c r="D9" s="991"/>
      <c r="E9" s="991"/>
      <c r="F9" s="991"/>
      <c r="G9" s="24"/>
      <c r="H9" s="989"/>
      <c r="I9" s="989"/>
      <c r="J9" s="989"/>
      <c r="K9" s="989"/>
      <c r="L9" s="989"/>
      <c r="M9" s="990"/>
    </row>
    <row r="10" spans="1:14" ht="21" customHeight="1" x14ac:dyDescent="0.15">
      <c r="B10" s="439"/>
      <c r="C10" s="991"/>
      <c r="D10" s="991"/>
      <c r="E10" s="991"/>
      <c r="F10" s="991"/>
      <c r="G10" s="56" t="s">
        <v>361</v>
      </c>
      <c r="H10" s="901"/>
      <c r="I10" s="901"/>
      <c r="J10" s="901"/>
      <c r="K10" s="901"/>
      <c r="L10" s="901"/>
      <c r="M10" s="902"/>
    </row>
    <row r="11" spans="1:14" ht="21" customHeight="1" x14ac:dyDescent="0.15">
      <c r="B11" s="978" t="s">
        <v>154</v>
      </c>
      <c r="C11" s="542"/>
      <c r="D11" s="542"/>
      <c r="E11" s="542"/>
      <c r="F11" s="52" t="s">
        <v>155</v>
      </c>
      <c r="G11" s="981"/>
      <c r="H11" s="982"/>
      <c r="I11" s="982"/>
      <c r="J11" s="982"/>
      <c r="K11" s="982"/>
      <c r="L11" s="982"/>
      <c r="M11" s="983"/>
    </row>
    <row r="12" spans="1:14" ht="21" customHeight="1" thickBot="1" x14ac:dyDescent="0.2">
      <c r="B12" s="979"/>
      <c r="C12" s="980"/>
      <c r="D12" s="980"/>
      <c r="E12" s="980"/>
      <c r="F12" s="25" t="s">
        <v>399</v>
      </c>
      <c r="G12" s="984"/>
      <c r="H12" s="699"/>
      <c r="I12" s="699"/>
      <c r="J12" s="699"/>
      <c r="K12" s="699"/>
      <c r="L12" s="699"/>
      <c r="M12" s="700"/>
    </row>
    <row r="13" spans="1:14" ht="21" customHeight="1" x14ac:dyDescent="0.15"/>
    <row r="14" spans="1:14" s="27" customFormat="1" ht="21" customHeight="1" thickBot="1" x14ac:dyDescent="0.2">
      <c r="A14" s="26"/>
      <c r="B14" s="985" t="s">
        <v>345</v>
      </c>
      <c r="C14" s="985"/>
      <c r="D14" s="985"/>
      <c r="E14" s="985"/>
      <c r="F14" s="985"/>
      <c r="G14" s="985"/>
      <c r="H14" s="985"/>
      <c r="I14" s="985"/>
      <c r="J14" s="985"/>
      <c r="K14" s="985"/>
      <c r="L14" s="985"/>
      <c r="M14" s="985"/>
      <c r="N14" s="26"/>
    </row>
    <row r="15" spans="1:14" ht="21" customHeight="1" x14ac:dyDescent="0.15">
      <c r="B15" s="986"/>
      <c r="C15" s="987"/>
      <c r="D15" s="987"/>
      <c r="E15" s="987"/>
      <c r="F15" s="987"/>
      <c r="G15" s="987"/>
      <c r="H15" s="796" t="s">
        <v>173</v>
      </c>
      <c r="I15" s="604"/>
      <c r="J15" s="605"/>
      <c r="K15" s="823" t="s">
        <v>174</v>
      </c>
      <c r="L15" s="824"/>
      <c r="M15" s="988"/>
    </row>
    <row r="16" spans="1:14" ht="21" customHeight="1" x14ac:dyDescent="0.15">
      <c r="B16" s="736" t="s">
        <v>62</v>
      </c>
      <c r="C16" s="610"/>
      <c r="D16" s="610"/>
      <c r="E16" s="610"/>
      <c r="F16" s="749" t="s">
        <v>169</v>
      </c>
      <c r="G16" s="610"/>
      <c r="H16" s="601"/>
      <c r="I16" s="601"/>
      <c r="J16" s="601"/>
      <c r="K16" s="938"/>
      <c r="L16" s="601"/>
      <c r="M16" s="602"/>
    </row>
    <row r="17" spans="1:15" ht="21" customHeight="1" x14ac:dyDescent="0.15">
      <c r="B17" s="975"/>
      <c r="C17" s="610"/>
      <c r="D17" s="610"/>
      <c r="E17" s="610"/>
      <c r="F17" s="749" t="s">
        <v>170</v>
      </c>
      <c r="G17" s="610"/>
      <c r="H17" s="976"/>
      <c r="I17" s="976"/>
      <c r="J17" s="976"/>
      <c r="K17" s="976"/>
      <c r="L17" s="976"/>
      <c r="M17" s="977"/>
    </row>
    <row r="18" spans="1:15" ht="21" customHeight="1" x14ac:dyDescent="0.15">
      <c r="B18" s="855" t="s">
        <v>53</v>
      </c>
      <c r="C18" s="856"/>
      <c r="D18" s="856"/>
      <c r="E18" s="857"/>
      <c r="F18" s="749" t="s">
        <v>308</v>
      </c>
      <c r="G18" s="610"/>
      <c r="H18" s="970"/>
      <c r="I18" s="970"/>
      <c r="J18" s="970"/>
      <c r="K18" s="970"/>
      <c r="L18" s="970"/>
      <c r="M18" s="971"/>
    </row>
    <row r="19" spans="1:15" ht="21" customHeight="1" x14ac:dyDescent="0.15">
      <c r="B19" s="967"/>
      <c r="C19" s="968"/>
      <c r="D19" s="968"/>
      <c r="E19" s="969"/>
      <c r="F19" s="749" t="s">
        <v>415</v>
      </c>
      <c r="G19" s="610"/>
      <c r="H19" s="938"/>
      <c r="I19" s="938"/>
      <c r="J19" s="938"/>
      <c r="K19" s="938"/>
      <c r="L19" s="938"/>
      <c r="M19" s="972"/>
    </row>
    <row r="20" spans="1:15" ht="21" customHeight="1" x14ac:dyDescent="0.15">
      <c r="B20" s="967"/>
      <c r="C20" s="968"/>
      <c r="D20" s="968"/>
      <c r="E20" s="969"/>
      <c r="F20" s="749" t="s">
        <v>250</v>
      </c>
      <c r="G20" s="610"/>
      <c r="H20" s="696"/>
      <c r="I20" s="696"/>
      <c r="J20" s="696"/>
      <c r="K20" s="973"/>
      <c r="L20" s="696"/>
      <c r="M20" s="974"/>
    </row>
    <row r="21" spans="1:15" ht="21" customHeight="1" x14ac:dyDescent="0.15">
      <c r="B21" s="967"/>
      <c r="C21" s="968"/>
      <c r="D21" s="968"/>
      <c r="E21" s="969"/>
      <c r="F21" s="749" t="s">
        <v>251</v>
      </c>
      <c r="G21" s="610"/>
      <c r="H21" s="696"/>
      <c r="I21" s="696"/>
      <c r="J21" s="696"/>
      <c r="K21" s="973"/>
      <c r="L21" s="696"/>
      <c r="M21" s="974"/>
    </row>
    <row r="22" spans="1:15" ht="21" customHeight="1" x14ac:dyDescent="0.15">
      <c r="B22" s="967"/>
      <c r="C22" s="968"/>
      <c r="D22" s="968"/>
      <c r="E22" s="969"/>
      <c r="F22" s="749" t="s">
        <v>85</v>
      </c>
      <c r="G22" s="610"/>
      <c r="H22" s="696"/>
      <c r="I22" s="696"/>
      <c r="J22" s="696"/>
      <c r="K22" s="973"/>
      <c r="L22" s="696"/>
      <c r="M22" s="974"/>
    </row>
    <row r="23" spans="1:15" ht="21" customHeight="1" x14ac:dyDescent="0.15">
      <c r="B23" s="967"/>
      <c r="C23" s="968"/>
      <c r="D23" s="968"/>
      <c r="E23" s="969"/>
      <c r="F23" s="749" t="s">
        <v>427</v>
      </c>
      <c r="G23" s="610"/>
      <c r="H23" s="696"/>
      <c r="I23" s="696"/>
      <c r="J23" s="696"/>
      <c r="K23" s="973"/>
      <c r="L23" s="696"/>
      <c r="M23" s="974"/>
    </row>
    <row r="24" spans="1:15" ht="21" customHeight="1" x14ac:dyDescent="0.15">
      <c r="B24" s="953"/>
      <c r="C24" s="954"/>
      <c r="D24" s="954"/>
      <c r="E24" s="955"/>
      <c r="F24" s="749" t="s">
        <v>334</v>
      </c>
      <c r="G24" s="610"/>
      <c r="H24" s="601"/>
      <c r="I24" s="601"/>
      <c r="J24" s="601"/>
      <c r="K24" s="938"/>
      <c r="L24" s="696"/>
      <c r="M24" s="974"/>
    </row>
    <row r="25" spans="1:15" ht="21" customHeight="1" x14ac:dyDescent="0.15">
      <c r="B25" s="855" t="s">
        <v>461</v>
      </c>
      <c r="C25" s="856"/>
      <c r="D25" s="856"/>
      <c r="E25" s="857"/>
      <c r="F25" s="956"/>
      <c r="G25" s="582"/>
      <c r="H25" s="957"/>
      <c r="I25" s="958"/>
      <c r="J25" s="959"/>
      <c r="K25" s="957"/>
      <c r="L25" s="958"/>
      <c r="M25" s="960"/>
    </row>
    <row r="26" spans="1:15" ht="21" customHeight="1" x14ac:dyDescent="0.15">
      <c r="B26" s="953"/>
      <c r="C26" s="954"/>
      <c r="D26" s="954"/>
      <c r="E26" s="955"/>
      <c r="F26" s="961"/>
      <c r="G26" s="962"/>
      <c r="H26" s="963"/>
      <c r="I26" s="964"/>
      <c r="J26" s="965"/>
      <c r="K26" s="963"/>
      <c r="L26" s="964"/>
      <c r="M26" s="966"/>
      <c r="O26" s="28"/>
    </row>
    <row r="27" spans="1:15" s="28" customFormat="1" ht="21" customHeight="1" x14ac:dyDescent="0.15">
      <c r="B27" s="951" t="s">
        <v>462</v>
      </c>
      <c r="C27" s="952"/>
      <c r="D27" s="952"/>
      <c r="E27" s="952"/>
      <c r="F27" s="952"/>
      <c r="G27" s="952"/>
      <c r="H27" s="930"/>
      <c r="I27" s="930"/>
      <c r="J27" s="930"/>
      <c r="K27" s="930"/>
      <c r="L27" s="930"/>
      <c r="M27" s="931"/>
    </row>
    <row r="28" spans="1:15" ht="21" customHeight="1" x14ac:dyDescent="0.15">
      <c r="B28" s="29"/>
      <c r="C28" s="749" t="s">
        <v>172</v>
      </c>
      <c r="D28" s="610"/>
      <c r="E28" s="610"/>
      <c r="F28" s="610"/>
      <c r="G28" s="610"/>
      <c r="H28" s="930"/>
      <c r="I28" s="930"/>
      <c r="J28" s="930"/>
      <c r="K28" s="930"/>
      <c r="L28" s="930"/>
      <c r="M28" s="931"/>
    </row>
    <row r="29" spans="1:15" s="27" customFormat="1" ht="21" customHeight="1" x14ac:dyDescent="0.15">
      <c r="A29" s="26"/>
      <c r="B29" s="29"/>
      <c r="C29" s="941" t="s">
        <v>280</v>
      </c>
      <c r="D29" s="944" t="s">
        <v>466</v>
      </c>
      <c r="E29" s="944"/>
      <c r="F29" s="944"/>
      <c r="G29" s="945"/>
      <c r="H29" s="923"/>
      <c r="I29" s="923"/>
      <c r="J29" s="923"/>
      <c r="K29" s="923"/>
      <c r="L29" s="923"/>
      <c r="M29" s="946"/>
      <c r="N29" s="26"/>
    </row>
    <row r="30" spans="1:15" s="27" customFormat="1" ht="21" customHeight="1" x14ac:dyDescent="0.15">
      <c r="A30" s="26"/>
      <c r="B30" s="29"/>
      <c r="C30" s="942"/>
      <c r="D30" s="947" t="s">
        <v>467</v>
      </c>
      <c r="E30" s="749" t="s">
        <v>57</v>
      </c>
      <c r="F30" s="610"/>
      <c r="G30" s="610"/>
      <c r="H30" s="930"/>
      <c r="I30" s="930"/>
      <c r="J30" s="930"/>
      <c r="K30" s="930"/>
      <c r="L30" s="930"/>
      <c r="M30" s="931"/>
      <c r="N30" s="26"/>
    </row>
    <row r="31" spans="1:15" s="27" customFormat="1" ht="21" customHeight="1" x14ac:dyDescent="0.15">
      <c r="A31" s="26"/>
      <c r="B31" s="29"/>
      <c r="C31" s="942"/>
      <c r="D31" s="948"/>
      <c r="E31" s="696"/>
      <c r="F31" s="696"/>
      <c r="G31" s="696"/>
      <c r="H31" s="930"/>
      <c r="I31" s="930"/>
      <c r="J31" s="930"/>
      <c r="K31" s="930"/>
      <c r="L31" s="930"/>
      <c r="M31" s="931"/>
      <c r="N31" s="26"/>
    </row>
    <row r="32" spans="1:15" s="27" customFormat="1" ht="21" customHeight="1" x14ac:dyDescent="0.15">
      <c r="A32" s="26"/>
      <c r="B32" s="29"/>
      <c r="C32" s="942"/>
      <c r="D32" s="949"/>
      <c r="E32" s="750" t="s">
        <v>339</v>
      </c>
      <c r="F32" s="751"/>
      <c r="G32" s="751"/>
      <c r="H32" s="930"/>
      <c r="I32" s="930"/>
      <c r="J32" s="930"/>
      <c r="K32" s="930"/>
      <c r="L32" s="930"/>
      <c r="M32" s="931"/>
      <c r="N32" s="26"/>
    </row>
    <row r="33" spans="1:16" s="27" customFormat="1" ht="21" customHeight="1" x14ac:dyDescent="0.15">
      <c r="A33" s="26"/>
      <c r="B33" s="29"/>
      <c r="C33" s="942"/>
      <c r="D33" s="949"/>
      <c r="E33" s="696"/>
      <c r="F33" s="696"/>
      <c r="G33" s="696"/>
      <c r="H33" s="930"/>
      <c r="I33" s="930"/>
      <c r="J33" s="930"/>
      <c r="K33" s="930"/>
      <c r="L33" s="930"/>
      <c r="M33" s="931"/>
      <c r="N33" s="26"/>
    </row>
    <row r="34" spans="1:16" s="27" customFormat="1" ht="21" customHeight="1" x14ac:dyDescent="0.15">
      <c r="A34" s="26"/>
      <c r="B34" s="29"/>
      <c r="C34" s="942"/>
      <c r="D34" s="949"/>
      <c r="E34" s="696"/>
      <c r="F34" s="696"/>
      <c r="G34" s="696"/>
      <c r="H34" s="930"/>
      <c r="I34" s="930"/>
      <c r="J34" s="930"/>
      <c r="K34" s="935"/>
      <c r="L34" s="936"/>
      <c r="M34" s="937"/>
      <c r="N34" s="26"/>
    </row>
    <row r="35" spans="1:16" s="27" customFormat="1" ht="21" customHeight="1" x14ac:dyDescent="0.15">
      <c r="A35" s="26"/>
      <c r="B35" s="30"/>
      <c r="C35" s="943"/>
      <c r="D35" s="950"/>
      <c r="E35" s="938"/>
      <c r="F35" s="601"/>
      <c r="G35" s="601"/>
      <c r="H35" s="930"/>
      <c r="I35" s="930"/>
      <c r="J35" s="930"/>
      <c r="K35" s="939"/>
      <c r="L35" s="939"/>
      <c r="M35" s="940"/>
      <c r="N35" s="26"/>
    </row>
    <row r="36" spans="1:16" s="27" customFormat="1" ht="45.75" customHeight="1" thickBot="1" x14ac:dyDescent="0.2">
      <c r="A36" s="26"/>
      <c r="B36" s="932" t="s">
        <v>614</v>
      </c>
      <c r="C36" s="933"/>
      <c r="D36" s="933"/>
      <c r="E36" s="933"/>
      <c r="F36" s="933"/>
      <c r="G36" s="933"/>
      <c r="H36" s="933"/>
      <c r="I36" s="933"/>
      <c r="J36" s="933"/>
      <c r="K36" s="933"/>
      <c r="L36" s="933"/>
      <c r="M36" s="934"/>
      <c r="N36" s="26"/>
    </row>
    <row r="37" spans="1:16" s="27" customFormat="1" ht="21" customHeight="1" x14ac:dyDescent="0.15">
      <c r="A37" s="26"/>
      <c r="B37" s="17"/>
      <c r="C37" s="37"/>
      <c r="D37" s="37"/>
      <c r="E37" s="37"/>
      <c r="F37" s="37"/>
      <c r="G37" s="37"/>
      <c r="H37" s="37"/>
      <c r="I37" s="37"/>
      <c r="J37" s="37"/>
      <c r="K37" s="37"/>
      <c r="L37" s="37"/>
      <c r="M37" s="37"/>
      <c r="N37" s="17"/>
      <c r="O37" s="33"/>
      <c r="P37" s="34"/>
    </row>
    <row r="38" spans="1:16" ht="21" customHeight="1" thickBot="1" x14ac:dyDescent="0.2">
      <c r="B38" s="924" t="s">
        <v>380</v>
      </c>
      <c r="C38" s="925"/>
      <c r="D38" s="925"/>
      <c r="E38" s="925"/>
      <c r="F38" s="925"/>
    </row>
    <row r="39" spans="1:16" ht="21" customHeight="1" x14ac:dyDescent="0.15">
      <c r="B39" s="926" t="s">
        <v>172</v>
      </c>
      <c r="C39" s="824"/>
      <c r="D39" s="824"/>
      <c r="E39" s="824"/>
      <c r="F39" s="824"/>
      <c r="G39" s="927"/>
      <c r="H39" s="928"/>
      <c r="I39" s="928"/>
      <c r="J39" s="928"/>
      <c r="K39" s="928"/>
      <c r="L39" s="928"/>
      <c r="M39" s="929"/>
    </row>
    <row r="40" spans="1:16" ht="21" customHeight="1" x14ac:dyDescent="0.15">
      <c r="B40" s="847" t="s">
        <v>67</v>
      </c>
      <c r="C40" s="826"/>
      <c r="D40" s="826"/>
      <c r="E40" s="826"/>
      <c r="F40" s="915"/>
      <c r="G40" s="38" t="s">
        <v>319</v>
      </c>
      <c r="H40" s="39"/>
      <c r="I40" s="40" t="s">
        <v>408</v>
      </c>
      <c r="J40" s="40"/>
      <c r="K40" s="40"/>
      <c r="L40" s="40"/>
      <c r="M40" s="41"/>
    </row>
    <row r="41" spans="1:16" s="27" customFormat="1" ht="21" customHeight="1" x14ac:dyDescent="0.15">
      <c r="A41" s="26"/>
      <c r="B41" s="916"/>
      <c r="C41" s="917"/>
      <c r="D41" s="917"/>
      <c r="E41" s="917"/>
      <c r="F41" s="918"/>
      <c r="G41" s="919" t="s">
        <v>266</v>
      </c>
      <c r="H41" s="840"/>
      <c r="I41" s="920"/>
      <c r="J41" s="901"/>
      <c r="K41" s="901"/>
      <c r="L41" s="901"/>
      <c r="M41" s="902"/>
      <c r="N41" s="26"/>
    </row>
    <row r="42" spans="1:16" s="27" customFormat="1" ht="21" customHeight="1" x14ac:dyDescent="0.15">
      <c r="A42" s="26"/>
      <c r="B42" s="820" t="s">
        <v>171</v>
      </c>
      <c r="C42" s="912"/>
      <c r="D42" s="912"/>
      <c r="E42" s="912"/>
      <c r="F42" s="912"/>
      <c r="G42" s="900"/>
      <c r="H42" s="921"/>
      <c r="I42" s="921"/>
      <c r="J42" s="921"/>
      <c r="K42" s="921"/>
      <c r="L42" s="921"/>
      <c r="M42" s="922"/>
      <c r="N42" s="26"/>
    </row>
    <row r="43" spans="1:16" ht="21" customHeight="1" x14ac:dyDescent="0.15">
      <c r="B43" s="820" t="s">
        <v>57</v>
      </c>
      <c r="C43" s="912"/>
      <c r="D43" s="912"/>
      <c r="E43" s="912"/>
      <c r="F43" s="912"/>
      <c r="G43" s="709"/>
      <c r="H43" s="903"/>
      <c r="I43" s="903"/>
      <c r="J43" s="903"/>
      <c r="K43" s="903"/>
      <c r="L43" s="903"/>
      <c r="M43" s="710"/>
    </row>
    <row r="44" spans="1:16" s="27" customFormat="1" ht="21" customHeight="1" x14ac:dyDescent="0.15">
      <c r="A44" s="26"/>
      <c r="B44" s="911"/>
      <c r="C44" s="862"/>
      <c r="D44" s="862"/>
      <c r="E44" s="862"/>
      <c r="F44" s="862"/>
      <c r="G44" s="709"/>
      <c r="H44" s="903"/>
      <c r="I44" s="903"/>
      <c r="J44" s="903"/>
      <c r="K44" s="903"/>
      <c r="L44" s="903"/>
      <c r="M44" s="710"/>
      <c r="N44" s="26"/>
    </row>
    <row r="45" spans="1:16" s="27" customFormat="1" ht="21" customHeight="1" x14ac:dyDescent="0.15">
      <c r="A45" s="26"/>
      <c r="B45" s="820" t="s">
        <v>340</v>
      </c>
      <c r="C45" s="912"/>
      <c r="D45" s="912"/>
      <c r="E45" s="912"/>
      <c r="F45" s="912"/>
      <c r="G45" s="913"/>
      <c r="H45" s="903"/>
      <c r="I45" s="903"/>
      <c r="J45" s="903"/>
      <c r="K45" s="903"/>
      <c r="L45" s="903"/>
      <c r="M45" s="710"/>
      <c r="N45" s="26"/>
    </row>
    <row r="46" spans="1:16" s="27" customFormat="1" ht="21" customHeight="1" x14ac:dyDescent="0.15">
      <c r="A46" s="26"/>
      <c r="B46" s="914"/>
      <c r="C46" s="554"/>
      <c r="D46" s="554"/>
      <c r="E46" s="554"/>
      <c r="F46" s="536"/>
      <c r="G46" s="900"/>
      <c r="H46" s="901"/>
      <c r="I46" s="901"/>
      <c r="J46" s="901"/>
      <c r="K46" s="901"/>
      <c r="L46" s="901"/>
      <c r="M46" s="902"/>
      <c r="N46" s="26"/>
    </row>
    <row r="47" spans="1:16" ht="21" customHeight="1" x14ac:dyDescent="0.15">
      <c r="B47" s="899"/>
      <c r="C47" s="862"/>
      <c r="D47" s="862"/>
      <c r="E47" s="862"/>
      <c r="F47" s="862"/>
      <c r="G47" s="900"/>
      <c r="H47" s="901"/>
      <c r="I47" s="901"/>
      <c r="J47" s="901"/>
      <c r="K47" s="901"/>
      <c r="L47" s="901"/>
      <c r="M47" s="902"/>
    </row>
    <row r="48" spans="1:16" ht="21" customHeight="1" x14ac:dyDescent="0.15">
      <c r="B48" s="855" t="s">
        <v>475</v>
      </c>
      <c r="C48" s="856"/>
      <c r="D48" s="856"/>
      <c r="E48" s="856"/>
      <c r="F48" s="857"/>
      <c r="G48" s="709"/>
      <c r="H48" s="903"/>
      <c r="I48" s="903"/>
      <c r="J48" s="903"/>
      <c r="K48" s="903"/>
      <c r="L48" s="903"/>
      <c r="M48" s="710"/>
    </row>
    <row r="49" spans="1:14" ht="18" customHeight="1" x14ac:dyDescent="0.15">
      <c r="B49" s="855" t="s">
        <v>175</v>
      </c>
      <c r="C49" s="856"/>
      <c r="D49" s="856"/>
      <c r="E49" s="856"/>
      <c r="F49" s="857"/>
      <c r="G49" s="905" t="s">
        <v>177</v>
      </c>
      <c r="H49" s="906"/>
      <c r="I49" s="906"/>
      <c r="J49" s="906"/>
      <c r="K49" s="906"/>
      <c r="L49" s="906"/>
      <c r="M49" s="907"/>
    </row>
    <row r="50" spans="1:14" ht="18" customHeight="1" x14ac:dyDescent="0.15">
      <c r="B50" s="437"/>
      <c r="C50" s="904"/>
      <c r="D50" s="904"/>
      <c r="E50" s="904"/>
      <c r="F50" s="438"/>
      <c r="G50" s="908"/>
      <c r="H50" s="909"/>
      <c r="I50" s="909"/>
      <c r="J50" s="909"/>
      <c r="K50" s="909"/>
      <c r="L50" s="909"/>
      <c r="M50" s="910"/>
    </row>
    <row r="51" spans="1:14" ht="21" customHeight="1" thickBot="1" x14ac:dyDescent="0.2">
      <c r="B51" s="808" t="s">
        <v>176</v>
      </c>
      <c r="C51" s="849"/>
      <c r="D51" s="849"/>
      <c r="E51" s="849"/>
      <c r="F51" s="849"/>
      <c r="G51" s="890"/>
      <c r="H51" s="891"/>
      <c r="I51" s="891"/>
      <c r="J51" s="891"/>
      <c r="K51" s="891"/>
      <c r="L51" s="891"/>
      <c r="M51" s="892"/>
    </row>
    <row r="52" spans="1:14" ht="21" customHeight="1" x14ac:dyDescent="0.15"/>
    <row r="53" spans="1:14" ht="21" customHeight="1" thickBot="1" x14ac:dyDescent="0.2">
      <c r="B53" s="893" t="s">
        <v>178</v>
      </c>
      <c r="C53" s="894"/>
      <c r="D53" s="894"/>
      <c r="E53" s="894"/>
      <c r="F53" s="894"/>
      <c r="G53" s="894"/>
      <c r="H53" s="894"/>
      <c r="I53" s="894"/>
      <c r="J53" s="894"/>
      <c r="K53" s="58"/>
      <c r="L53" s="58"/>
      <c r="M53" s="58"/>
    </row>
    <row r="54" spans="1:14" s="27" customFormat="1" ht="21" customHeight="1" x14ac:dyDescent="0.15">
      <c r="A54" s="26"/>
      <c r="B54" s="895" t="s">
        <v>459</v>
      </c>
      <c r="C54" s="896"/>
      <c r="D54" s="896"/>
      <c r="E54" s="896"/>
      <c r="F54" s="896"/>
      <c r="G54" s="896"/>
      <c r="H54" s="896"/>
      <c r="I54" s="897"/>
      <c r="J54" s="896"/>
      <c r="K54" s="896"/>
      <c r="L54" s="896"/>
      <c r="M54" s="898"/>
      <c r="N54" s="26"/>
    </row>
    <row r="55" spans="1:14" s="27" customFormat="1" ht="18" customHeight="1" x14ac:dyDescent="0.15">
      <c r="A55" s="26"/>
      <c r="B55" s="874" t="s">
        <v>460</v>
      </c>
      <c r="C55" s="684"/>
      <c r="D55" s="684"/>
      <c r="E55" s="684"/>
      <c r="F55" s="684"/>
      <c r="G55" s="684"/>
      <c r="H55" s="685"/>
      <c r="I55" s="875"/>
      <c r="J55" s="876"/>
      <c r="K55" s="876"/>
      <c r="L55" s="876"/>
      <c r="M55" s="877"/>
      <c r="N55" s="26"/>
    </row>
    <row r="56" spans="1:14" s="27" customFormat="1" ht="18" customHeight="1" x14ac:dyDescent="0.15">
      <c r="A56" s="26"/>
      <c r="B56" s="630"/>
      <c r="C56" s="631"/>
      <c r="D56" s="631"/>
      <c r="E56" s="631"/>
      <c r="F56" s="631"/>
      <c r="G56" s="631"/>
      <c r="H56" s="632"/>
      <c r="I56" s="878"/>
      <c r="J56" s="879"/>
      <c r="K56" s="879"/>
      <c r="L56" s="879"/>
      <c r="M56" s="880"/>
      <c r="N56" s="26"/>
    </row>
    <row r="57" spans="1:14" s="27" customFormat="1" ht="21" customHeight="1" thickBot="1" x14ac:dyDescent="0.2">
      <c r="A57" s="26"/>
      <c r="B57" s="881" t="s">
        <v>282</v>
      </c>
      <c r="C57" s="882"/>
      <c r="D57" s="882"/>
      <c r="E57" s="882"/>
      <c r="F57" s="882"/>
      <c r="G57" s="882"/>
      <c r="H57" s="882"/>
      <c r="I57" s="882"/>
      <c r="J57" s="882"/>
      <c r="K57" s="882"/>
      <c r="L57" s="882"/>
      <c r="M57" s="883"/>
      <c r="N57" s="26"/>
    </row>
    <row r="58" spans="1:14" s="27" customFormat="1" ht="21" customHeight="1" x14ac:dyDescent="0.15">
      <c r="A58" s="26"/>
      <c r="B58" s="26"/>
      <c r="C58" s="26"/>
      <c r="D58" s="26"/>
      <c r="E58" s="26"/>
      <c r="F58" s="26"/>
      <c r="G58" s="26"/>
      <c r="H58" s="26"/>
      <c r="I58" s="26"/>
      <c r="J58" s="26"/>
      <c r="K58" s="26"/>
      <c r="L58" s="26"/>
      <c r="M58" s="26"/>
      <c r="N58" s="26"/>
    </row>
    <row r="59" spans="1:14" s="27" customFormat="1" ht="21" customHeight="1" thickBot="1" x14ac:dyDescent="0.2">
      <c r="A59" s="26"/>
      <c r="B59" s="743" t="s">
        <v>265</v>
      </c>
      <c r="C59" s="743"/>
      <c r="D59" s="743"/>
      <c r="E59" s="743"/>
      <c r="F59" s="743"/>
      <c r="G59" s="743"/>
      <c r="H59" s="743"/>
      <c r="I59" s="42"/>
      <c r="J59" s="42"/>
      <c r="K59" s="42"/>
      <c r="L59" s="42"/>
      <c r="M59" s="42"/>
      <c r="N59" s="26"/>
    </row>
    <row r="60" spans="1:14" ht="21" customHeight="1" x14ac:dyDescent="0.15">
      <c r="B60" s="884" t="s">
        <v>179</v>
      </c>
      <c r="C60" s="848"/>
      <c r="D60" s="848"/>
      <c r="E60" s="848"/>
      <c r="F60" s="848"/>
      <c r="G60" s="848"/>
      <c r="H60" s="848"/>
      <c r="I60" s="848"/>
      <c r="J60" s="885"/>
      <c r="K60" s="886"/>
      <c r="L60" s="886"/>
      <c r="M60" s="887"/>
    </row>
    <row r="61" spans="1:14" ht="21" customHeight="1" x14ac:dyDescent="0.15">
      <c r="B61" s="736" t="s">
        <v>180</v>
      </c>
      <c r="C61" s="749"/>
      <c r="D61" s="749"/>
      <c r="E61" s="749"/>
      <c r="F61" s="749"/>
      <c r="G61" s="749"/>
      <c r="H61" s="749"/>
      <c r="I61" s="749"/>
      <c r="J61" s="424"/>
      <c r="K61" s="425"/>
      <c r="L61" s="425"/>
      <c r="M61" s="426"/>
    </row>
    <row r="62" spans="1:14" ht="18" customHeight="1" x14ac:dyDescent="0.15">
      <c r="B62" s="756" t="s">
        <v>181</v>
      </c>
      <c r="C62" s="836"/>
      <c r="D62" s="836"/>
      <c r="E62" s="836"/>
      <c r="F62" s="836"/>
      <c r="G62" s="836"/>
      <c r="H62" s="836"/>
      <c r="I62" s="836"/>
      <c r="J62" s="868"/>
      <c r="K62" s="869"/>
      <c r="L62" s="869"/>
      <c r="M62" s="870"/>
    </row>
    <row r="63" spans="1:14" ht="18" customHeight="1" x14ac:dyDescent="0.15">
      <c r="B63" s="756"/>
      <c r="C63" s="836"/>
      <c r="D63" s="836"/>
      <c r="E63" s="836"/>
      <c r="F63" s="836"/>
      <c r="G63" s="836"/>
      <c r="H63" s="836"/>
      <c r="I63" s="836"/>
      <c r="J63" s="871"/>
      <c r="K63" s="872"/>
      <c r="L63" s="872"/>
      <c r="M63" s="873"/>
    </row>
    <row r="64" spans="1:14" ht="21" customHeight="1" x14ac:dyDescent="0.15">
      <c r="B64" s="736" t="s">
        <v>372</v>
      </c>
      <c r="C64" s="749"/>
      <c r="D64" s="749"/>
      <c r="E64" s="749"/>
      <c r="F64" s="749"/>
      <c r="G64" s="749"/>
      <c r="H64" s="749"/>
      <c r="I64" s="749"/>
      <c r="J64" s="888"/>
      <c r="K64" s="888"/>
      <c r="L64" s="888"/>
      <c r="M64" s="889"/>
    </row>
    <row r="65" spans="2:13" ht="21" customHeight="1" x14ac:dyDescent="0.15">
      <c r="B65" s="756" t="s">
        <v>182</v>
      </c>
      <c r="C65" s="541"/>
      <c r="D65" s="541"/>
      <c r="E65" s="541"/>
      <c r="F65" s="749" t="s">
        <v>184</v>
      </c>
      <c r="G65" s="749"/>
      <c r="H65" s="749"/>
      <c r="I65" s="749"/>
      <c r="J65" s="607"/>
      <c r="K65" s="608"/>
      <c r="L65" s="608"/>
      <c r="M65" s="609"/>
    </row>
    <row r="66" spans="2:13" ht="21" customHeight="1" x14ac:dyDescent="0.15">
      <c r="B66" s="867"/>
      <c r="C66" s="541"/>
      <c r="D66" s="541"/>
      <c r="E66" s="541"/>
      <c r="F66" s="749" t="s">
        <v>185</v>
      </c>
      <c r="G66" s="749"/>
      <c r="H66" s="749"/>
      <c r="I66" s="749"/>
      <c r="J66" s="607"/>
      <c r="K66" s="608"/>
      <c r="L66" s="608"/>
      <c r="M66" s="609"/>
    </row>
    <row r="67" spans="2:13" ht="21" customHeight="1" x14ac:dyDescent="0.15">
      <c r="B67" s="855" t="s">
        <v>183</v>
      </c>
      <c r="C67" s="856"/>
      <c r="D67" s="856"/>
      <c r="E67" s="857"/>
      <c r="F67" s="861"/>
      <c r="G67" s="862"/>
      <c r="H67" s="862"/>
      <c r="I67" s="863"/>
      <c r="J67" s="601"/>
      <c r="K67" s="601"/>
      <c r="L67" s="601"/>
      <c r="M67" s="602"/>
    </row>
    <row r="68" spans="2:13" ht="21" customHeight="1" thickBot="1" x14ac:dyDescent="0.2">
      <c r="B68" s="858"/>
      <c r="C68" s="859"/>
      <c r="D68" s="859"/>
      <c r="E68" s="860"/>
      <c r="F68" s="864"/>
      <c r="G68" s="865"/>
      <c r="H68" s="865"/>
      <c r="I68" s="866"/>
      <c r="J68" s="578"/>
      <c r="K68" s="579"/>
      <c r="L68" s="579"/>
      <c r="M68" s="711"/>
    </row>
  </sheetData>
  <mergeCells count="138">
    <mergeCell ref="B7:F7"/>
    <mergeCell ref="H7:M7"/>
    <mergeCell ref="B8:F8"/>
    <mergeCell ref="H8:M8"/>
    <mergeCell ref="B9:F10"/>
    <mergeCell ref="H9:M9"/>
    <mergeCell ref="H10:M10"/>
    <mergeCell ref="B2:F2"/>
    <mergeCell ref="B1:I1"/>
    <mergeCell ref="B3:F3"/>
    <mergeCell ref="G3:I3"/>
    <mergeCell ref="B4:F6"/>
    <mergeCell ref="G4:I4"/>
    <mergeCell ref="G5:H6"/>
    <mergeCell ref="I5:M5"/>
    <mergeCell ref="I6:M6"/>
    <mergeCell ref="B16:E17"/>
    <mergeCell ref="F16:G16"/>
    <mergeCell ref="H16:J16"/>
    <mergeCell ref="K16:M16"/>
    <mergeCell ref="F17:G17"/>
    <mergeCell ref="H17:J17"/>
    <mergeCell ref="K17:M17"/>
    <mergeCell ref="B11:E12"/>
    <mergeCell ref="G11:M11"/>
    <mergeCell ref="G12:M12"/>
    <mergeCell ref="B14:M14"/>
    <mergeCell ref="B15:G15"/>
    <mergeCell ref="H15:J15"/>
    <mergeCell ref="K15:M15"/>
    <mergeCell ref="B18:E24"/>
    <mergeCell ref="F18:G18"/>
    <mergeCell ref="H18:J18"/>
    <mergeCell ref="K18:M18"/>
    <mergeCell ref="F19:G19"/>
    <mergeCell ref="H19:J19"/>
    <mergeCell ref="K19:M19"/>
    <mergeCell ref="F20:G20"/>
    <mergeCell ref="H20:J20"/>
    <mergeCell ref="K20:M20"/>
    <mergeCell ref="F23:G23"/>
    <mergeCell ref="H23:J23"/>
    <mergeCell ref="K23:M23"/>
    <mergeCell ref="F24:G24"/>
    <mergeCell ref="H24:J24"/>
    <mergeCell ref="K24:M24"/>
    <mergeCell ref="F21:G21"/>
    <mergeCell ref="H21:J21"/>
    <mergeCell ref="K21:M21"/>
    <mergeCell ref="F22:G22"/>
    <mergeCell ref="H22:J22"/>
    <mergeCell ref="K22:M22"/>
    <mergeCell ref="B27:G27"/>
    <mergeCell ref="H27:J27"/>
    <mergeCell ref="K27:M27"/>
    <mergeCell ref="C28:G28"/>
    <mergeCell ref="H28:J28"/>
    <mergeCell ref="K28:M28"/>
    <mergeCell ref="B25:E26"/>
    <mergeCell ref="F25:G25"/>
    <mergeCell ref="H25:J25"/>
    <mergeCell ref="K25:M25"/>
    <mergeCell ref="F26:G26"/>
    <mergeCell ref="H26:J26"/>
    <mergeCell ref="K26:M26"/>
    <mergeCell ref="K29:M29"/>
    <mergeCell ref="D30:D35"/>
    <mergeCell ref="E30:G30"/>
    <mergeCell ref="H30:J30"/>
    <mergeCell ref="K30:M30"/>
    <mergeCell ref="E31:G31"/>
    <mergeCell ref="H31:J31"/>
    <mergeCell ref="K31:M31"/>
    <mergeCell ref="E32:G32"/>
    <mergeCell ref="H32:J32"/>
    <mergeCell ref="B40:F41"/>
    <mergeCell ref="G41:H41"/>
    <mergeCell ref="I41:M41"/>
    <mergeCell ref="B42:F42"/>
    <mergeCell ref="G42:M42"/>
    <mergeCell ref="B43:F43"/>
    <mergeCell ref="G43:M43"/>
    <mergeCell ref="H29:J29"/>
    <mergeCell ref="B38:F38"/>
    <mergeCell ref="B39:F39"/>
    <mergeCell ref="G39:M39"/>
    <mergeCell ref="K32:M32"/>
    <mergeCell ref="E33:G33"/>
    <mergeCell ref="H33:J33"/>
    <mergeCell ref="K33:M33"/>
    <mergeCell ref="B36:M36"/>
    <mergeCell ref="E34:G34"/>
    <mergeCell ref="H34:J34"/>
    <mergeCell ref="K34:M34"/>
    <mergeCell ref="E35:G35"/>
    <mergeCell ref="H35:J35"/>
    <mergeCell ref="K35:M35"/>
    <mergeCell ref="C29:C35"/>
    <mergeCell ref="D29:G29"/>
    <mergeCell ref="B47:F47"/>
    <mergeCell ref="G47:M47"/>
    <mergeCell ref="B48:F48"/>
    <mergeCell ref="G48:M48"/>
    <mergeCell ref="B49:F50"/>
    <mergeCell ref="G49:M50"/>
    <mergeCell ref="B44:F44"/>
    <mergeCell ref="G44:M44"/>
    <mergeCell ref="B45:F45"/>
    <mergeCell ref="G45:M45"/>
    <mergeCell ref="B46:F46"/>
    <mergeCell ref="G46:M46"/>
    <mergeCell ref="B55:H56"/>
    <mergeCell ref="I55:M56"/>
    <mergeCell ref="F65:I65"/>
    <mergeCell ref="B57:M57"/>
    <mergeCell ref="B59:H59"/>
    <mergeCell ref="B60:I60"/>
    <mergeCell ref="J60:M60"/>
    <mergeCell ref="J64:M64"/>
    <mergeCell ref="B51:F51"/>
    <mergeCell ref="G51:M51"/>
    <mergeCell ref="B53:J53"/>
    <mergeCell ref="B54:H54"/>
    <mergeCell ref="I54:M54"/>
    <mergeCell ref="B61:I61"/>
    <mergeCell ref="J61:M61"/>
    <mergeCell ref="B67:E68"/>
    <mergeCell ref="F67:I67"/>
    <mergeCell ref="J67:M67"/>
    <mergeCell ref="F68:I68"/>
    <mergeCell ref="J68:M68"/>
    <mergeCell ref="B62:I63"/>
    <mergeCell ref="J65:M65"/>
    <mergeCell ref="B65:E66"/>
    <mergeCell ref="J62:M63"/>
    <mergeCell ref="B64:I64"/>
    <mergeCell ref="F66:I66"/>
    <mergeCell ref="J66:M66"/>
  </mergeCells>
  <phoneticPr fontId="2"/>
  <dataValidations count="9">
    <dataValidation type="list" allowBlank="1" showInputMessage="1" showErrorMessage="1" sqref="E34:G34 B47:F47">
      <formula1>"管理費,生活サポート費"</formula1>
    </dataValidation>
    <dataValidation type="list" allowBlank="1" showInputMessage="1" showErrorMessage="1" sqref="E33:G33 B46">
      <formula1>"光熱水費,電気代,水道代"</formula1>
    </dataValidation>
    <dataValidation type="list" allowBlank="1" showInputMessage="1" showErrorMessage="1" sqref="F67:I68">
      <formula1>"１　連帯保証を行う銀行等の名称,２　信託契約を行う信託会社等の名称,３　保証保険を行う保険会社の名称,４　その他の場合の名称,５　全国有料老人ホーム協会"</formula1>
    </dataValidation>
    <dataValidation type="list" allowBlank="1" showInputMessage="1" showErrorMessage="1" sqref="E31:G31 B44:F44">
      <formula1>"管理費,共益費"</formula1>
    </dataValidation>
    <dataValidation type="list" allowBlank="1" showInputMessage="1" showErrorMessage="1" sqref="H18:M18">
      <formula1>"一般居室個室,一般居室相部屋（夫婦・親族）,一般居室相部屋（夫婦・親族以外）,介護居室個室,介護居室相部屋（夫婦・親族）,介護居室相部屋（夫婦・親族以外）,一時介護室"</formula1>
    </dataValidation>
    <dataValidation type="list" allowBlank="1" showInputMessage="1" showErrorMessage="1" sqref="F25:G25">
      <formula1>"敷金,前払金（家賃、介護サービス費等）,その他"</formula1>
    </dataValidation>
    <dataValidation type="list" allowBlank="1" showInputMessage="1" showErrorMessage="1" sqref="G7:G9 H20:M24">
      <formula1>"あり,なし"</formula1>
    </dataValidation>
    <dataValidation type="list" allowBlank="1" showInputMessage="1" showErrorMessage="1" sqref="G4">
      <formula1>"全額前払い方式,一部前払い・一部月払い方式,月払い方式,選択方式"</formula1>
    </dataValidation>
    <dataValidation type="list" allowBlank="1" showInputMessage="1" showErrorMessage="1" sqref="G3">
      <formula1>"利用権方式,建物賃貸借方式,終身建物賃貸借方式"</formula1>
    </dataValidation>
  </dataValidations>
  <printOptions horizontalCentered="1"/>
  <pageMargins left="0.6692913385826772" right="0.6692913385826772" top="0.59055118110236227" bottom="0.59055118110236227" header="0.51181102362204722" footer="0.39370078740157483"/>
  <pageSetup paperSize="9" scale="94" fitToHeight="0" orientation="portrait" cellComments="asDisplayed" r:id="rId1"/>
  <headerFooter alignWithMargins="0"/>
  <rowBreaks count="1" manualBreakCount="1">
    <brk id="36" max="1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FF"/>
    <pageSetUpPr fitToPage="1"/>
  </sheetPr>
  <dimension ref="A1:K75"/>
  <sheetViews>
    <sheetView view="pageBreakPreview" topLeftCell="A7" zoomScale="90" zoomScaleNormal="85" zoomScaleSheetLayoutView="90" workbookViewId="0">
      <selection activeCell="H19" sqref="H19:J19"/>
    </sheetView>
  </sheetViews>
  <sheetFormatPr defaultRowHeight="13.5" x14ac:dyDescent="0.15"/>
  <cols>
    <col min="1" max="1" width="2.625" style="18" customWidth="1"/>
    <col min="2" max="2" width="6.75" style="18" customWidth="1"/>
    <col min="3" max="3" width="6.125" style="18" customWidth="1"/>
    <col min="4" max="7" width="9" style="18" customWidth="1"/>
    <col min="8" max="8" width="9" style="18"/>
    <col min="9" max="9" width="9.375" style="18" customWidth="1"/>
    <col min="10" max="10" width="9" style="18" customWidth="1"/>
    <col min="11" max="11" width="9" style="18"/>
    <col min="12" max="12" width="3.375" style="18" customWidth="1"/>
    <col min="13" max="15" width="13" style="18" customWidth="1"/>
    <col min="16" max="16384" width="9" style="18"/>
  </cols>
  <sheetData>
    <row r="1" spans="1:11" ht="21" customHeight="1" x14ac:dyDescent="0.15">
      <c r="A1" s="16" t="s">
        <v>321</v>
      </c>
      <c r="B1" s="642" t="s">
        <v>62</v>
      </c>
      <c r="C1" s="642"/>
      <c r="D1" s="642"/>
      <c r="E1" s="642"/>
      <c r="F1" s="642"/>
      <c r="G1" s="642"/>
      <c r="H1" s="642"/>
      <c r="I1" s="642"/>
    </row>
    <row r="2" spans="1:11" ht="21" customHeight="1" thickBot="1" x14ac:dyDescent="0.2">
      <c r="A2" s="251"/>
      <c r="B2" s="550" t="s">
        <v>233</v>
      </c>
      <c r="C2" s="1026"/>
      <c r="D2" s="1026"/>
      <c r="E2" s="98"/>
      <c r="F2" s="98"/>
      <c r="G2" s="98"/>
      <c r="H2" s="98"/>
      <c r="I2" s="98"/>
    </row>
    <row r="3" spans="1:11" ht="21" customHeight="1" x14ac:dyDescent="0.15">
      <c r="B3" s="498" t="s">
        <v>191</v>
      </c>
      <c r="C3" s="499"/>
      <c r="D3" s="795" t="s">
        <v>187</v>
      </c>
      <c r="E3" s="795"/>
      <c r="F3" s="795"/>
      <c r="G3" s="795"/>
      <c r="H3" s="1027"/>
      <c r="I3" s="1028"/>
      <c r="J3" s="1028"/>
      <c r="K3" s="252" t="s">
        <v>320</v>
      </c>
    </row>
    <row r="4" spans="1:11" ht="21" customHeight="1" x14ac:dyDescent="0.15">
      <c r="B4" s="420"/>
      <c r="C4" s="421"/>
      <c r="D4" s="610" t="s">
        <v>188</v>
      </c>
      <c r="E4" s="610"/>
      <c r="F4" s="610"/>
      <c r="G4" s="610"/>
      <c r="H4" s="1007"/>
      <c r="I4" s="1008"/>
      <c r="J4" s="1008"/>
      <c r="K4" s="253" t="s">
        <v>320</v>
      </c>
    </row>
    <row r="5" spans="1:11" ht="21" customHeight="1" x14ac:dyDescent="0.15">
      <c r="B5" s="420"/>
      <c r="C5" s="421"/>
      <c r="D5" s="610" t="s">
        <v>189</v>
      </c>
      <c r="E5" s="610"/>
      <c r="F5" s="610"/>
      <c r="G5" s="610"/>
      <c r="H5" s="1007"/>
      <c r="I5" s="1008"/>
      <c r="J5" s="1008"/>
      <c r="K5" s="253" t="s">
        <v>320</v>
      </c>
    </row>
    <row r="6" spans="1:11" ht="21" customHeight="1" x14ac:dyDescent="0.15">
      <c r="B6" s="422"/>
      <c r="C6" s="423"/>
      <c r="D6" s="610" t="s">
        <v>190</v>
      </c>
      <c r="E6" s="610"/>
      <c r="F6" s="610"/>
      <c r="G6" s="610"/>
      <c r="H6" s="1007"/>
      <c r="I6" s="1008"/>
      <c r="J6" s="1008"/>
      <c r="K6" s="253" t="s">
        <v>320</v>
      </c>
    </row>
    <row r="7" spans="1:11" ht="21" customHeight="1" x14ac:dyDescent="0.15">
      <c r="B7" s="439" t="s">
        <v>504</v>
      </c>
      <c r="C7" s="440"/>
      <c r="D7" s="610" t="s">
        <v>48</v>
      </c>
      <c r="E7" s="610"/>
      <c r="F7" s="610"/>
      <c r="G7" s="610"/>
      <c r="H7" s="1007"/>
      <c r="I7" s="1008"/>
      <c r="J7" s="1008"/>
      <c r="K7" s="253" t="s">
        <v>320</v>
      </c>
    </row>
    <row r="8" spans="1:11" ht="21" customHeight="1" x14ac:dyDescent="0.15">
      <c r="B8" s="439"/>
      <c r="C8" s="440"/>
      <c r="D8" s="610" t="s">
        <v>192</v>
      </c>
      <c r="E8" s="610"/>
      <c r="F8" s="610"/>
      <c r="G8" s="610"/>
      <c r="H8" s="1007"/>
      <c r="I8" s="1008"/>
      <c r="J8" s="1008"/>
      <c r="K8" s="253" t="s">
        <v>320</v>
      </c>
    </row>
    <row r="9" spans="1:11" ht="21" customHeight="1" x14ac:dyDescent="0.15">
      <c r="B9" s="439"/>
      <c r="C9" s="440"/>
      <c r="D9" s="610" t="s">
        <v>193</v>
      </c>
      <c r="E9" s="610"/>
      <c r="F9" s="610"/>
      <c r="G9" s="610"/>
      <c r="H9" s="1007"/>
      <c r="I9" s="1008"/>
      <c r="J9" s="1008"/>
      <c r="K9" s="253" t="s">
        <v>320</v>
      </c>
    </row>
    <row r="10" spans="1:11" ht="21" customHeight="1" x14ac:dyDescent="0.15">
      <c r="B10" s="439"/>
      <c r="C10" s="440"/>
      <c r="D10" s="610" t="s">
        <v>194</v>
      </c>
      <c r="E10" s="610"/>
      <c r="F10" s="610"/>
      <c r="G10" s="610"/>
      <c r="H10" s="1007"/>
      <c r="I10" s="1008"/>
      <c r="J10" s="1008"/>
      <c r="K10" s="253" t="s">
        <v>320</v>
      </c>
    </row>
    <row r="11" spans="1:11" ht="21" customHeight="1" x14ac:dyDescent="0.15">
      <c r="B11" s="439"/>
      <c r="C11" s="440"/>
      <c r="D11" s="610" t="s">
        <v>195</v>
      </c>
      <c r="E11" s="610"/>
      <c r="F11" s="610"/>
      <c r="G11" s="610"/>
      <c r="H11" s="1007"/>
      <c r="I11" s="1008"/>
      <c r="J11" s="1008"/>
      <c r="K11" s="253" t="s">
        <v>320</v>
      </c>
    </row>
    <row r="12" spans="1:11" ht="21" customHeight="1" x14ac:dyDescent="0.15">
      <c r="B12" s="439"/>
      <c r="C12" s="440"/>
      <c r="D12" s="610" t="s">
        <v>196</v>
      </c>
      <c r="E12" s="610"/>
      <c r="F12" s="610"/>
      <c r="G12" s="610"/>
      <c r="H12" s="1007"/>
      <c r="I12" s="1008"/>
      <c r="J12" s="1008"/>
      <c r="K12" s="253" t="s">
        <v>320</v>
      </c>
    </row>
    <row r="13" spans="1:11" ht="21" customHeight="1" x14ac:dyDescent="0.15">
      <c r="B13" s="439"/>
      <c r="C13" s="440"/>
      <c r="D13" s="610" t="s">
        <v>197</v>
      </c>
      <c r="E13" s="610"/>
      <c r="F13" s="610"/>
      <c r="G13" s="610"/>
      <c r="H13" s="1007"/>
      <c r="I13" s="1008"/>
      <c r="J13" s="1008"/>
      <c r="K13" s="253" t="s">
        <v>320</v>
      </c>
    </row>
    <row r="14" spans="1:11" ht="21" customHeight="1" x14ac:dyDescent="0.15">
      <c r="B14" s="437"/>
      <c r="C14" s="438"/>
      <c r="D14" s="610" t="s">
        <v>198</v>
      </c>
      <c r="E14" s="610"/>
      <c r="F14" s="610"/>
      <c r="G14" s="610"/>
      <c r="H14" s="1007"/>
      <c r="I14" s="1008"/>
      <c r="J14" s="1008"/>
      <c r="K14" s="253" t="s">
        <v>320</v>
      </c>
    </row>
    <row r="15" spans="1:11" ht="21" customHeight="1" x14ac:dyDescent="0.15">
      <c r="B15" s="418" t="s">
        <v>199</v>
      </c>
      <c r="C15" s="419"/>
      <c r="D15" s="610" t="s">
        <v>200</v>
      </c>
      <c r="E15" s="610"/>
      <c r="F15" s="610"/>
      <c r="G15" s="610"/>
      <c r="H15" s="1007"/>
      <c r="I15" s="1008"/>
      <c r="J15" s="1008"/>
      <c r="K15" s="253" t="s">
        <v>320</v>
      </c>
    </row>
    <row r="16" spans="1:11" ht="21" customHeight="1" x14ac:dyDescent="0.15">
      <c r="B16" s="420"/>
      <c r="C16" s="421"/>
      <c r="D16" s="610" t="s">
        <v>201</v>
      </c>
      <c r="E16" s="610"/>
      <c r="F16" s="610"/>
      <c r="G16" s="610"/>
      <c r="H16" s="1007"/>
      <c r="I16" s="1008"/>
      <c r="J16" s="1008"/>
      <c r="K16" s="253" t="s">
        <v>320</v>
      </c>
    </row>
    <row r="17" spans="2:11" ht="21" customHeight="1" x14ac:dyDescent="0.15">
      <c r="B17" s="420"/>
      <c r="C17" s="421"/>
      <c r="D17" s="610" t="s">
        <v>202</v>
      </c>
      <c r="E17" s="610"/>
      <c r="F17" s="610"/>
      <c r="G17" s="610"/>
      <c r="H17" s="1007"/>
      <c r="I17" s="1008"/>
      <c r="J17" s="1008"/>
      <c r="K17" s="253" t="s">
        <v>320</v>
      </c>
    </row>
    <row r="18" spans="2:11" ht="21" customHeight="1" x14ac:dyDescent="0.15">
      <c r="B18" s="420"/>
      <c r="C18" s="421"/>
      <c r="D18" s="610" t="s">
        <v>750</v>
      </c>
      <c r="E18" s="610"/>
      <c r="F18" s="610"/>
      <c r="G18" s="610"/>
      <c r="H18" s="1007"/>
      <c r="I18" s="1008"/>
      <c r="J18" s="1008"/>
      <c r="K18" s="253" t="s">
        <v>320</v>
      </c>
    </row>
    <row r="19" spans="2:11" ht="21" customHeight="1" x14ac:dyDescent="0.15">
      <c r="B19" s="420"/>
      <c r="C19" s="421"/>
      <c r="D19" s="610" t="s">
        <v>751</v>
      </c>
      <c r="E19" s="610"/>
      <c r="F19" s="610"/>
      <c r="G19" s="610"/>
      <c r="H19" s="1007"/>
      <c r="I19" s="1008"/>
      <c r="J19" s="1008"/>
      <c r="K19" s="253" t="s">
        <v>316</v>
      </c>
    </row>
    <row r="20" spans="2:11" ht="21" customHeight="1" thickBot="1" x14ac:dyDescent="0.2">
      <c r="B20" s="420"/>
      <c r="C20" s="421"/>
      <c r="D20" s="610" t="s">
        <v>734</v>
      </c>
      <c r="E20" s="610"/>
      <c r="F20" s="610"/>
      <c r="G20" s="610"/>
      <c r="H20" s="1007"/>
      <c r="I20" s="1008"/>
      <c r="J20" s="1008"/>
      <c r="K20" s="253" t="s">
        <v>320</v>
      </c>
    </row>
    <row r="21" spans="2:11" ht="21" customHeight="1" thickBot="1" x14ac:dyDescent="0.2">
      <c r="B21" s="1013" t="s">
        <v>502</v>
      </c>
      <c r="C21" s="1014"/>
      <c r="D21" s="1014"/>
      <c r="E21" s="1014"/>
      <c r="F21" s="1014"/>
      <c r="G21" s="1015"/>
      <c r="H21" s="254"/>
      <c r="I21" s="255" t="s">
        <v>501</v>
      </c>
      <c r="J21" s="255"/>
      <c r="K21" s="256" t="s">
        <v>500</v>
      </c>
    </row>
    <row r="22" spans="2:11" ht="21" customHeight="1" thickBot="1" x14ac:dyDescent="0.2">
      <c r="B22" s="1013" t="s">
        <v>342</v>
      </c>
      <c r="C22" s="1014"/>
      <c r="D22" s="1014"/>
      <c r="E22" s="1014"/>
      <c r="F22" s="1014"/>
      <c r="G22" s="1015"/>
      <c r="H22" s="1016"/>
      <c r="I22" s="1017"/>
      <c r="J22" s="1017"/>
      <c r="K22" s="256" t="s">
        <v>500</v>
      </c>
    </row>
    <row r="23" spans="2:11" ht="21" customHeight="1" x14ac:dyDescent="0.15">
      <c r="B23" s="257"/>
      <c r="C23" s="257"/>
      <c r="D23" s="257"/>
      <c r="E23" s="257"/>
      <c r="F23" s="257"/>
      <c r="G23" s="257"/>
      <c r="H23" s="258"/>
      <c r="I23" s="258"/>
      <c r="J23" s="258"/>
      <c r="K23" s="259"/>
    </row>
    <row r="24" spans="2:11" ht="21" customHeight="1" thickBot="1" x14ac:dyDescent="0.2">
      <c r="B24" s="1018" t="s">
        <v>235</v>
      </c>
      <c r="C24" s="1018"/>
      <c r="D24" s="1018"/>
      <c r="E24" s="1018"/>
      <c r="F24" s="1019"/>
      <c r="G24" s="1019"/>
      <c r="H24" s="1025"/>
      <c r="I24" s="1025"/>
      <c r="J24" s="1025"/>
      <c r="K24" s="1025"/>
    </row>
    <row r="25" spans="2:11" ht="21" customHeight="1" x14ac:dyDescent="0.15">
      <c r="B25" s="603" t="s">
        <v>186</v>
      </c>
      <c r="C25" s="605"/>
      <c r="D25" s="260" t="s">
        <v>52</v>
      </c>
      <c r="E25" s="1012"/>
      <c r="F25" s="1024"/>
      <c r="G25" s="261" t="s">
        <v>341</v>
      </c>
      <c r="H25" s="262" t="s">
        <v>234</v>
      </c>
      <c r="I25" s="1012"/>
      <c r="J25" s="1012"/>
      <c r="K25" s="252" t="s">
        <v>318</v>
      </c>
    </row>
    <row r="26" spans="2:11" ht="21" customHeight="1" x14ac:dyDescent="0.15">
      <c r="B26" s="1022" t="s">
        <v>267</v>
      </c>
      <c r="C26" s="1023"/>
      <c r="D26" s="263" t="s">
        <v>52</v>
      </c>
      <c r="E26" s="548"/>
      <c r="F26" s="549"/>
      <c r="G26" s="264" t="s">
        <v>281</v>
      </c>
      <c r="H26" s="263" t="s">
        <v>234</v>
      </c>
      <c r="I26" s="548"/>
      <c r="J26" s="549"/>
      <c r="K26" s="138" t="s">
        <v>269</v>
      </c>
    </row>
    <row r="27" spans="2:11" ht="21" customHeight="1" thickBot="1" x14ac:dyDescent="0.2">
      <c r="B27" s="1009" t="s">
        <v>268</v>
      </c>
      <c r="C27" s="1010"/>
      <c r="D27" s="265"/>
      <c r="E27" s="180" t="s">
        <v>269</v>
      </c>
      <c r="F27" s="266" t="s">
        <v>203</v>
      </c>
      <c r="G27" s="265"/>
      <c r="H27" s="180" t="s">
        <v>292</v>
      </c>
      <c r="I27" s="267" t="s">
        <v>343</v>
      </c>
      <c r="J27" s="579"/>
      <c r="K27" s="711"/>
    </row>
    <row r="28" spans="2:11" ht="21" customHeight="1" x14ac:dyDescent="0.15"/>
    <row r="29" spans="2:11" ht="21" customHeight="1" thickBot="1" x14ac:dyDescent="0.2">
      <c r="B29" s="595" t="s">
        <v>204</v>
      </c>
      <c r="C29" s="595"/>
      <c r="D29" s="595"/>
      <c r="E29" s="595"/>
      <c r="F29" s="42"/>
      <c r="G29" s="42"/>
    </row>
    <row r="30" spans="2:11" ht="21" customHeight="1" x14ac:dyDescent="0.15">
      <c r="B30" s="498" t="s">
        <v>205</v>
      </c>
      <c r="C30" s="644"/>
      <c r="D30" s="499"/>
      <c r="E30" s="804" t="s">
        <v>51</v>
      </c>
      <c r="F30" s="644"/>
      <c r="G30" s="1011"/>
      <c r="H30" s="1012"/>
      <c r="I30" s="1012"/>
      <c r="J30" s="1012"/>
      <c r="K30" s="268" t="s">
        <v>318</v>
      </c>
    </row>
    <row r="31" spans="2:11" ht="21" customHeight="1" x14ac:dyDescent="0.15">
      <c r="B31" s="420"/>
      <c r="C31" s="645"/>
      <c r="D31" s="421"/>
      <c r="E31" s="427" t="s">
        <v>49</v>
      </c>
      <c r="F31" s="428"/>
      <c r="G31" s="548"/>
      <c r="H31" s="549"/>
      <c r="I31" s="549"/>
      <c r="J31" s="549"/>
      <c r="K31" s="138" t="s">
        <v>318</v>
      </c>
    </row>
    <row r="32" spans="2:11" ht="21" customHeight="1" x14ac:dyDescent="0.15">
      <c r="B32" s="420"/>
      <c r="C32" s="645"/>
      <c r="D32" s="421"/>
      <c r="E32" s="427" t="s">
        <v>50</v>
      </c>
      <c r="F32" s="428"/>
      <c r="G32" s="548"/>
      <c r="H32" s="549"/>
      <c r="I32" s="549"/>
      <c r="J32" s="549"/>
      <c r="K32" s="138" t="s">
        <v>318</v>
      </c>
    </row>
    <row r="33" spans="2:11" ht="21" customHeight="1" x14ac:dyDescent="0.15">
      <c r="B33" s="420"/>
      <c r="C33" s="645"/>
      <c r="D33" s="421"/>
      <c r="E33" s="427" t="s">
        <v>207</v>
      </c>
      <c r="F33" s="428"/>
      <c r="G33" s="548"/>
      <c r="H33" s="549"/>
      <c r="I33" s="549"/>
      <c r="J33" s="549"/>
      <c r="K33" s="138" t="s">
        <v>318</v>
      </c>
    </row>
    <row r="34" spans="2:11" ht="21" customHeight="1" x14ac:dyDescent="0.15">
      <c r="B34" s="422"/>
      <c r="C34" s="695"/>
      <c r="D34" s="423"/>
      <c r="E34" s="1001" t="s">
        <v>45</v>
      </c>
      <c r="F34" s="645"/>
      <c r="G34" s="548"/>
      <c r="H34" s="549"/>
      <c r="I34" s="549"/>
      <c r="J34" s="549"/>
      <c r="K34" s="138" t="s">
        <v>318</v>
      </c>
    </row>
    <row r="35" spans="2:11" ht="21" customHeight="1" x14ac:dyDescent="0.15">
      <c r="B35" s="418" t="s">
        <v>206</v>
      </c>
      <c r="C35" s="655"/>
      <c r="D35" s="419"/>
      <c r="E35" s="1003" t="s">
        <v>208</v>
      </c>
      <c r="F35" s="419"/>
      <c r="G35" s="548"/>
      <c r="H35" s="549"/>
      <c r="I35" s="549"/>
      <c r="J35" s="549"/>
      <c r="K35" s="138" t="s">
        <v>318</v>
      </c>
    </row>
    <row r="36" spans="2:11" ht="21" customHeight="1" x14ac:dyDescent="0.15">
      <c r="B36" s="420"/>
      <c r="C36" s="645"/>
      <c r="D36" s="421"/>
      <c r="E36" s="1001"/>
      <c r="F36" s="421"/>
      <c r="G36" s="662" t="s">
        <v>330</v>
      </c>
      <c r="H36" s="663"/>
      <c r="I36" s="663"/>
      <c r="J36" s="663"/>
      <c r="K36" s="664"/>
    </row>
    <row r="37" spans="2:11" ht="21" customHeight="1" x14ac:dyDescent="0.15">
      <c r="B37" s="420"/>
      <c r="C37" s="645"/>
      <c r="D37" s="421"/>
      <c r="E37" s="1004"/>
      <c r="F37" s="423"/>
      <c r="G37" s="659"/>
      <c r="H37" s="660"/>
      <c r="I37" s="660"/>
      <c r="J37" s="660"/>
      <c r="K37" s="661"/>
    </row>
    <row r="38" spans="2:11" ht="21" customHeight="1" x14ac:dyDescent="0.15">
      <c r="B38" s="420"/>
      <c r="C38" s="645"/>
      <c r="D38" s="421"/>
      <c r="E38" s="1003" t="s">
        <v>209</v>
      </c>
      <c r="F38" s="419"/>
      <c r="G38" s="548"/>
      <c r="H38" s="549"/>
      <c r="I38" s="549"/>
      <c r="J38" s="549"/>
      <c r="K38" s="138" t="s">
        <v>318</v>
      </c>
    </row>
    <row r="39" spans="2:11" ht="21" customHeight="1" x14ac:dyDescent="0.15">
      <c r="B39" s="420"/>
      <c r="C39" s="645"/>
      <c r="D39" s="421"/>
      <c r="E39" s="1001"/>
      <c r="F39" s="421"/>
      <c r="G39" s="662" t="s">
        <v>330</v>
      </c>
      <c r="H39" s="663"/>
      <c r="I39" s="663"/>
      <c r="J39" s="663"/>
      <c r="K39" s="664"/>
    </row>
    <row r="40" spans="2:11" ht="21" customHeight="1" thickBot="1" x14ac:dyDescent="0.2">
      <c r="B40" s="1020"/>
      <c r="C40" s="1021"/>
      <c r="D40" s="1006"/>
      <c r="E40" s="1005"/>
      <c r="F40" s="1006"/>
      <c r="G40" s="1002"/>
      <c r="H40" s="707"/>
      <c r="I40" s="707"/>
      <c r="J40" s="707"/>
      <c r="K40" s="708"/>
    </row>
    <row r="41" spans="2:11" ht="20.25" customHeight="1" x14ac:dyDescent="0.15"/>
    <row r="42" spans="2:11" x14ac:dyDescent="0.15">
      <c r="H42" s="64"/>
      <c r="I42" s="64"/>
      <c r="J42" s="64"/>
      <c r="K42" s="64"/>
    </row>
    <row r="55" s="84" customFormat="1" x14ac:dyDescent="0.15"/>
    <row r="56" s="84" customFormat="1" x14ac:dyDescent="0.15"/>
    <row r="57" s="84" customFormat="1" x14ac:dyDescent="0.15"/>
    <row r="58" s="84" customFormat="1" x14ac:dyDescent="0.15"/>
    <row r="59" s="84" customFormat="1" x14ac:dyDescent="0.15"/>
    <row r="60" s="84" customFormat="1" x14ac:dyDescent="0.15"/>
    <row r="61" s="84" customFormat="1" x14ac:dyDescent="0.15"/>
    <row r="62" s="84" customFormat="1" x14ac:dyDescent="0.15"/>
    <row r="63" s="84" customFormat="1" x14ac:dyDescent="0.15"/>
    <row r="64" s="84" customFormat="1" x14ac:dyDescent="0.15"/>
    <row r="65" s="84" customFormat="1" x14ac:dyDescent="0.15"/>
    <row r="66" s="84" customFormat="1" x14ac:dyDescent="0.15"/>
    <row r="67" s="84" customFormat="1" x14ac:dyDescent="0.15"/>
    <row r="68" s="84" customFormat="1" x14ac:dyDescent="0.15"/>
    <row r="69" s="84" customFormat="1" x14ac:dyDescent="0.15"/>
    <row r="70" s="84" customFormat="1" x14ac:dyDescent="0.15"/>
    <row r="71" s="84" customFormat="1" x14ac:dyDescent="0.15"/>
    <row r="72" s="84" customFormat="1" x14ac:dyDescent="0.15"/>
    <row r="73" s="84" customFormat="1" x14ac:dyDescent="0.15"/>
    <row r="74" s="84" customFormat="1" x14ac:dyDescent="0.15"/>
    <row r="75" s="84" customFormat="1" x14ac:dyDescent="0.15"/>
  </sheetData>
  <mergeCells count="75">
    <mergeCell ref="B1:I1"/>
    <mergeCell ref="D3:G3"/>
    <mergeCell ref="H9:J9"/>
    <mergeCell ref="D14:G14"/>
    <mergeCell ref="B3:C6"/>
    <mergeCell ref="H4:J4"/>
    <mergeCell ref="D12:G12"/>
    <mergeCell ref="D5:G5"/>
    <mergeCell ref="D8:G8"/>
    <mergeCell ref="H11:J11"/>
    <mergeCell ref="B2:D2"/>
    <mergeCell ref="H3:J3"/>
    <mergeCell ref="H6:J6"/>
    <mergeCell ref="H8:J8"/>
    <mergeCell ref="H14:J14"/>
    <mergeCell ref="D7:G7"/>
    <mergeCell ref="B35:D40"/>
    <mergeCell ref="H10:J10"/>
    <mergeCell ref="H12:J12"/>
    <mergeCell ref="I26:J26"/>
    <mergeCell ref="J27:K27"/>
    <mergeCell ref="D16:G16"/>
    <mergeCell ref="E31:F31"/>
    <mergeCell ref="B26:C26"/>
    <mergeCell ref="I25:J25"/>
    <mergeCell ref="B25:C25"/>
    <mergeCell ref="H15:J15"/>
    <mergeCell ref="D15:G15"/>
    <mergeCell ref="D18:G18"/>
    <mergeCell ref="E25:F25"/>
    <mergeCell ref="H24:K24"/>
    <mergeCell ref="B21:G21"/>
    <mergeCell ref="B29:E29"/>
    <mergeCell ref="G31:J31"/>
    <mergeCell ref="D17:G17"/>
    <mergeCell ref="E26:F26"/>
    <mergeCell ref="E30:F30"/>
    <mergeCell ref="B27:C27"/>
    <mergeCell ref="G30:J30"/>
    <mergeCell ref="H17:J17"/>
    <mergeCell ref="B22:G22"/>
    <mergeCell ref="D20:G20"/>
    <mergeCell ref="H22:J22"/>
    <mergeCell ref="H18:J18"/>
    <mergeCell ref="B30:D34"/>
    <mergeCell ref="E32:F32"/>
    <mergeCell ref="G34:J34"/>
    <mergeCell ref="B24:G24"/>
    <mergeCell ref="H16:J16"/>
    <mergeCell ref="D19:G19"/>
    <mergeCell ref="D4:G4"/>
    <mergeCell ref="H7:J7"/>
    <mergeCell ref="B7:C14"/>
    <mergeCell ref="D11:G11"/>
    <mergeCell ref="B15:C20"/>
    <mergeCell ref="H13:J13"/>
    <mergeCell ref="D10:G10"/>
    <mergeCell ref="H20:J20"/>
    <mergeCell ref="D9:G9"/>
    <mergeCell ref="H5:J5"/>
    <mergeCell ref="D6:G6"/>
    <mergeCell ref="D13:G13"/>
    <mergeCell ref="H19:J19"/>
    <mergeCell ref="G40:K40"/>
    <mergeCell ref="E35:F37"/>
    <mergeCell ref="G39:K39"/>
    <mergeCell ref="G35:J35"/>
    <mergeCell ref="E38:F40"/>
    <mergeCell ref="G32:J32"/>
    <mergeCell ref="G33:J33"/>
    <mergeCell ref="E34:F34"/>
    <mergeCell ref="E33:F33"/>
    <mergeCell ref="G38:J38"/>
    <mergeCell ref="G37:K37"/>
    <mergeCell ref="G36:K36"/>
  </mergeCells>
  <phoneticPr fontId="2"/>
  <printOptions horizontalCentered="1"/>
  <pageMargins left="0.6692913385826772" right="0.6692913385826772" top="0.59055118110236227" bottom="0.59055118110236227" header="0.51181102362204722" footer="0.39370078740157483"/>
  <pageSetup paperSize="9" scale="98" fitToHeight="0" orientation="portrait" cellComments="asDisplayed"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O53"/>
  <sheetViews>
    <sheetView view="pageBreakPreview" zoomScale="90" zoomScaleNormal="70" zoomScaleSheetLayoutView="90" workbookViewId="0">
      <selection activeCell="F13" sqref="F13:K13"/>
    </sheetView>
  </sheetViews>
  <sheetFormatPr defaultRowHeight="22.5" customHeight="1" x14ac:dyDescent="0.15"/>
  <cols>
    <col min="1" max="1" width="2.625" style="269" customWidth="1"/>
    <col min="2" max="2" width="6.625" style="269" customWidth="1"/>
    <col min="3" max="3" width="18" style="269" customWidth="1"/>
    <col min="4" max="4" width="2.625" style="269" customWidth="1"/>
    <col min="5" max="5" width="7.875" style="269" customWidth="1"/>
    <col min="6" max="6" width="3.625" style="278" customWidth="1"/>
    <col min="7" max="7" width="13.25" style="269" customWidth="1"/>
    <col min="8" max="8" width="8.5" style="278" customWidth="1"/>
    <col min="9" max="9" width="6.25" style="269" customWidth="1"/>
    <col min="10" max="10" width="10.125" style="269" customWidth="1"/>
    <col min="11" max="11" width="13" style="269" customWidth="1"/>
    <col min="12" max="12" width="3.375" style="269" customWidth="1"/>
    <col min="13" max="14" width="13" style="269" customWidth="1"/>
    <col min="15" max="15" width="13.375" style="269" customWidth="1"/>
    <col min="16" max="16384" width="9" style="269"/>
  </cols>
  <sheetData>
    <row r="1" spans="1:15" ht="21" customHeight="1" x14ac:dyDescent="0.15">
      <c r="A1" s="182" t="s">
        <v>322</v>
      </c>
      <c r="B1" s="1091" t="s">
        <v>210</v>
      </c>
      <c r="C1" s="1091"/>
      <c r="D1" s="1091"/>
      <c r="E1" s="1025"/>
      <c r="F1" s="26"/>
      <c r="G1" s="27"/>
      <c r="H1" s="26"/>
      <c r="I1" s="27"/>
      <c r="J1" s="27"/>
      <c r="K1" s="27"/>
      <c r="L1" s="27"/>
      <c r="M1" s="27"/>
      <c r="N1" s="27"/>
      <c r="O1" s="27"/>
    </row>
    <row r="2" spans="1:15" ht="21" customHeight="1" thickBot="1" x14ac:dyDescent="0.2">
      <c r="A2" s="270"/>
      <c r="B2" s="1092" t="s">
        <v>323</v>
      </c>
      <c r="C2" s="1093"/>
      <c r="D2" s="1093"/>
      <c r="E2" s="1093"/>
      <c r="F2" s="1093"/>
      <c r="G2" s="1093"/>
      <c r="H2" s="1093"/>
      <c r="I2" s="1093"/>
      <c r="J2" s="1093"/>
      <c r="K2" s="1093"/>
      <c r="L2" s="27"/>
      <c r="M2" s="27"/>
      <c r="N2" s="27"/>
      <c r="O2" s="27"/>
    </row>
    <row r="3" spans="1:15" ht="21" customHeight="1" x14ac:dyDescent="0.15">
      <c r="A3" s="27"/>
      <c r="B3" s="498" t="s">
        <v>555</v>
      </c>
      <c r="C3" s="644"/>
      <c r="D3" s="644"/>
      <c r="E3" s="499"/>
      <c r="F3" s="1063"/>
      <c r="G3" s="1064"/>
      <c r="H3" s="1064"/>
      <c r="I3" s="1064"/>
      <c r="J3" s="1064"/>
      <c r="K3" s="1065"/>
      <c r="L3" s="27"/>
      <c r="M3" s="27"/>
      <c r="N3" s="27"/>
      <c r="O3" s="27"/>
    </row>
    <row r="4" spans="1:15" ht="21" customHeight="1" x14ac:dyDescent="0.15">
      <c r="A4" s="27"/>
      <c r="B4" s="468" t="s">
        <v>431</v>
      </c>
      <c r="C4" s="428"/>
      <c r="D4" s="428"/>
      <c r="E4" s="429"/>
      <c r="F4" s="1094"/>
      <c r="G4" s="1077"/>
      <c r="H4" s="1077"/>
      <c r="I4" s="89" t="s">
        <v>457</v>
      </c>
      <c r="J4" s="458"/>
      <c r="K4" s="459"/>
      <c r="L4" s="27"/>
      <c r="M4" s="27"/>
      <c r="N4" s="27"/>
      <c r="O4" s="27"/>
    </row>
    <row r="5" spans="1:15" ht="21" customHeight="1" x14ac:dyDescent="0.15">
      <c r="A5" s="27"/>
      <c r="B5" s="418" t="s">
        <v>211</v>
      </c>
      <c r="C5" s="419"/>
      <c r="D5" s="427" t="s">
        <v>54</v>
      </c>
      <c r="E5" s="429"/>
      <c r="F5" s="1034"/>
      <c r="G5" s="1035"/>
      <c r="H5" s="1035"/>
      <c r="I5" s="1035"/>
      <c r="J5" s="1035"/>
      <c r="K5" s="1036"/>
      <c r="L5" s="27"/>
      <c r="M5" s="27"/>
      <c r="N5" s="27"/>
      <c r="O5" s="27"/>
    </row>
    <row r="6" spans="1:15" ht="21" customHeight="1" x14ac:dyDescent="0.15">
      <c r="A6" s="27"/>
      <c r="B6" s="420"/>
      <c r="C6" s="421"/>
      <c r="D6" s="427" t="s">
        <v>55</v>
      </c>
      <c r="E6" s="429"/>
      <c r="F6" s="1034"/>
      <c r="G6" s="1035"/>
      <c r="H6" s="1035"/>
      <c r="I6" s="1035"/>
      <c r="J6" s="1035"/>
      <c r="K6" s="1036"/>
      <c r="L6" s="27"/>
      <c r="M6" s="27"/>
      <c r="N6" s="27"/>
      <c r="O6" s="27"/>
    </row>
    <row r="7" spans="1:15" ht="21" customHeight="1" x14ac:dyDescent="0.15">
      <c r="A7" s="27"/>
      <c r="B7" s="422"/>
      <c r="C7" s="423"/>
      <c r="D7" s="427" t="s">
        <v>56</v>
      </c>
      <c r="E7" s="429"/>
      <c r="F7" s="1034"/>
      <c r="G7" s="1035"/>
      <c r="H7" s="1035"/>
      <c r="I7" s="1035"/>
      <c r="J7" s="1035"/>
      <c r="K7" s="1036"/>
      <c r="L7" s="27"/>
      <c r="M7" s="27"/>
      <c r="N7" s="27"/>
      <c r="O7" s="27"/>
    </row>
    <row r="8" spans="1:15" ht="21" customHeight="1" thickBot="1" x14ac:dyDescent="0.2">
      <c r="A8" s="27"/>
      <c r="B8" s="496" t="s">
        <v>212</v>
      </c>
      <c r="C8" s="612"/>
      <c r="D8" s="612"/>
      <c r="E8" s="497"/>
      <c r="F8" s="1031"/>
      <c r="G8" s="1032"/>
      <c r="H8" s="1032"/>
      <c r="I8" s="1032"/>
      <c r="J8" s="1032"/>
      <c r="K8" s="1033"/>
      <c r="L8" s="27"/>
      <c r="M8" s="27"/>
      <c r="N8" s="27"/>
      <c r="O8" s="27"/>
    </row>
    <row r="9" spans="1:15" ht="21" customHeight="1" x14ac:dyDescent="0.15">
      <c r="A9" s="27"/>
      <c r="B9" s="1100" t="s">
        <v>553</v>
      </c>
      <c r="C9" s="1101"/>
      <c r="D9" s="1101"/>
      <c r="E9" s="1102"/>
      <c r="F9" s="897"/>
      <c r="G9" s="896"/>
      <c r="H9" s="896"/>
      <c r="I9" s="896"/>
      <c r="J9" s="896"/>
      <c r="K9" s="898"/>
      <c r="L9" s="27"/>
      <c r="M9" s="27"/>
      <c r="N9" s="27"/>
      <c r="O9" s="27"/>
    </row>
    <row r="10" spans="1:15" ht="21" customHeight="1" x14ac:dyDescent="0.15">
      <c r="A10" s="27"/>
      <c r="B10" s="1103" t="s">
        <v>431</v>
      </c>
      <c r="C10" s="1104"/>
      <c r="D10" s="1104"/>
      <c r="E10" s="1082"/>
      <c r="F10" s="1095"/>
      <c r="G10" s="1096"/>
      <c r="H10" s="1096"/>
      <c r="I10" s="334" t="s">
        <v>354</v>
      </c>
      <c r="J10" s="1097"/>
      <c r="K10" s="1098"/>
      <c r="L10" s="27"/>
      <c r="M10" s="27"/>
      <c r="N10" s="27"/>
      <c r="O10" s="27"/>
    </row>
    <row r="11" spans="1:15" ht="21" customHeight="1" x14ac:dyDescent="0.15">
      <c r="A11" s="27"/>
      <c r="B11" s="1087" t="s">
        <v>211</v>
      </c>
      <c r="C11" s="1088"/>
      <c r="D11" s="1081" t="s">
        <v>54</v>
      </c>
      <c r="E11" s="1082"/>
      <c r="F11" s="1083"/>
      <c r="G11" s="1084"/>
      <c r="H11" s="1084"/>
      <c r="I11" s="1084"/>
      <c r="J11" s="1084"/>
      <c r="K11" s="1085"/>
      <c r="L11" s="27"/>
      <c r="M11" s="27"/>
      <c r="N11" s="27"/>
      <c r="O11" s="27"/>
    </row>
    <row r="12" spans="1:15" ht="21" customHeight="1" thickBot="1" x14ac:dyDescent="0.2">
      <c r="A12" s="27"/>
      <c r="B12" s="1089" t="s">
        <v>212</v>
      </c>
      <c r="C12" s="882"/>
      <c r="D12" s="882"/>
      <c r="E12" s="1090"/>
      <c r="F12" s="1086"/>
      <c r="G12" s="882"/>
      <c r="H12" s="882"/>
      <c r="I12" s="882"/>
      <c r="J12" s="882"/>
      <c r="K12" s="883"/>
      <c r="L12" s="27"/>
      <c r="M12" s="27"/>
      <c r="N12" s="27"/>
      <c r="O12" s="27"/>
    </row>
    <row r="13" spans="1:15" ht="36" customHeight="1" x14ac:dyDescent="0.15">
      <c r="A13" s="27"/>
      <c r="B13" s="668" t="s">
        <v>568</v>
      </c>
      <c r="C13" s="1079"/>
      <c r="D13" s="1079"/>
      <c r="E13" s="1080"/>
      <c r="F13" s="897"/>
      <c r="G13" s="896"/>
      <c r="H13" s="896"/>
      <c r="I13" s="896"/>
      <c r="J13" s="896"/>
      <c r="K13" s="898"/>
      <c r="L13" s="27"/>
      <c r="M13" s="27"/>
      <c r="N13" s="27"/>
      <c r="O13" s="27"/>
    </row>
    <row r="14" spans="1:15" ht="21" customHeight="1" x14ac:dyDescent="0.15">
      <c r="A14" s="27"/>
      <c r="B14" s="1103" t="s">
        <v>431</v>
      </c>
      <c r="C14" s="1104"/>
      <c r="D14" s="1104"/>
      <c r="E14" s="1082"/>
      <c r="F14" s="1095"/>
      <c r="G14" s="1096"/>
      <c r="H14" s="1096"/>
      <c r="I14" s="334" t="s">
        <v>354</v>
      </c>
      <c r="J14" s="1097"/>
      <c r="K14" s="1098"/>
      <c r="L14" s="27"/>
      <c r="M14" s="27"/>
      <c r="N14" s="27"/>
      <c r="O14" s="27"/>
    </row>
    <row r="15" spans="1:15" ht="21" customHeight="1" x14ac:dyDescent="0.15">
      <c r="A15" s="27"/>
      <c r="B15" s="1087" t="s">
        <v>211</v>
      </c>
      <c r="C15" s="1088"/>
      <c r="D15" s="1081" t="s">
        <v>54</v>
      </c>
      <c r="E15" s="1082"/>
      <c r="F15" s="1083"/>
      <c r="G15" s="1084"/>
      <c r="H15" s="1084"/>
      <c r="I15" s="1084"/>
      <c r="J15" s="1084"/>
      <c r="K15" s="1085"/>
      <c r="L15" s="27"/>
      <c r="M15" s="27"/>
      <c r="N15" s="27"/>
      <c r="O15" s="27"/>
    </row>
    <row r="16" spans="1:15" ht="21" customHeight="1" thickBot="1" x14ac:dyDescent="0.2">
      <c r="A16" s="27"/>
      <c r="B16" s="1089" t="s">
        <v>212</v>
      </c>
      <c r="C16" s="882"/>
      <c r="D16" s="882"/>
      <c r="E16" s="1090"/>
      <c r="F16" s="1086"/>
      <c r="G16" s="882"/>
      <c r="H16" s="882"/>
      <c r="I16" s="882"/>
      <c r="J16" s="882"/>
      <c r="K16" s="883"/>
      <c r="L16" s="27"/>
      <c r="M16" s="27"/>
      <c r="N16" s="27"/>
      <c r="O16" s="27"/>
    </row>
    <row r="17" spans="1:15" ht="21" customHeight="1" x14ac:dyDescent="0.15">
      <c r="A17" s="27"/>
      <c r="B17" s="498" t="s">
        <v>270</v>
      </c>
      <c r="C17" s="644"/>
      <c r="D17" s="644"/>
      <c r="E17" s="499"/>
      <c r="F17" s="1063"/>
      <c r="G17" s="1064"/>
      <c r="H17" s="1064"/>
      <c r="I17" s="1064"/>
      <c r="J17" s="1064"/>
      <c r="K17" s="1065"/>
      <c r="L17" s="27"/>
      <c r="M17" s="27"/>
      <c r="N17" s="27"/>
      <c r="O17" s="27"/>
    </row>
    <row r="18" spans="1:15" ht="21" customHeight="1" x14ac:dyDescent="0.15">
      <c r="A18" s="27"/>
      <c r="B18" s="468" t="s">
        <v>431</v>
      </c>
      <c r="C18" s="428"/>
      <c r="D18" s="428"/>
      <c r="E18" s="429"/>
      <c r="F18" s="1094"/>
      <c r="G18" s="1077"/>
      <c r="H18" s="1077"/>
      <c r="I18" s="89" t="s">
        <v>457</v>
      </c>
      <c r="J18" s="458"/>
      <c r="K18" s="459"/>
      <c r="L18" s="27"/>
      <c r="M18" s="27"/>
      <c r="N18" s="27"/>
      <c r="O18" s="27"/>
    </row>
    <row r="19" spans="1:15" ht="21" customHeight="1" x14ac:dyDescent="0.15">
      <c r="A19" s="27"/>
      <c r="B19" s="418" t="s">
        <v>211</v>
      </c>
      <c r="C19" s="419"/>
      <c r="D19" s="427" t="s">
        <v>54</v>
      </c>
      <c r="E19" s="429"/>
      <c r="F19" s="1034"/>
      <c r="G19" s="1035"/>
      <c r="H19" s="1035"/>
      <c r="I19" s="1035"/>
      <c r="J19" s="1035"/>
      <c r="K19" s="1036"/>
      <c r="L19" s="27"/>
      <c r="M19" s="27"/>
      <c r="N19" s="27"/>
      <c r="O19" s="27"/>
    </row>
    <row r="20" spans="1:15" ht="21" customHeight="1" thickBot="1" x14ac:dyDescent="0.2">
      <c r="A20" s="27"/>
      <c r="B20" s="496" t="s">
        <v>212</v>
      </c>
      <c r="C20" s="612"/>
      <c r="D20" s="612"/>
      <c r="E20" s="497"/>
      <c r="F20" s="1031"/>
      <c r="G20" s="1032"/>
      <c r="H20" s="1032"/>
      <c r="I20" s="1032"/>
      <c r="J20" s="1032"/>
      <c r="K20" s="1033"/>
      <c r="L20" s="27"/>
      <c r="M20" s="27"/>
      <c r="N20" s="27"/>
      <c r="O20" s="27"/>
    </row>
    <row r="21" spans="1:15" ht="36" customHeight="1" x14ac:dyDescent="0.15">
      <c r="A21" s="27"/>
      <c r="B21" s="1073" t="s">
        <v>556</v>
      </c>
      <c r="C21" s="644"/>
      <c r="D21" s="644"/>
      <c r="E21" s="499"/>
      <c r="F21" s="927"/>
      <c r="G21" s="1074"/>
      <c r="H21" s="1074"/>
      <c r="I21" s="1074"/>
      <c r="J21" s="1074"/>
      <c r="K21" s="1075"/>
      <c r="L21" s="27"/>
      <c r="M21" s="27"/>
      <c r="N21" s="27"/>
      <c r="O21" s="27"/>
    </row>
    <row r="22" spans="1:15" ht="21" customHeight="1" x14ac:dyDescent="0.15">
      <c r="A22" s="27"/>
      <c r="B22" s="468" t="s">
        <v>431</v>
      </c>
      <c r="C22" s="428"/>
      <c r="D22" s="428"/>
      <c r="E22" s="429"/>
      <c r="F22" s="1076"/>
      <c r="G22" s="1077"/>
      <c r="H22" s="1077"/>
      <c r="I22" s="89" t="s">
        <v>503</v>
      </c>
      <c r="J22" s="1058"/>
      <c r="K22" s="459"/>
      <c r="L22" s="27"/>
      <c r="M22" s="27"/>
      <c r="N22" s="27"/>
      <c r="O22" s="27"/>
    </row>
    <row r="23" spans="1:15" ht="21" customHeight="1" x14ac:dyDescent="0.15">
      <c r="A23" s="27"/>
      <c r="B23" s="418" t="s">
        <v>211</v>
      </c>
      <c r="C23" s="419"/>
      <c r="D23" s="427" t="s">
        <v>54</v>
      </c>
      <c r="E23" s="429"/>
      <c r="F23" s="561"/>
      <c r="G23" s="431"/>
      <c r="H23" s="431"/>
      <c r="I23" s="431"/>
      <c r="J23" s="431"/>
      <c r="K23" s="432"/>
      <c r="L23" s="27"/>
      <c r="M23" s="27"/>
      <c r="N23" s="27"/>
      <c r="O23" s="27"/>
    </row>
    <row r="24" spans="1:15" ht="21" customHeight="1" thickBot="1" x14ac:dyDescent="0.2">
      <c r="A24" s="27"/>
      <c r="B24" s="496" t="s">
        <v>212</v>
      </c>
      <c r="C24" s="612"/>
      <c r="D24" s="612"/>
      <c r="E24" s="497"/>
      <c r="F24" s="1078"/>
      <c r="G24" s="579"/>
      <c r="H24" s="579"/>
      <c r="I24" s="579"/>
      <c r="J24" s="579"/>
      <c r="K24" s="711"/>
      <c r="L24" s="27"/>
      <c r="M24" s="27"/>
      <c r="N24" s="27"/>
      <c r="O24" s="27"/>
    </row>
    <row r="25" spans="1:15" ht="21" customHeight="1" x14ac:dyDescent="0.15">
      <c r="A25" s="27"/>
      <c r="B25" s="498" t="s">
        <v>271</v>
      </c>
      <c r="C25" s="644"/>
      <c r="D25" s="644"/>
      <c r="E25" s="499"/>
      <c r="F25" s="1063"/>
      <c r="G25" s="1064"/>
      <c r="H25" s="1064"/>
      <c r="I25" s="1064"/>
      <c r="J25" s="1064"/>
      <c r="K25" s="1065"/>
      <c r="L25" s="27"/>
      <c r="M25" s="27"/>
      <c r="N25" s="27"/>
      <c r="O25" s="27"/>
    </row>
    <row r="26" spans="1:15" ht="21" customHeight="1" x14ac:dyDescent="0.15">
      <c r="A26" s="27"/>
      <c r="B26" s="468" t="s">
        <v>431</v>
      </c>
      <c r="C26" s="428"/>
      <c r="D26" s="428"/>
      <c r="E26" s="429"/>
      <c r="F26" s="1076"/>
      <c r="G26" s="1099"/>
      <c r="H26" s="1099"/>
      <c r="I26" s="89" t="s">
        <v>457</v>
      </c>
      <c r="J26" s="458"/>
      <c r="K26" s="459"/>
      <c r="L26" s="27"/>
      <c r="M26" s="27"/>
      <c r="N26" s="27"/>
      <c r="O26" s="27"/>
    </row>
    <row r="27" spans="1:15" ht="21" customHeight="1" x14ac:dyDescent="0.15">
      <c r="A27" s="27"/>
      <c r="B27" s="418" t="s">
        <v>211</v>
      </c>
      <c r="C27" s="419"/>
      <c r="D27" s="427" t="s">
        <v>54</v>
      </c>
      <c r="E27" s="429"/>
      <c r="F27" s="1034"/>
      <c r="G27" s="1035"/>
      <c r="H27" s="1035"/>
      <c r="I27" s="1035"/>
      <c r="J27" s="1035"/>
      <c r="K27" s="1036"/>
      <c r="L27" s="27"/>
      <c r="M27" s="27"/>
      <c r="N27" s="27"/>
      <c r="O27" s="27"/>
    </row>
    <row r="28" spans="1:15" ht="21" customHeight="1" thickBot="1" x14ac:dyDescent="0.2">
      <c r="A28" s="27"/>
      <c r="B28" s="496" t="s">
        <v>212</v>
      </c>
      <c r="C28" s="612"/>
      <c r="D28" s="612"/>
      <c r="E28" s="497"/>
      <c r="F28" s="1031"/>
      <c r="G28" s="1032"/>
      <c r="H28" s="1032"/>
      <c r="I28" s="1032"/>
      <c r="J28" s="1032"/>
      <c r="K28" s="1033"/>
      <c r="L28" s="27"/>
      <c r="M28" s="27"/>
      <c r="N28" s="27"/>
      <c r="O28" s="27"/>
    </row>
    <row r="29" spans="1:15" ht="21" customHeight="1" x14ac:dyDescent="0.15">
      <c r="A29" s="27"/>
      <c r="B29" s="5"/>
      <c r="C29" s="5"/>
      <c r="D29" s="5"/>
      <c r="E29" s="5"/>
      <c r="F29" s="271"/>
      <c r="G29" s="5"/>
      <c r="H29" s="5"/>
      <c r="I29" s="5"/>
      <c r="J29" s="5"/>
      <c r="K29" s="5"/>
      <c r="L29" s="27"/>
      <c r="M29" s="27"/>
      <c r="N29" s="27"/>
      <c r="O29" s="27"/>
    </row>
    <row r="30" spans="1:15" ht="21" customHeight="1" thickBot="1" x14ac:dyDescent="0.2">
      <c r="A30" s="27"/>
      <c r="B30" s="925" t="s">
        <v>213</v>
      </c>
      <c r="C30" s="1072"/>
      <c r="D30" s="1072"/>
      <c r="E30" s="1072"/>
      <c r="F30" s="1072"/>
      <c r="G30" s="1072"/>
      <c r="H30" s="1072"/>
      <c r="I30" s="1072"/>
      <c r="J30" s="1072"/>
      <c r="K30" s="27"/>
      <c r="L30" s="27"/>
      <c r="M30" s="27"/>
      <c r="N30" s="27"/>
      <c r="O30" s="27"/>
    </row>
    <row r="31" spans="1:15" ht="21" customHeight="1" x14ac:dyDescent="0.15">
      <c r="A31" s="27"/>
      <c r="B31" s="498" t="s">
        <v>63</v>
      </c>
      <c r="C31" s="644"/>
      <c r="D31" s="644"/>
      <c r="E31" s="499"/>
      <c r="F31" s="796" t="s">
        <v>576</v>
      </c>
      <c r="G31" s="605"/>
      <c r="H31" s="1059"/>
      <c r="I31" s="1059"/>
      <c r="J31" s="1059"/>
      <c r="K31" s="1060"/>
      <c r="L31" s="27"/>
      <c r="M31" s="27"/>
      <c r="N31" s="27"/>
      <c r="O31" s="27"/>
    </row>
    <row r="32" spans="1:15" ht="21" customHeight="1" x14ac:dyDescent="0.15">
      <c r="A32" s="27"/>
      <c r="B32" s="420"/>
      <c r="C32" s="645"/>
      <c r="D32" s="645"/>
      <c r="E32" s="421"/>
      <c r="F32" s="818" t="s">
        <v>577</v>
      </c>
      <c r="G32" s="840"/>
      <c r="H32" s="1037"/>
      <c r="I32" s="1037"/>
      <c r="J32" s="1037"/>
      <c r="K32" s="1038"/>
      <c r="L32" s="27"/>
      <c r="M32" s="27"/>
      <c r="N32" s="27"/>
      <c r="O32" s="27"/>
    </row>
    <row r="33" spans="1:15" ht="21" customHeight="1" x14ac:dyDescent="0.15">
      <c r="A33" s="27"/>
      <c r="B33" s="422"/>
      <c r="C33" s="695"/>
      <c r="D33" s="695"/>
      <c r="E33" s="423"/>
      <c r="F33" s="818" t="s">
        <v>45</v>
      </c>
      <c r="G33" s="1071"/>
      <c r="H33" s="1037"/>
      <c r="I33" s="1037"/>
      <c r="J33" s="1037"/>
      <c r="K33" s="1038"/>
      <c r="L33" s="27"/>
      <c r="M33" s="27"/>
      <c r="N33" s="27"/>
      <c r="O33" s="27"/>
    </row>
    <row r="34" spans="1:15" ht="21" customHeight="1" x14ac:dyDescent="0.15">
      <c r="A34" s="27"/>
      <c r="B34" s="470" t="s">
        <v>474</v>
      </c>
      <c r="C34" s="445"/>
      <c r="D34" s="445"/>
      <c r="E34" s="446"/>
      <c r="F34" s="424"/>
      <c r="G34" s="425"/>
      <c r="H34" s="425"/>
      <c r="I34" s="425"/>
      <c r="J34" s="425"/>
      <c r="K34" s="426"/>
      <c r="L34" s="27"/>
      <c r="M34" s="27"/>
      <c r="N34" s="27"/>
      <c r="O34" s="27"/>
    </row>
    <row r="35" spans="1:15" ht="21" customHeight="1" thickBot="1" x14ac:dyDescent="0.2">
      <c r="A35" s="27"/>
      <c r="B35" s="1020" t="s">
        <v>214</v>
      </c>
      <c r="C35" s="1021"/>
      <c r="D35" s="1021"/>
      <c r="E35" s="1006"/>
      <c r="F35" s="864"/>
      <c r="G35" s="865"/>
      <c r="H35" s="1046"/>
      <c r="I35" s="1046"/>
      <c r="J35" s="1046"/>
      <c r="K35" s="1047"/>
      <c r="L35" s="27"/>
      <c r="M35" s="27"/>
      <c r="N35" s="27"/>
      <c r="O35" s="27"/>
    </row>
    <row r="36" spans="1:15" ht="21" customHeight="1" x14ac:dyDescent="0.15">
      <c r="A36" s="27"/>
      <c r="B36" s="27"/>
      <c r="C36" s="27"/>
      <c r="D36" s="27"/>
      <c r="E36" s="27"/>
      <c r="F36" s="26"/>
      <c r="G36" s="27"/>
      <c r="H36" s="26"/>
      <c r="I36" s="27"/>
      <c r="J36" s="27"/>
      <c r="K36" s="27"/>
      <c r="L36" s="27"/>
      <c r="M36" s="27"/>
      <c r="N36" s="27"/>
      <c r="O36" s="27"/>
    </row>
    <row r="37" spans="1:15" ht="21" customHeight="1" thickBot="1" x14ac:dyDescent="0.2">
      <c r="A37" s="27"/>
      <c r="B37" s="1061" t="s">
        <v>215</v>
      </c>
      <c r="C37" s="1061"/>
      <c r="D37" s="1061"/>
      <c r="E37" s="1061"/>
      <c r="F37" s="1061"/>
      <c r="G37" s="1062"/>
      <c r="H37" s="1062"/>
      <c r="I37" s="272"/>
      <c r="J37" s="273"/>
      <c r="K37" s="273"/>
      <c r="L37" s="27"/>
      <c r="M37" s="27"/>
      <c r="N37" s="27"/>
      <c r="O37" s="27"/>
    </row>
    <row r="38" spans="1:15" ht="21" customHeight="1" x14ac:dyDescent="0.15">
      <c r="A38" s="27"/>
      <c r="B38" s="1073" t="s">
        <v>416</v>
      </c>
      <c r="C38" s="1116"/>
      <c r="D38" s="1111"/>
      <c r="E38" s="1112"/>
      <c r="F38" s="1051" t="s">
        <v>285</v>
      </c>
      <c r="G38" s="1052"/>
      <c r="H38" s="1053"/>
      <c r="I38" s="1054"/>
      <c r="J38" s="1054"/>
      <c r="K38" s="1055"/>
      <c r="L38" s="27"/>
      <c r="M38" s="27"/>
      <c r="N38" s="27"/>
      <c r="O38" s="27"/>
    </row>
    <row r="39" spans="1:15" ht="21" customHeight="1" x14ac:dyDescent="0.15">
      <c r="A39" s="27"/>
      <c r="B39" s="439"/>
      <c r="C39" s="440"/>
      <c r="D39" s="1107"/>
      <c r="E39" s="1108"/>
      <c r="F39" s="1000"/>
      <c r="G39" s="331" t="s">
        <v>283</v>
      </c>
      <c r="H39" s="274"/>
      <c r="I39" s="1117"/>
      <c r="J39" s="1117"/>
      <c r="K39" s="1118"/>
      <c r="L39" s="27"/>
      <c r="M39" s="27"/>
      <c r="N39" s="27"/>
      <c r="O39" s="27"/>
    </row>
    <row r="40" spans="1:15" ht="21" customHeight="1" x14ac:dyDescent="0.15">
      <c r="A40" s="27"/>
      <c r="B40" s="439"/>
      <c r="C40" s="440"/>
      <c r="D40" s="1107"/>
      <c r="E40" s="1108"/>
      <c r="F40" s="1000"/>
      <c r="G40" s="572" t="s">
        <v>284</v>
      </c>
      <c r="H40" s="862"/>
      <c r="I40" s="862"/>
      <c r="J40" s="862"/>
      <c r="K40" s="1050"/>
      <c r="L40" s="27"/>
      <c r="M40" s="27"/>
      <c r="N40" s="27"/>
      <c r="O40" s="27"/>
    </row>
    <row r="41" spans="1:15" ht="21" customHeight="1" x14ac:dyDescent="0.15">
      <c r="A41" s="27"/>
      <c r="B41" s="437"/>
      <c r="C41" s="438"/>
      <c r="D41" s="1113"/>
      <c r="E41" s="1114"/>
      <c r="F41" s="1067"/>
      <c r="G41" s="573"/>
      <c r="H41" s="919" t="s">
        <v>286</v>
      </c>
      <c r="I41" s="840"/>
      <c r="J41" s="1048"/>
      <c r="K41" s="1049"/>
      <c r="L41" s="27"/>
      <c r="M41" s="27"/>
      <c r="N41" s="27"/>
      <c r="O41" s="27"/>
    </row>
    <row r="42" spans="1:15" ht="21" customHeight="1" x14ac:dyDescent="0.15">
      <c r="A42" s="27"/>
      <c r="B42" s="435" t="s">
        <v>216</v>
      </c>
      <c r="C42" s="1115"/>
      <c r="D42" s="1105"/>
      <c r="E42" s="1106"/>
      <c r="F42" s="1000" t="s">
        <v>285</v>
      </c>
      <c r="G42" s="996"/>
      <c r="H42" s="996"/>
      <c r="I42" s="996"/>
      <c r="J42" s="996"/>
      <c r="K42" s="1068"/>
      <c r="L42" s="27"/>
      <c r="M42" s="27"/>
      <c r="N42" s="27"/>
      <c r="O42" s="27"/>
    </row>
    <row r="43" spans="1:15" ht="21" customHeight="1" x14ac:dyDescent="0.15">
      <c r="A43" s="27"/>
      <c r="B43" s="439"/>
      <c r="C43" s="991"/>
      <c r="D43" s="1107"/>
      <c r="E43" s="1108"/>
      <c r="F43" s="1057"/>
      <c r="G43" s="332" t="s">
        <v>217</v>
      </c>
      <c r="H43" s="275"/>
      <c r="I43" s="276"/>
      <c r="J43" s="276"/>
      <c r="K43" s="277"/>
      <c r="L43" s="27"/>
      <c r="M43" s="27"/>
      <c r="N43" s="27"/>
      <c r="O43" s="27"/>
    </row>
    <row r="44" spans="1:15" ht="21" customHeight="1" x14ac:dyDescent="0.15">
      <c r="A44" s="27"/>
      <c r="B44" s="439"/>
      <c r="C44" s="991"/>
      <c r="D44" s="1107"/>
      <c r="E44" s="1108"/>
      <c r="F44" s="1057"/>
      <c r="G44" s="332" t="s">
        <v>219</v>
      </c>
      <c r="H44" s="1066"/>
      <c r="I44" s="1037"/>
      <c r="J44" s="1037"/>
      <c r="K44" s="1038"/>
      <c r="L44" s="27"/>
      <c r="M44" s="27"/>
      <c r="N44" s="27"/>
      <c r="O44" s="27"/>
    </row>
    <row r="45" spans="1:15" ht="21" customHeight="1" x14ac:dyDescent="0.15">
      <c r="A45" s="27"/>
      <c r="B45" s="439"/>
      <c r="C45" s="991"/>
      <c r="D45" s="1107"/>
      <c r="E45" s="1108"/>
      <c r="F45" s="1057"/>
      <c r="G45" s="720" t="s">
        <v>218</v>
      </c>
      <c r="H45" s="861"/>
      <c r="I45" s="862"/>
      <c r="J45" s="1048"/>
      <c r="K45" s="1049"/>
      <c r="L45" s="27"/>
      <c r="M45" s="27"/>
      <c r="N45" s="27"/>
      <c r="O45" s="27"/>
    </row>
    <row r="46" spans="1:15" ht="21" customHeight="1" thickBot="1" x14ac:dyDescent="0.2">
      <c r="A46" s="27"/>
      <c r="B46" s="703"/>
      <c r="C46" s="704"/>
      <c r="D46" s="1109"/>
      <c r="E46" s="1110"/>
      <c r="F46" s="1030"/>
      <c r="G46" s="1030"/>
      <c r="H46" s="849" t="s">
        <v>286</v>
      </c>
      <c r="I46" s="850"/>
      <c r="J46" s="1069"/>
      <c r="K46" s="1070"/>
      <c r="L46" s="27"/>
      <c r="M46" s="27"/>
      <c r="N46" s="27"/>
      <c r="O46" s="27"/>
    </row>
    <row r="47" spans="1:15" ht="21" customHeight="1" x14ac:dyDescent="0.15">
      <c r="A47" s="27"/>
      <c r="B47" s="105"/>
      <c r="C47" s="105"/>
      <c r="D47" s="5"/>
      <c r="E47" s="5"/>
      <c r="F47" s="271"/>
      <c r="G47" s="271"/>
      <c r="H47" s="271"/>
      <c r="I47" s="271"/>
      <c r="J47" s="271"/>
      <c r="K47" s="271"/>
      <c r="L47" s="27"/>
      <c r="M47" s="27"/>
      <c r="N47" s="27"/>
      <c r="O47" s="27"/>
    </row>
    <row r="48" spans="1:15" ht="21" customHeight="1" thickBot="1" x14ac:dyDescent="0.2">
      <c r="A48" s="182" t="s">
        <v>221</v>
      </c>
      <c r="B48" s="1056" t="s">
        <v>222</v>
      </c>
      <c r="C48" s="1056"/>
      <c r="D48" s="642"/>
      <c r="E48" s="642"/>
      <c r="F48" s="642"/>
      <c r="G48" s="642"/>
      <c r="H48" s="642"/>
      <c r="I48" s="27"/>
      <c r="J48" s="27"/>
      <c r="K48" s="27"/>
      <c r="L48" s="27"/>
      <c r="M48" s="27"/>
      <c r="N48" s="27"/>
      <c r="O48" s="27"/>
    </row>
    <row r="49" spans="1:15" ht="21" customHeight="1" x14ac:dyDescent="0.15">
      <c r="A49" s="26"/>
      <c r="B49" s="819" t="s">
        <v>223</v>
      </c>
      <c r="C49" s="817"/>
      <c r="D49" s="993"/>
      <c r="E49" s="994"/>
      <c r="F49" s="994"/>
      <c r="G49" s="994"/>
      <c r="H49" s="994"/>
      <c r="I49" s="994"/>
      <c r="J49" s="994"/>
      <c r="K49" s="1045"/>
      <c r="L49" s="27"/>
      <c r="M49" s="27"/>
      <c r="N49" s="27"/>
      <c r="O49" s="27"/>
    </row>
    <row r="50" spans="1:15" ht="21" customHeight="1" x14ac:dyDescent="0.15">
      <c r="A50" s="26"/>
      <c r="B50" s="736" t="s">
        <v>224</v>
      </c>
      <c r="C50" s="749"/>
      <c r="D50" s="861"/>
      <c r="E50" s="862"/>
      <c r="F50" s="862"/>
      <c r="G50" s="862"/>
      <c r="H50" s="862"/>
      <c r="I50" s="862"/>
      <c r="J50" s="862"/>
      <c r="K50" s="1050"/>
      <c r="L50" s="27"/>
      <c r="M50" s="27"/>
      <c r="N50" s="27"/>
      <c r="O50" s="27"/>
    </row>
    <row r="51" spans="1:15" ht="21" customHeight="1" x14ac:dyDescent="0.15">
      <c r="A51" s="26"/>
      <c r="B51" s="757" t="s">
        <v>225</v>
      </c>
      <c r="C51" s="1057"/>
      <c r="D51" s="1042"/>
      <c r="E51" s="1043"/>
      <c r="F51" s="1043"/>
      <c r="G51" s="1043"/>
      <c r="H51" s="1043"/>
      <c r="I51" s="1043"/>
      <c r="J51" s="1043"/>
      <c r="K51" s="1044"/>
      <c r="L51" s="27"/>
      <c r="M51" s="27"/>
      <c r="N51" s="27"/>
      <c r="O51" s="27"/>
    </row>
    <row r="52" spans="1:15" ht="21" customHeight="1" x14ac:dyDescent="0.15">
      <c r="A52" s="26"/>
      <c r="B52" s="736" t="s">
        <v>226</v>
      </c>
      <c r="C52" s="749"/>
      <c r="D52" s="1042"/>
      <c r="E52" s="1043"/>
      <c r="F52" s="1043"/>
      <c r="G52" s="1043"/>
      <c r="H52" s="1043"/>
      <c r="I52" s="1043"/>
      <c r="J52" s="1043"/>
      <c r="K52" s="1044"/>
      <c r="L52" s="27"/>
      <c r="M52" s="27"/>
      <c r="N52" s="27"/>
      <c r="O52" s="27"/>
    </row>
    <row r="53" spans="1:15" ht="21" customHeight="1" thickBot="1" x14ac:dyDescent="0.2">
      <c r="A53" s="26"/>
      <c r="B53" s="1029" t="s">
        <v>227</v>
      </c>
      <c r="C53" s="1030"/>
      <c r="D53" s="1039"/>
      <c r="E53" s="1040"/>
      <c r="F53" s="1040"/>
      <c r="G53" s="1040"/>
      <c r="H53" s="1040"/>
      <c r="I53" s="1040"/>
      <c r="J53" s="1040"/>
      <c r="K53" s="1041"/>
      <c r="L53" s="27"/>
      <c r="M53" s="27"/>
      <c r="N53" s="27"/>
      <c r="O53" s="27"/>
    </row>
  </sheetData>
  <mergeCells count="111">
    <mergeCell ref="G45:G46"/>
    <mergeCell ref="H46:I46"/>
    <mergeCell ref="H41:I41"/>
    <mergeCell ref="D42:E46"/>
    <mergeCell ref="D38:E41"/>
    <mergeCell ref="B42:C46"/>
    <mergeCell ref="B38:C41"/>
    <mergeCell ref="I39:K39"/>
    <mergeCell ref="B35:E35"/>
    <mergeCell ref="F8:K8"/>
    <mergeCell ref="D6:E6"/>
    <mergeCell ref="F14:H14"/>
    <mergeCell ref="J14:K14"/>
    <mergeCell ref="F10:H10"/>
    <mergeCell ref="J10:K10"/>
    <mergeCell ref="D7:E7"/>
    <mergeCell ref="B8:E8"/>
    <mergeCell ref="F26:H26"/>
    <mergeCell ref="J26:K26"/>
    <mergeCell ref="B9:E9"/>
    <mergeCell ref="F9:K9"/>
    <mergeCell ref="B18:E18"/>
    <mergeCell ref="F12:K12"/>
    <mergeCell ref="B10:E10"/>
    <mergeCell ref="B19:C19"/>
    <mergeCell ref="F18:H18"/>
    <mergeCell ref="J18:K18"/>
    <mergeCell ref="D11:E11"/>
    <mergeCell ref="F11:K11"/>
    <mergeCell ref="F17:K17"/>
    <mergeCell ref="B11:C11"/>
    <mergeCell ref="B12:E12"/>
    <mergeCell ref="B14:E14"/>
    <mergeCell ref="B1:E1"/>
    <mergeCell ref="B3:E3"/>
    <mergeCell ref="B4:E4"/>
    <mergeCell ref="B2:K2"/>
    <mergeCell ref="D5:E5"/>
    <mergeCell ref="F3:K3"/>
    <mergeCell ref="J4:K4"/>
    <mergeCell ref="F5:K5"/>
    <mergeCell ref="F4:H4"/>
    <mergeCell ref="B5:C7"/>
    <mergeCell ref="F6:K6"/>
    <mergeCell ref="F7:K7"/>
    <mergeCell ref="B21:E21"/>
    <mergeCell ref="F21:K21"/>
    <mergeCell ref="B22:E22"/>
    <mergeCell ref="F22:H22"/>
    <mergeCell ref="B24:E24"/>
    <mergeCell ref="F24:K24"/>
    <mergeCell ref="B20:E20"/>
    <mergeCell ref="F20:K20"/>
    <mergeCell ref="B13:E13"/>
    <mergeCell ref="D15:E15"/>
    <mergeCell ref="F15:K15"/>
    <mergeCell ref="F13:K13"/>
    <mergeCell ref="F16:K16"/>
    <mergeCell ref="D19:E19"/>
    <mergeCell ref="B17:E17"/>
    <mergeCell ref="F19:K19"/>
    <mergeCell ref="B15:C15"/>
    <mergeCell ref="B16:E16"/>
    <mergeCell ref="B48:H48"/>
    <mergeCell ref="B49:C49"/>
    <mergeCell ref="B50:C50"/>
    <mergeCell ref="B51:C51"/>
    <mergeCell ref="J22:K22"/>
    <mergeCell ref="B23:C23"/>
    <mergeCell ref="D23:E23"/>
    <mergeCell ref="F23:K23"/>
    <mergeCell ref="H31:K31"/>
    <mergeCell ref="B37:H37"/>
    <mergeCell ref="B25:E25"/>
    <mergeCell ref="F25:K25"/>
    <mergeCell ref="H44:K44"/>
    <mergeCell ref="H33:K33"/>
    <mergeCell ref="F43:F46"/>
    <mergeCell ref="G40:G41"/>
    <mergeCell ref="F39:F41"/>
    <mergeCell ref="H40:K40"/>
    <mergeCell ref="F42:K42"/>
    <mergeCell ref="J46:K46"/>
    <mergeCell ref="F33:G33"/>
    <mergeCell ref="B34:E34"/>
    <mergeCell ref="F34:K34"/>
    <mergeCell ref="B30:J30"/>
    <mergeCell ref="B53:C53"/>
    <mergeCell ref="F31:G31"/>
    <mergeCell ref="B26:E26"/>
    <mergeCell ref="F28:K28"/>
    <mergeCell ref="F32:G32"/>
    <mergeCell ref="B28:E28"/>
    <mergeCell ref="D27:E27"/>
    <mergeCell ref="F27:K27"/>
    <mergeCell ref="B27:C27"/>
    <mergeCell ref="H32:K32"/>
    <mergeCell ref="D53:K53"/>
    <mergeCell ref="D51:K51"/>
    <mergeCell ref="D49:K49"/>
    <mergeCell ref="F35:G35"/>
    <mergeCell ref="H35:K35"/>
    <mergeCell ref="J41:K41"/>
    <mergeCell ref="D52:K52"/>
    <mergeCell ref="D50:K50"/>
    <mergeCell ref="H45:I45"/>
    <mergeCell ref="J45:K45"/>
    <mergeCell ref="B52:C52"/>
    <mergeCell ref="B31:E33"/>
    <mergeCell ref="F38:G38"/>
    <mergeCell ref="H38:K38"/>
  </mergeCells>
  <phoneticPr fontId="2"/>
  <dataValidations count="4">
    <dataValidation type="list" allowBlank="1" showInputMessage="1" showErrorMessage="1" sqref="F35 D38 H40 D42 H45">
      <formula1>"あり,なし"</formula1>
    </dataValidation>
    <dataValidation type="list" allowBlank="1" showInputMessage="1" showErrorMessage="1" sqref="H39 H43">
      <formula1>"昭和,平成"</formula1>
    </dataValidation>
    <dataValidation type="list" allowBlank="1" showInputMessage="1" showErrorMessage="1" sqref="D49:D50">
      <formula1>"入居希望者に公開,入居希望者に交付,入居希望者に公開・入居希望者に交付,公開していない"</formula1>
    </dataValidation>
    <dataValidation type="list" allowBlank="1" showInputMessage="1" showErrorMessage="1" sqref="D51:K53">
      <formula1>"入居希望者に公開,入居希望者に交付,入居希望者に公開・入居希望者に交付,公開していない,大阪府有料老人ホーム設置運営指導指針の適用外のため公開しない"</formula1>
    </dataValidation>
  </dataValidations>
  <printOptions horizontalCentered="1"/>
  <pageMargins left="0.6692913385826772" right="0.6692913385826772" top="0.59055118110236227" bottom="0.59055118110236227" header="0.51181102362204722" footer="0.39370078740157483"/>
  <pageSetup paperSize="9" scale="94" fitToHeight="0" orientation="portrait" cellComments="asDisplayed" r:id="rId1"/>
  <headerFooter alignWithMargins="0"/>
  <rowBreaks count="1" manualBreakCount="1">
    <brk id="36" max="11"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pageSetUpPr fitToPage="1"/>
  </sheetPr>
  <dimension ref="A1:R81"/>
  <sheetViews>
    <sheetView view="pageBreakPreview" zoomScaleNormal="85" zoomScaleSheetLayoutView="100" workbookViewId="0">
      <selection activeCell="C24" sqref="C24:K24"/>
    </sheetView>
  </sheetViews>
  <sheetFormatPr defaultRowHeight="22.5" customHeight="1" x14ac:dyDescent="0.15"/>
  <cols>
    <col min="1" max="1" width="3.25" style="18" customWidth="1"/>
    <col min="2" max="2" width="2.625" style="18" customWidth="1"/>
    <col min="3" max="3" width="9" style="18"/>
    <col min="4" max="4" width="17.125" style="18" customWidth="1"/>
    <col min="5" max="5" width="7" style="18" customWidth="1"/>
    <col min="6" max="6" width="2.625" style="17" customWidth="1"/>
    <col min="7" max="7" width="14" style="18" customWidth="1"/>
    <col min="8" max="8" width="6.875" style="17" customWidth="1"/>
    <col min="9" max="9" width="12.5" style="18" customWidth="1"/>
    <col min="10" max="10" width="12.25" style="18" customWidth="1"/>
    <col min="11" max="11" width="12.125" style="18" customWidth="1"/>
    <col min="12" max="12" width="3.375" style="18" customWidth="1"/>
    <col min="13" max="15" width="13" style="18" customWidth="1"/>
    <col min="16" max="16384" width="9" style="18"/>
  </cols>
  <sheetData>
    <row r="1" spans="1:18" ht="21" customHeight="1" thickBot="1" x14ac:dyDescent="0.2">
      <c r="A1" s="86">
        <v>10</v>
      </c>
      <c r="B1" s="654" t="s">
        <v>45</v>
      </c>
      <c r="C1" s="654"/>
      <c r="D1" s="654"/>
      <c r="E1" s="86"/>
    </row>
    <row r="2" spans="1:18" ht="21" customHeight="1" x14ac:dyDescent="0.15">
      <c r="B2" s="498" t="s">
        <v>289</v>
      </c>
      <c r="C2" s="644"/>
      <c r="D2" s="499"/>
      <c r="E2" s="1144"/>
      <c r="F2" s="1051" t="s">
        <v>285</v>
      </c>
      <c r="G2" s="1147"/>
      <c r="H2" s="1147"/>
      <c r="I2" s="1147"/>
      <c r="J2" s="1147"/>
      <c r="K2" s="1148"/>
    </row>
    <row r="3" spans="1:18" ht="21" customHeight="1" x14ac:dyDescent="0.15">
      <c r="B3" s="420"/>
      <c r="C3" s="645"/>
      <c r="D3" s="421"/>
      <c r="E3" s="1145"/>
      <c r="F3" s="1131"/>
      <c r="G3" s="279" t="s">
        <v>288</v>
      </c>
      <c r="H3" s="177" t="s">
        <v>331</v>
      </c>
      <c r="I3" s="131"/>
      <c r="J3" s="129" t="s">
        <v>332</v>
      </c>
      <c r="K3" s="138"/>
      <c r="L3" s="83"/>
    </row>
    <row r="4" spans="1:18" ht="21" customHeight="1" x14ac:dyDescent="0.15">
      <c r="B4" s="420"/>
      <c r="C4" s="645"/>
      <c r="D4" s="421"/>
      <c r="E4" s="1145"/>
      <c r="F4" s="1132"/>
      <c r="G4" s="280" t="s">
        <v>287</v>
      </c>
      <c r="H4" s="424"/>
      <c r="I4" s="425"/>
      <c r="J4" s="425"/>
      <c r="K4" s="426"/>
    </row>
    <row r="5" spans="1:18" ht="36" customHeight="1" x14ac:dyDescent="0.15">
      <c r="B5" s="420"/>
      <c r="C5" s="645"/>
      <c r="D5" s="421"/>
      <c r="E5" s="1145"/>
      <c r="F5" s="999" t="s">
        <v>272</v>
      </c>
      <c r="G5" s="857"/>
      <c r="H5" s="1119"/>
      <c r="I5" s="1119"/>
      <c r="J5" s="1119"/>
      <c r="K5" s="1120"/>
    </row>
    <row r="6" spans="1:18" ht="36" customHeight="1" x14ac:dyDescent="0.15">
      <c r="B6" s="418" t="s">
        <v>236</v>
      </c>
      <c r="C6" s="655"/>
      <c r="D6" s="419"/>
      <c r="E6" s="281"/>
      <c r="F6" s="999" t="s">
        <v>290</v>
      </c>
      <c r="G6" s="857"/>
      <c r="H6" s="1119"/>
      <c r="I6" s="1119"/>
      <c r="J6" s="1119"/>
      <c r="K6" s="1120"/>
    </row>
    <row r="7" spans="1:18" ht="21" customHeight="1" x14ac:dyDescent="0.15">
      <c r="B7" s="418" t="s">
        <v>497</v>
      </c>
      <c r="C7" s="655"/>
      <c r="D7" s="419"/>
      <c r="E7" s="648"/>
      <c r="F7" s="649"/>
      <c r="G7" s="649"/>
      <c r="H7" s="649"/>
      <c r="I7" s="649"/>
      <c r="J7" s="649"/>
      <c r="K7" s="650"/>
    </row>
    <row r="8" spans="1:18" ht="21" customHeight="1" x14ac:dyDescent="0.15">
      <c r="B8" s="418" t="s">
        <v>404</v>
      </c>
      <c r="C8" s="655"/>
      <c r="D8" s="419"/>
      <c r="E8" s="648"/>
      <c r="F8" s="649"/>
      <c r="G8" s="649"/>
      <c r="H8" s="649"/>
      <c r="I8" s="649"/>
      <c r="J8" s="649"/>
      <c r="K8" s="650"/>
    </row>
    <row r="9" spans="1:18" ht="18" customHeight="1" x14ac:dyDescent="0.15">
      <c r="B9" s="435" t="s">
        <v>493</v>
      </c>
      <c r="C9" s="1115"/>
      <c r="D9" s="436"/>
      <c r="E9" s="1129"/>
      <c r="F9" s="999" t="s">
        <v>353</v>
      </c>
      <c r="G9" s="915"/>
      <c r="H9" s="1119"/>
      <c r="I9" s="1119"/>
      <c r="J9" s="1119"/>
      <c r="K9" s="1120"/>
    </row>
    <row r="10" spans="1:18" ht="18" customHeight="1" x14ac:dyDescent="0.15">
      <c r="B10" s="437"/>
      <c r="C10" s="904"/>
      <c r="D10" s="438"/>
      <c r="E10" s="1130"/>
      <c r="F10" s="1067"/>
      <c r="G10" s="918"/>
      <c r="H10" s="1122"/>
      <c r="I10" s="1122"/>
      <c r="J10" s="1122"/>
      <c r="K10" s="1123"/>
    </row>
    <row r="11" spans="1:18" ht="45" customHeight="1" x14ac:dyDescent="0.15">
      <c r="B11" s="435" t="s">
        <v>601</v>
      </c>
      <c r="C11" s="1115"/>
      <c r="D11" s="436"/>
      <c r="E11" s="535"/>
      <c r="F11" s="554"/>
      <c r="G11" s="554"/>
      <c r="H11" s="554"/>
      <c r="I11" s="554"/>
      <c r="J11" s="554"/>
      <c r="K11" s="1146"/>
    </row>
    <row r="12" spans="1:18" ht="36" customHeight="1" x14ac:dyDescent="0.15">
      <c r="B12" s="283"/>
      <c r="C12" s="1124" t="s">
        <v>220</v>
      </c>
      <c r="D12" s="436"/>
      <c r="E12" s="1135"/>
      <c r="F12" s="1136"/>
      <c r="G12" s="1136"/>
      <c r="H12" s="1136"/>
      <c r="I12" s="1136"/>
      <c r="J12" s="1136"/>
      <c r="K12" s="1137"/>
    </row>
    <row r="13" spans="1:18" ht="21" customHeight="1" x14ac:dyDescent="0.15">
      <c r="B13" s="283"/>
      <c r="C13" s="1124" t="s">
        <v>596</v>
      </c>
      <c r="D13" s="436"/>
      <c r="E13" s="861"/>
      <c r="F13" s="862"/>
      <c r="G13" s="862"/>
      <c r="H13" s="862"/>
      <c r="I13" s="862"/>
      <c r="J13" s="862"/>
      <c r="K13" s="1050"/>
    </row>
    <row r="14" spans="1:18" ht="18" customHeight="1" x14ac:dyDescent="0.15">
      <c r="B14" s="283"/>
      <c r="C14" s="1151"/>
      <c r="D14" s="440"/>
      <c r="E14" s="1124" t="s">
        <v>396</v>
      </c>
      <c r="F14" s="436"/>
      <c r="G14" s="1138"/>
      <c r="H14" s="1139"/>
      <c r="I14" s="1139"/>
      <c r="J14" s="1139"/>
      <c r="K14" s="1140"/>
    </row>
    <row r="15" spans="1:18" ht="18" customHeight="1" x14ac:dyDescent="0.15">
      <c r="B15" s="283"/>
      <c r="C15" s="1152"/>
      <c r="D15" s="438"/>
      <c r="E15" s="1152"/>
      <c r="F15" s="438"/>
      <c r="G15" s="1141"/>
      <c r="H15" s="1142"/>
      <c r="I15" s="1142"/>
      <c r="J15" s="1142"/>
      <c r="K15" s="1143"/>
    </row>
    <row r="16" spans="1:18" ht="36" customHeight="1" x14ac:dyDescent="0.15">
      <c r="B16" s="333"/>
      <c r="C16" s="1124" t="s">
        <v>374</v>
      </c>
      <c r="D16" s="436"/>
      <c r="E16" s="607"/>
      <c r="F16" s="608"/>
      <c r="G16" s="608"/>
      <c r="H16" s="608"/>
      <c r="I16" s="608"/>
      <c r="J16" s="608"/>
      <c r="K16" s="609"/>
      <c r="P16" s="284"/>
      <c r="Q16" s="285"/>
      <c r="R16" s="285"/>
    </row>
    <row r="17" spans="2:18" ht="21" customHeight="1" x14ac:dyDescent="0.15">
      <c r="B17" s="435" t="s">
        <v>394</v>
      </c>
      <c r="C17" s="1115"/>
      <c r="D17" s="436"/>
      <c r="E17" s="174"/>
      <c r="F17" s="40"/>
      <c r="G17" s="40"/>
      <c r="H17" s="40"/>
      <c r="I17" s="40"/>
      <c r="J17" s="40"/>
      <c r="K17" s="41"/>
    </row>
    <row r="18" spans="2:18" ht="21" customHeight="1" x14ac:dyDescent="0.15">
      <c r="B18" s="335"/>
      <c r="C18" s="1124" t="s">
        <v>395</v>
      </c>
      <c r="D18" s="436"/>
      <c r="E18" s="1153"/>
      <c r="F18" s="1154"/>
      <c r="G18" s="1154"/>
      <c r="H18" s="1154"/>
      <c r="I18" s="1154"/>
      <c r="J18" s="1154"/>
      <c r="K18" s="1155"/>
    </row>
    <row r="19" spans="2:18" ht="21" customHeight="1" x14ac:dyDescent="0.15">
      <c r="B19" s="333"/>
      <c r="C19" s="1124" t="s">
        <v>396</v>
      </c>
      <c r="D19" s="436"/>
      <c r="E19" s="1153"/>
      <c r="F19" s="1154"/>
      <c r="G19" s="1154"/>
      <c r="H19" s="1154"/>
      <c r="I19" s="1154"/>
      <c r="J19" s="1154"/>
      <c r="K19" s="1155"/>
    </row>
    <row r="20" spans="2:18" ht="36" customHeight="1" thickBot="1" x14ac:dyDescent="0.2">
      <c r="B20" s="286"/>
      <c r="C20" s="1133" t="s">
        <v>374</v>
      </c>
      <c r="D20" s="484"/>
      <c r="E20" s="1134"/>
      <c r="F20" s="674"/>
      <c r="G20" s="674"/>
      <c r="H20" s="674"/>
      <c r="I20" s="674"/>
      <c r="J20" s="674"/>
      <c r="K20" s="675"/>
      <c r="P20" s="284"/>
      <c r="Q20" s="285"/>
      <c r="R20" s="285"/>
    </row>
    <row r="21" spans="2:18" ht="21" customHeight="1" x14ac:dyDescent="0.15">
      <c r="B21" s="5"/>
      <c r="C21" s="5"/>
      <c r="D21" s="5"/>
      <c r="E21" s="5"/>
      <c r="F21" s="5"/>
      <c r="G21" s="5"/>
      <c r="H21" s="5"/>
      <c r="I21" s="5"/>
      <c r="J21" s="5"/>
      <c r="K21" s="5"/>
    </row>
    <row r="22" spans="2:18" ht="21" customHeight="1" x14ac:dyDescent="0.15">
      <c r="B22" s="5"/>
      <c r="C22" s="5"/>
      <c r="D22" s="5"/>
      <c r="E22" s="5"/>
      <c r="F22" s="5"/>
      <c r="G22" s="5"/>
      <c r="H22" s="5"/>
      <c r="I22" s="5"/>
      <c r="J22" s="5"/>
      <c r="K22" s="5"/>
    </row>
    <row r="23" spans="2:18" ht="21" customHeight="1" x14ac:dyDescent="0.15">
      <c r="B23" s="64"/>
      <c r="C23" s="1128" t="s">
        <v>735</v>
      </c>
      <c r="D23" s="1128"/>
      <c r="E23" s="1128"/>
      <c r="F23" s="1149"/>
      <c r="G23" s="1150"/>
      <c r="H23" s="1150"/>
      <c r="I23" s="1150"/>
      <c r="J23" s="1150"/>
      <c r="K23" s="1150"/>
    </row>
    <row r="24" spans="2:18" ht="21" customHeight="1" x14ac:dyDescent="0.15">
      <c r="B24" s="64"/>
      <c r="C24" s="1128" t="s">
        <v>736</v>
      </c>
      <c r="D24" s="1128"/>
      <c r="E24" s="1128"/>
      <c r="F24" s="1128"/>
      <c r="G24" s="1128"/>
      <c r="H24" s="1128"/>
      <c r="I24" s="1128"/>
      <c r="J24" s="1128"/>
      <c r="K24" s="1128"/>
    </row>
    <row r="25" spans="2:18" ht="21" customHeight="1" x14ac:dyDescent="0.15">
      <c r="B25" s="64"/>
      <c r="C25" s="1158" t="s">
        <v>752</v>
      </c>
      <c r="D25" s="1128"/>
      <c r="E25" s="1128"/>
      <c r="F25" s="1128"/>
      <c r="G25" s="1128"/>
      <c r="H25" s="1128"/>
      <c r="I25" s="1128"/>
      <c r="J25" s="1128"/>
      <c r="K25" s="1128"/>
    </row>
    <row r="26" spans="2:18" ht="21" customHeight="1" x14ac:dyDescent="0.15">
      <c r="B26" s="64"/>
      <c r="C26" s="1128" t="s">
        <v>737</v>
      </c>
      <c r="D26" s="1128"/>
      <c r="E26" s="1128"/>
      <c r="F26" s="1128"/>
      <c r="G26" s="1128"/>
      <c r="H26" s="1128"/>
      <c r="I26" s="1128"/>
      <c r="J26" s="1128"/>
      <c r="K26" s="1128"/>
    </row>
    <row r="27" spans="2:18" ht="21" customHeight="1" x14ac:dyDescent="0.15">
      <c r="B27" s="64"/>
      <c r="C27" s="67"/>
      <c r="D27" s="67"/>
      <c r="E27" s="67"/>
      <c r="F27" s="99"/>
      <c r="G27" s="72"/>
      <c r="H27" s="99"/>
      <c r="I27" s="72"/>
      <c r="J27" s="72"/>
      <c r="K27" s="72"/>
    </row>
    <row r="28" spans="2:18" ht="36" customHeight="1" x14ac:dyDescent="0.15">
      <c r="B28" s="1156" t="s">
        <v>579</v>
      </c>
      <c r="C28" s="1157"/>
      <c r="D28" s="1157"/>
      <c r="E28" s="1157"/>
      <c r="F28" s="1157"/>
      <c r="G28" s="1157"/>
      <c r="H28" s="1157"/>
      <c r="I28" s="1157"/>
      <c r="J28" s="1157"/>
      <c r="K28" s="1157"/>
    </row>
    <row r="29" spans="2:18" ht="21" customHeight="1" x14ac:dyDescent="0.15">
      <c r="B29" s="1"/>
      <c r="C29" s="1"/>
      <c r="D29" s="1"/>
      <c r="E29" s="1"/>
      <c r="F29" s="1"/>
      <c r="G29" s="1"/>
      <c r="H29" s="1"/>
      <c r="I29" s="1"/>
      <c r="J29" s="1"/>
      <c r="K29" s="1"/>
    </row>
    <row r="30" spans="2:18" ht="21" customHeight="1" x14ac:dyDescent="0.15">
      <c r="B30" s="1127" t="s">
        <v>417</v>
      </c>
      <c r="C30" s="1127"/>
      <c r="D30" s="1"/>
      <c r="E30" s="1"/>
      <c r="F30" s="1"/>
      <c r="G30" s="1"/>
      <c r="H30" s="1"/>
      <c r="I30" s="1"/>
      <c r="J30" s="1"/>
      <c r="K30" s="1"/>
    </row>
    <row r="31" spans="2:18" ht="21" customHeight="1" x14ac:dyDescent="0.15">
      <c r="B31" s="1121" t="s">
        <v>418</v>
      </c>
      <c r="C31" s="1121"/>
      <c r="D31" s="448"/>
      <c r="E31" s="448"/>
      <c r="F31" s="448"/>
      <c r="G31" s="448"/>
      <c r="H31" s="2"/>
      <c r="I31" s="3"/>
      <c r="J31" s="3"/>
      <c r="K31" s="3"/>
    </row>
    <row r="32" spans="2:18" ht="21" customHeight="1" x14ac:dyDescent="0.15">
      <c r="B32" s="1125" t="s">
        <v>419</v>
      </c>
      <c r="C32" s="1125"/>
      <c r="D32" s="1126"/>
      <c r="E32" s="1126"/>
      <c r="F32" s="1126"/>
      <c r="G32" s="1126"/>
      <c r="H32" s="2"/>
      <c r="I32" s="4" t="s">
        <v>58</v>
      </c>
      <c r="J32" s="3"/>
      <c r="K32" s="3"/>
    </row>
    <row r="33" spans="2:11" ht="21" customHeight="1" x14ac:dyDescent="0.15">
      <c r="B33" s="5"/>
      <c r="C33" s="5"/>
      <c r="D33" s="5"/>
      <c r="E33" s="6"/>
      <c r="F33" s="6"/>
      <c r="G33" s="6"/>
      <c r="H33" s="2"/>
      <c r="I33" s="4"/>
      <c r="J33" s="3"/>
      <c r="K33" s="3"/>
    </row>
    <row r="34" spans="2:11" ht="21" customHeight="1" x14ac:dyDescent="0.15">
      <c r="B34" s="596" t="s">
        <v>422</v>
      </c>
      <c r="C34" s="596"/>
      <c r="D34" s="596"/>
      <c r="E34" s="6"/>
      <c r="F34" s="6"/>
      <c r="G34" s="6"/>
      <c r="H34" s="2"/>
      <c r="I34" s="4"/>
      <c r="J34" s="3"/>
      <c r="K34" s="3"/>
    </row>
    <row r="35" spans="2:11" ht="21" customHeight="1" x14ac:dyDescent="0.15">
      <c r="B35" s="1121" t="s">
        <v>418</v>
      </c>
      <c r="C35" s="1121"/>
      <c r="D35" s="448"/>
      <c r="E35" s="448"/>
      <c r="F35" s="448"/>
      <c r="G35" s="448"/>
      <c r="H35" s="2"/>
      <c r="I35" s="3"/>
      <c r="J35" s="3"/>
      <c r="K35" s="3"/>
    </row>
    <row r="36" spans="2:11" ht="21" customHeight="1" x14ac:dyDescent="0.15">
      <c r="B36" s="1121" t="s">
        <v>419</v>
      </c>
      <c r="C36" s="1121"/>
      <c r="D36" s="1159"/>
      <c r="E36" s="1159"/>
      <c r="F36" s="1159"/>
      <c r="G36" s="1159"/>
      <c r="H36" s="2"/>
      <c r="I36" s="4" t="s">
        <v>58</v>
      </c>
      <c r="J36" s="3"/>
      <c r="K36" s="3"/>
    </row>
    <row r="37" spans="2:11" ht="21" customHeight="1" x14ac:dyDescent="0.15">
      <c r="B37" s="7"/>
      <c r="C37" s="7"/>
      <c r="D37" s="8"/>
      <c r="E37" s="9"/>
      <c r="F37" s="4"/>
      <c r="G37" s="4"/>
      <c r="H37" s="2"/>
      <c r="I37" s="3"/>
      <c r="J37" s="3"/>
      <c r="K37" s="3"/>
    </row>
    <row r="38" spans="2:11" s="27" customFormat="1" ht="21" customHeight="1" x14ac:dyDescent="0.15">
      <c r="B38" s="7"/>
      <c r="C38" s="7"/>
      <c r="D38" s="8"/>
      <c r="E38" s="9"/>
      <c r="F38" s="4"/>
      <c r="G38" s="4"/>
      <c r="H38" s="2"/>
      <c r="I38" s="3"/>
      <c r="J38" s="3"/>
      <c r="K38" s="3"/>
    </row>
    <row r="39" spans="2:11" s="27" customFormat="1" ht="21" customHeight="1" x14ac:dyDescent="0.15">
      <c r="B39" s="10"/>
      <c r="C39" s="9"/>
      <c r="D39" s="9"/>
      <c r="E39" s="9"/>
      <c r="F39" s="4"/>
      <c r="G39" s="4"/>
      <c r="H39" s="2"/>
      <c r="I39" s="3"/>
      <c r="J39" s="3"/>
      <c r="K39" s="3"/>
    </row>
    <row r="40" spans="2:11" ht="21" customHeight="1" x14ac:dyDescent="0.15">
      <c r="B40" s="10"/>
      <c r="C40" s="4"/>
      <c r="D40" s="4" t="s">
        <v>554</v>
      </c>
      <c r="E40" s="13"/>
      <c r="F40" s="13"/>
      <c r="G40" s="13"/>
      <c r="H40" s="13"/>
      <c r="I40" s="13"/>
      <c r="J40" s="13"/>
      <c r="K40" s="13"/>
    </row>
    <row r="41" spans="2:11" ht="21" customHeight="1" x14ac:dyDescent="0.15">
      <c r="B41" s="10"/>
      <c r="C41" s="1"/>
      <c r="D41" s="1"/>
      <c r="E41" s="1"/>
      <c r="F41" s="1"/>
      <c r="G41" s="1"/>
      <c r="H41" s="1"/>
      <c r="I41" s="1"/>
      <c r="J41" s="1"/>
      <c r="K41" s="1"/>
    </row>
    <row r="42" spans="2:11" ht="21" customHeight="1" x14ac:dyDescent="0.15">
      <c r="B42" s="10"/>
      <c r="C42" s="4"/>
      <c r="D42" s="4"/>
      <c r="E42" s="4"/>
      <c r="F42" s="2"/>
      <c r="G42" s="11" t="s">
        <v>344</v>
      </c>
      <c r="H42" s="14"/>
      <c r="I42" s="15" t="s">
        <v>424</v>
      </c>
      <c r="J42" s="15" t="s">
        <v>425</v>
      </c>
      <c r="K42" s="15" t="s">
        <v>426</v>
      </c>
    </row>
    <row r="43" spans="2:11" ht="21" customHeight="1" x14ac:dyDescent="0.15">
      <c r="B43" s="10"/>
      <c r="C43" s="4"/>
      <c r="D43" s="4"/>
      <c r="E43" s="4"/>
      <c r="F43" s="2"/>
      <c r="G43" s="12" t="s">
        <v>324</v>
      </c>
      <c r="H43" s="448"/>
      <c r="I43" s="448"/>
      <c r="J43" s="448"/>
      <c r="K43" s="448"/>
    </row>
    <row r="44" spans="2:11" ht="21" customHeight="1" x14ac:dyDescent="0.15">
      <c r="B44" s="64"/>
      <c r="C44" s="67"/>
      <c r="D44" s="67"/>
      <c r="E44" s="67"/>
      <c r="F44" s="99"/>
      <c r="G44" s="287"/>
      <c r="H44" s="288"/>
      <c r="I44" s="289"/>
      <c r="J44" s="100"/>
      <c r="K44" s="100"/>
    </row>
    <row r="45" spans="2:11" ht="21" customHeight="1" x14ac:dyDescent="0.15">
      <c r="B45" s="64"/>
      <c r="C45" s="67"/>
      <c r="D45" s="1128"/>
      <c r="E45" s="1128"/>
      <c r="F45" s="1128"/>
      <c r="G45" s="1128"/>
      <c r="H45" s="1128"/>
      <c r="I45" s="1128"/>
      <c r="J45" s="1128"/>
      <c r="K45" s="1128"/>
    </row>
    <row r="67" spans="1:15" ht="22.5" customHeight="1" x14ac:dyDescent="0.15">
      <c r="A67" s="84"/>
      <c r="B67" s="84"/>
      <c r="C67" s="84"/>
      <c r="D67" s="84"/>
      <c r="E67" s="84"/>
      <c r="F67" s="225"/>
      <c r="G67" s="84"/>
      <c r="H67" s="225"/>
      <c r="I67" s="84"/>
      <c r="J67" s="84"/>
      <c r="K67" s="84"/>
      <c r="L67" s="84"/>
      <c r="M67" s="84"/>
      <c r="N67" s="84"/>
      <c r="O67" s="84"/>
    </row>
    <row r="68" spans="1:15" ht="22.5" customHeight="1" x14ac:dyDescent="0.15">
      <c r="A68" s="84"/>
      <c r="B68" s="84"/>
      <c r="C68" s="84"/>
      <c r="D68" s="84"/>
      <c r="E68" s="84"/>
      <c r="F68" s="225"/>
      <c r="G68" s="84"/>
      <c r="H68" s="225"/>
      <c r="I68" s="84"/>
      <c r="J68" s="84"/>
      <c r="K68" s="84"/>
      <c r="L68" s="84"/>
      <c r="M68" s="84"/>
      <c r="N68" s="84"/>
      <c r="O68" s="84"/>
    </row>
    <row r="69" spans="1:15" ht="22.5" customHeight="1" x14ac:dyDescent="0.15">
      <c r="A69" s="84"/>
      <c r="B69" s="84"/>
      <c r="C69" s="84"/>
      <c r="D69" s="84"/>
      <c r="E69" s="84"/>
      <c r="F69" s="225"/>
      <c r="G69" s="84"/>
      <c r="H69" s="225"/>
      <c r="I69" s="84"/>
      <c r="J69" s="84"/>
      <c r="K69" s="84"/>
      <c r="L69" s="84"/>
      <c r="M69" s="84"/>
      <c r="N69" s="84"/>
      <c r="O69" s="84"/>
    </row>
    <row r="70" spans="1:15" ht="22.5" customHeight="1" x14ac:dyDescent="0.15">
      <c r="A70" s="84"/>
      <c r="B70" s="84"/>
      <c r="C70" s="84"/>
      <c r="D70" s="84"/>
      <c r="E70" s="84"/>
      <c r="F70" s="225"/>
      <c r="G70" s="84"/>
      <c r="H70" s="225"/>
      <c r="I70" s="84"/>
      <c r="J70" s="84"/>
      <c r="K70" s="84"/>
      <c r="L70" s="84"/>
      <c r="M70" s="84"/>
      <c r="N70" s="84"/>
      <c r="O70" s="84"/>
    </row>
    <row r="71" spans="1:15" ht="22.5" customHeight="1" x14ac:dyDescent="0.15">
      <c r="A71" s="84"/>
      <c r="B71" s="84"/>
      <c r="C71" s="84"/>
      <c r="D71" s="84"/>
      <c r="E71" s="84"/>
      <c r="F71" s="225"/>
      <c r="G71" s="84"/>
      <c r="H71" s="225"/>
      <c r="I71" s="84"/>
      <c r="J71" s="84"/>
      <c r="K71" s="84"/>
      <c r="L71" s="84"/>
      <c r="M71" s="84"/>
      <c r="N71" s="84"/>
      <c r="O71" s="84"/>
    </row>
    <row r="72" spans="1:15" ht="22.5" customHeight="1" x14ac:dyDescent="0.15">
      <c r="A72" s="84"/>
      <c r="B72" s="84"/>
      <c r="C72" s="84"/>
      <c r="D72" s="84"/>
      <c r="E72" s="84"/>
      <c r="F72" s="225"/>
      <c r="G72" s="84"/>
      <c r="H72" s="225"/>
      <c r="I72" s="84"/>
      <c r="J72" s="84"/>
      <c r="K72" s="84"/>
      <c r="L72" s="84"/>
      <c r="M72" s="84"/>
      <c r="N72" s="84"/>
      <c r="O72" s="84"/>
    </row>
    <row r="73" spans="1:15" ht="22.5" customHeight="1" x14ac:dyDescent="0.15">
      <c r="A73" s="84"/>
      <c r="B73" s="84"/>
      <c r="C73" s="84"/>
      <c r="D73" s="84"/>
      <c r="E73" s="84"/>
      <c r="F73" s="225"/>
      <c r="G73" s="84"/>
      <c r="H73" s="225"/>
      <c r="I73" s="84"/>
      <c r="J73" s="84"/>
      <c r="K73" s="84"/>
      <c r="L73" s="84"/>
      <c r="M73" s="84"/>
      <c r="N73" s="84"/>
      <c r="O73" s="84"/>
    </row>
    <row r="74" spans="1:15" ht="22.5" customHeight="1" x14ac:dyDescent="0.15">
      <c r="A74" s="84"/>
      <c r="B74" s="84"/>
      <c r="C74" s="84"/>
      <c r="D74" s="84"/>
      <c r="E74" s="84"/>
      <c r="F74" s="225"/>
      <c r="G74" s="84"/>
      <c r="H74" s="225"/>
      <c r="I74" s="84"/>
      <c r="J74" s="84"/>
      <c r="K74" s="84"/>
      <c r="L74" s="84"/>
      <c r="M74" s="84"/>
      <c r="N74" s="84"/>
      <c r="O74" s="84"/>
    </row>
    <row r="75" spans="1:15" ht="22.5" customHeight="1" x14ac:dyDescent="0.15">
      <c r="A75" s="84"/>
      <c r="B75" s="84"/>
      <c r="C75" s="84"/>
      <c r="D75" s="84"/>
      <c r="E75" s="84"/>
      <c r="F75" s="225"/>
      <c r="G75" s="84"/>
      <c r="H75" s="225"/>
      <c r="I75" s="84"/>
      <c r="J75" s="84"/>
      <c r="K75" s="84"/>
      <c r="L75" s="84"/>
      <c r="M75" s="84"/>
      <c r="N75" s="84"/>
      <c r="O75" s="84"/>
    </row>
    <row r="76" spans="1:15" ht="22.5" customHeight="1" x14ac:dyDescent="0.15">
      <c r="A76" s="84"/>
      <c r="B76" s="84"/>
      <c r="C76" s="84"/>
      <c r="D76" s="84"/>
      <c r="E76" s="84"/>
      <c r="F76" s="225"/>
      <c r="G76" s="84"/>
      <c r="H76" s="225"/>
      <c r="I76" s="84"/>
      <c r="J76" s="84"/>
      <c r="K76" s="84"/>
      <c r="L76" s="84"/>
      <c r="M76" s="84"/>
      <c r="N76" s="84"/>
      <c r="O76" s="84"/>
    </row>
    <row r="77" spans="1:15" ht="22.5" customHeight="1" x14ac:dyDescent="0.15">
      <c r="A77" s="84"/>
      <c r="B77" s="84"/>
      <c r="C77" s="84"/>
      <c r="D77" s="84"/>
      <c r="E77" s="84"/>
      <c r="F77" s="225"/>
      <c r="G77" s="84"/>
      <c r="H77" s="225"/>
      <c r="I77" s="84"/>
      <c r="J77" s="84"/>
      <c r="K77" s="84"/>
      <c r="L77" s="84"/>
      <c r="M77" s="84"/>
      <c r="N77" s="84"/>
      <c r="O77" s="84"/>
    </row>
    <row r="78" spans="1:15" ht="22.5" customHeight="1" x14ac:dyDescent="0.15">
      <c r="A78" s="84"/>
      <c r="B78" s="84"/>
      <c r="C78" s="84"/>
      <c r="D78" s="84"/>
      <c r="E78" s="84"/>
      <c r="F78" s="225"/>
      <c r="G78" s="84"/>
      <c r="H78" s="225"/>
      <c r="I78" s="84"/>
      <c r="J78" s="84"/>
      <c r="K78" s="84"/>
      <c r="L78" s="84"/>
      <c r="M78" s="84"/>
      <c r="N78" s="84"/>
      <c r="O78" s="84"/>
    </row>
    <row r="79" spans="1:15" ht="22.5" customHeight="1" x14ac:dyDescent="0.15">
      <c r="A79" s="84"/>
      <c r="B79" s="84"/>
      <c r="C79" s="84"/>
      <c r="D79" s="84"/>
      <c r="E79" s="84"/>
      <c r="F79" s="225"/>
      <c r="G79" s="84"/>
      <c r="H79" s="225"/>
      <c r="I79" s="84"/>
      <c r="J79" s="84"/>
      <c r="K79" s="84"/>
      <c r="L79" s="84"/>
      <c r="M79" s="84"/>
      <c r="N79" s="84"/>
      <c r="O79" s="84"/>
    </row>
    <row r="80" spans="1:15" ht="22.5" customHeight="1" x14ac:dyDescent="0.15">
      <c r="A80" s="84"/>
      <c r="B80" s="84"/>
      <c r="C80" s="84"/>
      <c r="D80" s="84"/>
      <c r="E80" s="84"/>
      <c r="F80" s="225"/>
      <c r="G80" s="84"/>
      <c r="H80" s="225"/>
      <c r="I80" s="84"/>
      <c r="J80" s="84"/>
      <c r="K80" s="84"/>
      <c r="L80" s="84"/>
      <c r="M80" s="84"/>
      <c r="N80" s="84"/>
      <c r="O80" s="84"/>
    </row>
    <row r="81" spans="1:15" ht="22.5" customHeight="1" x14ac:dyDescent="0.15">
      <c r="A81" s="84"/>
      <c r="B81" s="84"/>
      <c r="C81" s="84"/>
      <c r="D81" s="84"/>
      <c r="E81" s="84"/>
      <c r="F81" s="225"/>
      <c r="G81" s="84"/>
      <c r="H81" s="225"/>
      <c r="I81" s="84"/>
      <c r="J81" s="84"/>
      <c r="K81" s="84"/>
      <c r="L81" s="84"/>
      <c r="M81" s="84"/>
      <c r="N81" s="84"/>
      <c r="O81" s="84"/>
    </row>
  </sheetData>
  <mergeCells count="53">
    <mergeCell ref="D45:K45"/>
    <mergeCell ref="C24:K24"/>
    <mergeCell ref="C23:K23"/>
    <mergeCell ref="H43:K43"/>
    <mergeCell ref="C13:D15"/>
    <mergeCell ref="E18:K18"/>
    <mergeCell ref="E19:K19"/>
    <mergeCell ref="C19:D19"/>
    <mergeCell ref="B34:D34"/>
    <mergeCell ref="B28:K28"/>
    <mergeCell ref="D35:G35"/>
    <mergeCell ref="E14:F15"/>
    <mergeCell ref="E13:K13"/>
    <mergeCell ref="C25:K25"/>
    <mergeCell ref="B36:C36"/>
    <mergeCell ref="D36:G36"/>
    <mergeCell ref="B1:D1"/>
    <mergeCell ref="F3:F4"/>
    <mergeCell ref="F5:G5"/>
    <mergeCell ref="C20:D20"/>
    <mergeCell ref="E20:K20"/>
    <mergeCell ref="E16:K16"/>
    <mergeCell ref="E12:K12"/>
    <mergeCell ref="G14:K15"/>
    <mergeCell ref="H5:K5"/>
    <mergeCell ref="E2:E5"/>
    <mergeCell ref="B2:D5"/>
    <mergeCell ref="E11:K11"/>
    <mergeCell ref="F2:K2"/>
    <mergeCell ref="C12:D12"/>
    <mergeCell ref="F6:G6"/>
    <mergeCell ref="B6:D6"/>
    <mergeCell ref="B35:C35"/>
    <mergeCell ref="H9:K10"/>
    <mergeCell ref="C18:D18"/>
    <mergeCell ref="B32:C32"/>
    <mergeCell ref="C16:D16"/>
    <mergeCell ref="B17:D17"/>
    <mergeCell ref="B31:C31"/>
    <mergeCell ref="D31:G31"/>
    <mergeCell ref="D32:G32"/>
    <mergeCell ref="B30:C30"/>
    <mergeCell ref="B11:D11"/>
    <mergeCell ref="C26:K26"/>
    <mergeCell ref="E9:E10"/>
    <mergeCell ref="H4:K4"/>
    <mergeCell ref="B7:D7"/>
    <mergeCell ref="H6:K6"/>
    <mergeCell ref="F9:G10"/>
    <mergeCell ref="B8:D8"/>
    <mergeCell ref="E7:K7"/>
    <mergeCell ref="B9:D10"/>
    <mergeCell ref="E8:K8"/>
  </mergeCells>
  <phoneticPr fontId="2"/>
  <dataValidations count="4">
    <dataValidation type="list" allowBlank="1" showInputMessage="1" showErrorMessage="1" sqref="E17 E2:E6">
      <formula1>"あり,なし"</formula1>
    </dataValidation>
    <dataValidation type="list" allowBlank="1" showInputMessage="1" showErrorMessage="1" sqref="E9:E10">
      <formula1>"適合,不適合"</formula1>
    </dataValidation>
    <dataValidation type="list" allowBlank="1" showInputMessage="1" showErrorMessage="1" sqref="E13">
      <formula1>"適合している,適合していない（代替措置・将来の改善計画）"</formula1>
    </dataValidation>
    <dataValidation type="list" allowBlank="1" showInputMessage="1" showErrorMessage="1" sqref="E11:K11">
      <formula1>"あり,なし,大阪府有料老人ホーム設置運営指導指針適用外"</formula1>
    </dataValidation>
  </dataValidations>
  <printOptions horizontalCentered="1"/>
  <pageMargins left="0.6692913385826772" right="0.6692913385826772" top="0.59055118110236227" bottom="0.59055118110236227" header="0.51181102362204722" footer="0.39370078740157483"/>
  <pageSetup paperSize="9" scale="87" fitToHeight="0" orientation="portrait" cellComments="asDisplayed" r:id="rId1"/>
  <headerFooter alignWithMargins="0"/>
  <rowBreaks count="1" manualBreakCount="1">
    <brk id="21" max="1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12</vt:i4>
      </vt:variant>
    </vt:vector>
  </HeadingPairs>
  <TitlesOfParts>
    <vt:vector size="25" baseType="lpstr">
      <vt:lpstr>０作成にあたっての注意事項</vt:lpstr>
      <vt:lpstr>１事業主体　２事業概要</vt:lpstr>
      <vt:lpstr>３建物概要</vt:lpstr>
      <vt:lpstr>４サービス内容</vt:lpstr>
      <vt:lpstr>５職員体制</vt:lpstr>
      <vt:lpstr>６利用料金</vt:lpstr>
      <vt:lpstr>７入居者状況</vt:lpstr>
      <vt:lpstr>８苦情等体制　９情報開示</vt:lpstr>
      <vt:lpstr>10その他</vt:lpstr>
      <vt:lpstr>別添１</vt:lpstr>
      <vt:lpstr>別添２</vt:lpstr>
      <vt:lpstr>別添３</vt:lpstr>
      <vt:lpstr>別添４</vt:lpstr>
      <vt:lpstr>'10その他'!Print_Area</vt:lpstr>
      <vt:lpstr>'１事業主体　２事業概要'!Print_Area</vt:lpstr>
      <vt:lpstr>'３建物概要'!Print_Area</vt:lpstr>
      <vt:lpstr>'４サービス内容'!Print_Area</vt:lpstr>
      <vt:lpstr>'５職員体制'!Print_Area</vt:lpstr>
      <vt:lpstr>'６利用料金'!Print_Area</vt:lpstr>
      <vt:lpstr>'７入居者状況'!Print_Area</vt:lpstr>
      <vt:lpstr>'８苦情等体制　９情報開示'!Print_Area</vt:lpstr>
      <vt:lpstr>別添１!Print_Area</vt:lpstr>
      <vt:lpstr>別添２!Print_Area</vt:lpstr>
      <vt:lpstr>別添３!Print_Area</vt:lpstr>
      <vt:lpstr>別添４!Print_Area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hirota</dc:creator>
  <cp:lastModifiedBy>広域福祉</cp:lastModifiedBy>
  <cp:lastPrinted>2021-07-21T07:59:40Z</cp:lastPrinted>
  <dcterms:created xsi:type="dcterms:W3CDTF">2006-04-10T13:47:18Z</dcterms:created>
  <dcterms:modified xsi:type="dcterms:W3CDTF">2021-08-30T06:32:12Z</dcterms:modified>
</cp:coreProperties>
</file>