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3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62913"/>
</workbook>
</file>

<file path=xl/calcChain.xml><?xml version="1.0" encoding="utf-8"?>
<calcChain xmlns="http://schemas.openxmlformats.org/spreadsheetml/2006/main">
  <c r="C72" i="1" l="1"/>
  <c r="C70" i="1"/>
  <c r="C65" i="1"/>
  <c r="C63" i="1"/>
  <c r="C4" i="1" l="1"/>
  <c r="C5" i="1" s="1"/>
  <c r="C6" i="1" l="1"/>
  <c r="C8" i="1" s="1"/>
  <c r="C10" i="1" s="1"/>
  <c r="C11" i="1" s="1"/>
  <c r="C12" i="1" s="1"/>
  <c r="C13" i="1" s="1"/>
  <c r="C14" i="1" s="1"/>
  <c r="C15" i="1" s="1"/>
  <c r="C18" i="1" l="1"/>
  <c r="C19" i="1" s="1"/>
  <c r="C20" i="1" s="1"/>
  <c r="C21" i="1" s="1"/>
  <c r="C22" i="1" l="1"/>
  <c r="C23" i="1" s="1"/>
  <c r="C24" i="1" s="1"/>
  <c r="C26" i="1" s="1"/>
  <c r="C27" i="1" s="1"/>
  <c r="C28" i="1" s="1"/>
  <c r="C30" i="1" s="1"/>
  <c r="C31" i="1" s="1"/>
  <c r="C32" i="1" l="1"/>
  <c r="C34" i="1" s="1"/>
  <c r="C35" i="1" s="1"/>
  <c r="C36" i="1" s="1"/>
  <c r="C37" i="1" s="1"/>
  <c r="C38" i="1" s="1"/>
  <c r="C39" i="1" s="1"/>
  <c r="C41" i="1" s="1"/>
  <c r="C42" i="1" s="1"/>
  <c r="C43" i="1" s="1"/>
  <c r="C45" i="1" s="1"/>
  <c r="C47" i="1" s="1"/>
  <c r="C48" i="1" s="1"/>
  <c r="C49" i="1" s="1"/>
  <c r="C50" i="1" s="1"/>
  <c r="C51" i="1" s="1"/>
  <c r="C52" i="1" s="1"/>
  <c r="C53" i="1" l="1"/>
  <c r="C55" i="1"/>
  <c r="C56" i="1" s="1"/>
  <c r="C57" i="1" s="1"/>
  <c r="C58" i="1" s="1"/>
  <c r="C59" i="1" s="1"/>
  <c r="C60" i="1" s="1"/>
  <c r="C61" i="1" s="1"/>
  <c r="C66" i="1" l="1"/>
  <c r="C68" i="1" s="1"/>
  <c r="C69" i="1" s="1"/>
  <c r="C73" i="1" s="1"/>
  <c r="C74" i="1" s="1"/>
  <c r="C62" i="1"/>
  <c r="C77" i="1" l="1"/>
  <c r="C78" i="1" s="1"/>
  <c r="C79" i="1" s="1"/>
  <c r="C80" i="1" s="1"/>
  <c r="C81" i="1" s="1"/>
  <c r="C82" i="1" s="1"/>
  <c r="C83" i="1" s="1"/>
  <c r="C84" i="1" s="1"/>
  <c r="C86" i="1" s="1"/>
  <c r="C87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1" i="1" s="1"/>
  <c r="C102" i="1" s="1"/>
  <c r="C103" i="1" s="1"/>
  <c r="C104" i="1" s="1"/>
  <c r="C105" i="1" s="1"/>
  <c r="C107" i="1" s="1"/>
  <c r="C108" i="1" s="1"/>
  <c r="C109" i="1" s="1"/>
  <c r="C110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6" i="1" s="1"/>
  <c r="C127" i="1" s="1"/>
  <c r="C130" i="1" s="1"/>
  <c r="C131" i="1" s="1"/>
  <c r="C75" i="1"/>
  <c r="C85" i="1" l="1"/>
</calcChain>
</file>

<file path=xl/sharedStrings.xml><?xml version="1.0" encoding="utf-8"?>
<sst xmlns="http://schemas.openxmlformats.org/spreadsheetml/2006/main" count="601" uniqueCount="129">
  <si>
    <t>ページ</t>
    <phoneticPr fontId="1"/>
  </si>
  <si>
    <t>もくじ</t>
    <phoneticPr fontId="1"/>
  </si>
  <si>
    <t>１．身体障害者手帳</t>
    <rPh sb="2" eb="4">
      <t>シンタイ</t>
    </rPh>
    <rPh sb="4" eb="7">
      <t>ショウガイシャ</t>
    </rPh>
    <rPh sb="7" eb="9">
      <t>テチョウ</t>
    </rPh>
    <phoneticPr fontId="1"/>
  </si>
  <si>
    <t>２．療育手帳</t>
    <rPh sb="2" eb="4">
      <t>リョウイク</t>
    </rPh>
    <rPh sb="4" eb="6">
      <t>テチョウ</t>
    </rPh>
    <phoneticPr fontId="1"/>
  </si>
  <si>
    <t>３．自立支援医療（育成医療）</t>
    <phoneticPr fontId="1"/>
  </si>
  <si>
    <t>４．自立支援医療（更生医療）</t>
    <phoneticPr fontId="1"/>
  </si>
  <si>
    <t>２．心身障害児医療</t>
    <phoneticPr fontId="1"/>
  </si>
  <si>
    <t>1．補装具</t>
    <phoneticPr fontId="1"/>
  </si>
  <si>
    <t>2．日常生活用具（地域生活支援事業）</t>
    <phoneticPr fontId="1"/>
  </si>
  <si>
    <t>２．障害厚生年金・障害手当金</t>
    <phoneticPr fontId="1"/>
  </si>
  <si>
    <t>１．障害基礎年金（国民年金）</t>
    <phoneticPr fontId="1"/>
  </si>
  <si>
    <t>３．特別障害給付金</t>
    <phoneticPr fontId="1"/>
  </si>
  <si>
    <t>４．特別障害者手当</t>
    <phoneticPr fontId="1"/>
  </si>
  <si>
    <t>５．障害児福祉手当</t>
    <phoneticPr fontId="1"/>
  </si>
  <si>
    <t>６．特別児童扶養手当</t>
    <phoneticPr fontId="1"/>
  </si>
  <si>
    <t>７．児童扶養手当</t>
    <phoneticPr fontId="1"/>
  </si>
  <si>
    <t>８．大阪府重度障害者在宅介護支援給付金</t>
    <phoneticPr fontId="1"/>
  </si>
  <si>
    <t>９．外国人重度障害者特別給付金</t>
    <phoneticPr fontId="1"/>
  </si>
  <si>
    <t>１０．大阪府障がい者扶養共済制度</t>
    <phoneticPr fontId="1"/>
  </si>
  <si>
    <t>１．所得税・住民税</t>
    <phoneticPr fontId="1"/>
  </si>
  <si>
    <t>１．鉄道運賃（JR・南海の場合）</t>
    <phoneticPr fontId="1"/>
  </si>
  <si>
    <t>２．バス運賃（南海バスの場合）</t>
    <phoneticPr fontId="1"/>
  </si>
  <si>
    <t>３．国内線航空運賃</t>
    <phoneticPr fontId="1"/>
  </si>
  <si>
    <t>４．有料道路通行料金の割引</t>
    <phoneticPr fontId="1"/>
  </si>
  <si>
    <t>５．NHK受信料の免除</t>
    <phoneticPr fontId="1"/>
  </si>
  <si>
    <t>６．水道料金・下水道料金の減免</t>
    <phoneticPr fontId="1"/>
  </si>
  <si>
    <t>７．NTTふれあい案内</t>
    <phoneticPr fontId="1"/>
  </si>
  <si>
    <t>８．携帯電話使用料の割引</t>
    <phoneticPr fontId="1"/>
  </si>
  <si>
    <t>知的</t>
    <rPh sb="0" eb="2">
      <t>チテキ</t>
    </rPh>
    <phoneticPr fontId="1"/>
  </si>
  <si>
    <t>精神</t>
    <rPh sb="0" eb="2">
      <t>セイシン</t>
    </rPh>
    <phoneticPr fontId="1"/>
  </si>
  <si>
    <t>難病</t>
    <rPh sb="0" eb="2">
      <t>ナンビョウ</t>
    </rPh>
    <phoneticPr fontId="1"/>
  </si>
  <si>
    <t>〇</t>
    <phoneticPr fontId="1"/>
  </si>
  <si>
    <t>視覚</t>
    <rPh sb="0" eb="2">
      <t>シカク</t>
    </rPh>
    <phoneticPr fontId="1"/>
  </si>
  <si>
    <t>聴覚</t>
    <rPh sb="0" eb="2">
      <t>チョウカク</t>
    </rPh>
    <phoneticPr fontId="1"/>
  </si>
  <si>
    <t>肢体</t>
    <rPh sb="0" eb="2">
      <t>シタイ</t>
    </rPh>
    <phoneticPr fontId="1"/>
  </si>
  <si>
    <t>内部</t>
    <rPh sb="0" eb="2">
      <t>ナイブ</t>
    </rPh>
    <phoneticPr fontId="1"/>
  </si>
  <si>
    <t>３．駐車禁止除外指定車標章</t>
    <phoneticPr fontId="1"/>
  </si>
  <si>
    <t>４．大阪府障がい者等用駐車区画利用証制度</t>
    <phoneticPr fontId="1"/>
  </si>
  <si>
    <t>１．自動車運転技能習得費補助</t>
    <phoneticPr fontId="1"/>
  </si>
  <si>
    <t>２．自動車改造費補助</t>
    <phoneticPr fontId="1"/>
  </si>
  <si>
    <t>資料編</t>
    <rPh sb="0" eb="3">
      <t>シリョウヘン</t>
    </rPh>
    <phoneticPr fontId="1"/>
  </si>
  <si>
    <t>１．障害のある人に関するマークの例</t>
    <phoneticPr fontId="1"/>
  </si>
  <si>
    <t>３．身体障害者手帳等級表</t>
    <phoneticPr fontId="1"/>
  </si>
  <si>
    <t>４．障害者総合支援法の対象疾病一覧（難病）</t>
    <rPh sb="2" eb="5">
      <t>ショウガイシャ</t>
    </rPh>
    <rPh sb="5" eb="7">
      <t>ソウゴウ</t>
    </rPh>
    <rPh sb="7" eb="9">
      <t>シエン</t>
    </rPh>
    <rPh sb="9" eb="10">
      <t>ホウ</t>
    </rPh>
    <rPh sb="11" eb="13">
      <t>タイショウ</t>
    </rPh>
    <rPh sb="13" eb="15">
      <t>シッペイ</t>
    </rPh>
    <rPh sb="15" eb="17">
      <t>イチラン</t>
    </rPh>
    <rPh sb="18" eb="20">
      <t>ナンビョウ</t>
    </rPh>
    <phoneticPr fontId="1"/>
  </si>
  <si>
    <t>（１）訪問系サービス</t>
    <phoneticPr fontId="1"/>
  </si>
  <si>
    <t>（２）日中活動系サービス</t>
    <phoneticPr fontId="1"/>
  </si>
  <si>
    <t>（３）居住系サービス</t>
    <phoneticPr fontId="1"/>
  </si>
  <si>
    <t>（４）相談支援系サービス</t>
    <phoneticPr fontId="1"/>
  </si>
  <si>
    <t>（５）地域生活支援事業（市町村事業）</t>
    <phoneticPr fontId="1"/>
  </si>
  <si>
    <t>１章　障害者手帳について</t>
    <rPh sb="1" eb="2">
      <t>ショウ</t>
    </rPh>
    <rPh sb="3" eb="6">
      <t>ショウガイシャ</t>
    </rPh>
    <rPh sb="6" eb="8">
      <t>テチョウ</t>
    </rPh>
    <phoneticPr fontId="1"/>
  </si>
  <si>
    <t>２章　相談窓口</t>
    <rPh sb="1" eb="2">
      <t>ショウ</t>
    </rPh>
    <rPh sb="3" eb="5">
      <t>ソウダン</t>
    </rPh>
    <rPh sb="5" eb="7">
      <t>マドグチ</t>
    </rPh>
    <phoneticPr fontId="1"/>
  </si>
  <si>
    <t>２．障害者の就労についての相談窓口</t>
    <phoneticPr fontId="1"/>
  </si>
  <si>
    <t>　　１　泉佐野公共職業安定所（ハローワーク泉佐野）</t>
    <phoneticPr fontId="1"/>
  </si>
  <si>
    <t>　　２　大阪障害者職業センター南大阪支所</t>
    <rPh sb="4" eb="6">
      <t>オオサカ</t>
    </rPh>
    <rPh sb="6" eb="9">
      <t>ショウガイシャ</t>
    </rPh>
    <rPh sb="9" eb="11">
      <t>ショクギョウ</t>
    </rPh>
    <rPh sb="15" eb="16">
      <t>ミナミ</t>
    </rPh>
    <rPh sb="16" eb="18">
      <t>オオサカ</t>
    </rPh>
    <rPh sb="18" eb="20">
      <t>シショ</t>
    </rPh>
    <phoneticPr fontId="1"/>
  </si>
  <si>
    <t>　　３　泉州南障がい者就業・生活支援センター</t>
    <phoneticPr fontId="1"/>
  </si>
  <si>
    <t>３．障害当事者・家族による団体</t>
    <phoneticPr fontId="1"/>
  </si>
  <si>
    <t>　　１　泉佐野市身体障害者福祉会</t>
    <rPh sb="4" eb="8">
      <t>イズミサノシ</t>
    </rPh>
    <rPh sb="8" eb="10">
      <t>シンタイ</t>
    </rPh>
    <rPh sb="10" eb="13">
      <t>ショウガイシャ</t>
    </rPh>
    <rPh sb="13" eb="15">
      <t>フクシ</t>
    </rPh>
    <rPh sb="15" eb="16">
      <t>カイ</t>
    </rPh>
    <phoneticPr fontId="1"/>
  </si>
  <si>
    <t>　　２　泉佐野障害児（者）を守る会</t>
    <phoneticPr fontId="1"/>
  </si>
  <si>
    <t>３章　医療費助成制度</t>
    <rPh sb="1" eb="2">
      <t>ショウ</t>
    </rPh>
    <phoneticPr fontId="1"/>
  </si>
  <si>
    <t>４章　補装具・日常生活用具について</t>
    <rPh sb="1" eb="2">
      <t>ショウ</t>
    </rPh>
    <phoneticPr fontId="1"/>
  </si>
  <si>
    <t>５章　障害福祉サービス</t>
    <rPh sb="1" eb="2">
      <t>ショウ</t>
    </rPh>
    <phoneticPr fontId="1"/>
  </si>
  <si>
    <t>　　１　居宅介護（ホームヘルプ）</t>
    <phoneticPr fontId="1"/>
  </si>
  <si>
    <t>　　２　重度訪問介護</t>
    <phoneticPr fontId="1"/>
  </si>
  <si>
    <t>　　３　同行援護</t>
    <phoneticPr fontId="1"/>
  </si>
  <si>
    <t>　　４　行動援護</t>
    <phoneticPr fontId="1"/>
  </si>
  <si>
    <t>　　５　短期入所（ショートステイ）</t>
    <phoneticPr fontId="1"/>
  </si>
  <si>
    <t>　　６　重度障害者等包括支援</t>
    <phoneticPr fontId="1"/>
  </si>
  <si>
    <t>　　１　生活介護</t>
    <phoneticPr fontId="1"/>
  </si>
  <si>
    <t>　　２　自立訓練（機能訓練）</t>
    <phoneticPr fontId="1"/>
  </si>
  <si>
    <t>　　３　自立訓練（生活訓練）</t>
    <phoneticPr fontId="1"/>
  </si>
  <si>
    <t>　　４　就労移行支援</t>
    <phoneticPr fontId="1"/>
  </si>
  <si>
    <t>　　５　就労継続支援A型</t>
    <phoneticPr fontId="1"/>
  </si>
  <si>
    <t>　　６　就労継続支援B型</t>
    <phoneticPr fontId="1"/>
  </si>
  <si>
    <t>　　７　療養介護</t>
    <phoneticPr fontId="1"/>
  </si>
  <si>
    <t>　　１　施設入所支援</t>
    <phoneticPr fontId="1"/>
  </si>
  <si>
    <t>　　２　共同生活援助（グループホーム）</t>
    <phoneticPr fontId="1"/>
  </si>
  <si>
    <t>　　１　計画相談支援</t>
    <phoneticPr fontId="1"/>
  </si>
  <si>
    <t>　　２　地域移行支援</t>
    <phoneticPr fontId="1"/>
  </si>
  <si>
    <t>　　３　地域定着支援</t>
    <phoneticPr fontId="1"/>
  </si>
  <si>
    <t>　　１　移動支援（ガイドヘルプ）</t>
    <phoneticPr fontId="1"/>
  </si>
  <si>
    <t>　　２　日中一時支援</t>
    <phoneticPr fontId="1"/>
  </si>
  <si>
    <t>６章　視覚・聴覚障害者支援</t>
    <rPh sb="1" eb="2">
      <t>ショウ</t>
    </rPh>
    <phoneticPr fontId="1"/>
  </si>
  <si>
    <t>　１　手話奉仕員の派遣</t>
    <phoneticPr fontId="1"/>
  </si>
  <si>
    <t>　２　要約筆記者の派遣</t>
    <phoneticPr fontId="1"/>
  </si>
  <si>
    <t>　３　声の広報・点字広報</t>
    <phoneticPr fontId="1"/>
  </si>
  <si>
    <t>　４　対面朗読</t>
    <phoneticPr fontId="1"/>
  </si>
  <si>
    <t>　５　手話奉仕員養成講座</t>
    <phoneticPr fontId="1"/>
  </si>
  <si>
    <t>　６　点訳奉仕員養成講座</t>
    <phoneticPr fontId="1"/>
  </si>
  <si>
    <t>　７　聴覚障害者用緊急通報ＦＡＸ・メール１１９番</t>
    <phoneticPr fontId="1"/>
  </si>
  <si>
    <t>７章　年金・給付金・手当</t>
    <rPh sb="1" eb="2">
      <t>ショウ</t>
    </rPh>
    <phoneticPr fontId="1"/>
  </si>
  <si>
    <t>８章　移動について</t>
    <rPh sb="1" eb="2">
      <t>ショウ</t>
    </rPh>
    <rPh sb="3" eb="5">
      <t>イドウ</t>
    </rPh>
    <phoneticPr fontId="1"/>
  </si>
  <si>
    <t>９章　税の減免・控除</t>
    <rPh sb="1" eb="2">
      <t>ショウ</t>
    </rPh>
    <phoneticPr fontId="1"/>
  </si>
  <si>
    <t>１０章　各種割引制度について</t>
    <rPh sb="2" eb="3">
      <t>ショウ</t>
    </rPh>
    <phoneticPr fontId="1"/>
  </si>
  <si>
    <t>９．タクシー運賃の割引</t>
    <phoneticPr fontId="1"/>
  </si>
  <si>
    <t>（６）訪問入浴サービス（市町村事業）</t>
    <rPh sb="3" eb="5">
      <t>ホウモン</t>
    </rPh>
    <rPh sb="5" eb="7">
      <t>ニュウヨク</t>
    </rPh>
    <phoneticPr fontId="1"/>
  </si>
  <si>
    <t>１．重度障害者医療</t>
    <rPh sb="2" eb="4">
      <t>ジュウド</t>
    </rPh>
    <phoneticPr fontId="1"/>
  </si>
  <si>
    <t>　　８　就労定着支援</t>
    <rPh sb="4" eb="6">
      <t>シュウロウ</t>
    </rPh>
    <rPh sb="6" eb="8">
      <t>テイチャク</t>
    </rPh>
    <rPh sb="8" eb="10">
      <t>シエン</t>
    </rPh>
    <phoneticPr fontId="1"/>
  </si>
  <si>
    <t>３．精神障害者保健福祉手帳</t>
    <rPh sb="2" eb="4">
      <t>セイシン</t>
    </rPh>
    <rPh sb="4" eb="7">
      <t>ショウガイシャ</t>
    </rPh>
    <rPh sb="7" eb="9">
      <t>ホケン</t>
    </rPh>
    <rPh sb="9" eb="11">
      <t>フクシ</t>
    </rPh>
    <rPh sb="11" eb="13">
      <t>テチョウ</t>
    </rPh>
    <phoneticPr fontId="1"/>
  </si>
  <si>
    <t>５．自立支援医療（精神通院医療）</t>
    <rPh sb="9" eb="11">
      <t>セイシン</t>
    </rPh>
    <rPh sb="11" eb="13">
      <t>ツウイン</t>
    </rPh>
    <rPh sb="13" eb="15">
      <t>イリョウ</t>
    </rPh>
    <phoneticPr fontId="1"/>
  </si>
  <si>
    <t>　　３　三枝会家族会</t>
    <rPh sb="4" eb="5">
      <t>サン</t>
    </rPh>
    <rPh sb="5" eb="6">
      <t>エダ</t>
    </rPh>
    <rPh sb="6" eb="7">
      <t>カイ</t>
    </rPh>
    <rPh sb="7" eb="9">
      <t>カゾク</t>
    </rPh>
    <rPh sb="9" eb="10">
      <t>カイ</t>
    </rPh>
    <phoneticPr fontId="1"/>
  </si>
  <si>
    <t>２．自動車税・軽自動車税（環境性能割）の減免</t>
    <rPh sb="7" eb="8">
      <t>ケイ</t>
    </rPh>
    <rPh sb="13" eb="15">
      <t>カンキョウ</t>
    </rPh>
    <rPh sb="15" eb="17">
      <t>セイノウ</t>
    </rPh>
    <rPh sb="17" eb="18">
      <t>ワリ</t>
    </rPh>
    <phoneticPr fontId="1"/>
  </si>
  <si>
    <t>３．軽自動車税（種別割）の減免</t>
    <rPh sb="8" eb="10">
      <t>シュベツ</t>
    </rPh>
    <rPh sb="10" eb="11">
      <t>ワリ</t>
    </rPh>
    <phoneticPr fontId="1"/>
  </si>
  <si>
    <t>　　７　自立生活援助</t>
    <rPh sb="4" eb="6">
      <t>ジリツ</t>
    </rPh>
    <rPh sb="6" eb="8">
      <t>セイカツ</t>
    </rPh>
    <rPh sb="8" eb="10">
      <t>エンジョ</t>
    </rPh>
    <phoneticPr fontId="1"/>
  </si>
  <si>
    <t>２．障害についての相談窓口</t>
    <rPh sb="2" eb="4">
      <t>ショウガイ</t>
    </rPh>
    <rPh sb="9" eb="11">
      <t>ソウダン</t>
    </rPh>
    <rPh sb="11" eb="13">
      <t>マドグチ</t>
    </rPh>
    <phoneticPr fontId="1"/>
  </si>
  <si>
    <t>１．包括支援センター</t>
    <rPh sb="2" eb="4">
      <t>ホウカツ</t>
    </rPh>
    <rPh sb="4" eb="6">
      <t>シエン</t>
    </rPh>
    <phoneticPr fontId="1"/>
  </si>
  <si>
    <t>　　１　泉佐野市地域共生推進課</t>
    <rPh sb="8" eb="10">
      <t>チイキ</t>
    </rPh>
    <rPh sb="10" eb="12">
      <t>キョウセイ</t>
    </rPh>
    <rPh sb="12" eb="14">
      <t>スイシン</t>
    </rPh>
    <phoneticPr fontId="1"/>
  </si>
  <si>
    <t>　　２　大阪府障がい者自立相談支援センター</t>
    <rPh sb="4" eb="7">
      <t>オオサカフ</t>
    </rPh>
    <rPh sb="7" eb="8">
      <t>ショウ</t>
    </rPh>
    <rPh sb="10" eb="11">
      <t>シャ</t>
    </rPh>
    <rPh sb="11" eb="13">
      <t>ジリツ</t>
    </rPh>
    <rPh sb="13" eb="15">
      <t>ソウダン</t>
    </rPh>
    <rPh sb="15" eb="17">
      <t>シエン</t>
    </rPh>
    <phoneticPr fontId="1"/>
  </si>
  <si>
    <t>　　４　泉佐野保健所</t>
    <phoneticPr fontId="1"/>
  </si>
  <si>
    <t>　８　Net１１９緊急通報システム</t>
    <rPh sb="9" eb="13">
      <t>キンキュウツウホウ</t>
    </rPh>
    <phoneticPr fontId="1"/>
  </si>
  <si>
    <t>　９　ＦＡＸ１１０番</t>
    <phoneticPr fontId="1"/>
  </si>
  <si>
    <t>１０　メール１１０番</t>
    <rPh sb="9" eb="10">
      <t>バン</t>
    </rPh>
    <phoneticPr fontId="1"/>
  </si>
  <si>
    <t>　　１　基幹包括支援センターいずみさの</t>
    <rPh sb="4" eb="6">
      <t>キカン</t>
    </rPh>
    <rPh sb="6" eb="8">
      <t>ホウカツ</t>
    </rPh>
    <rPh sb="8" eb="10">
      <t>シエン</t>
    </rPh>
    <phoneticPr fontId="1"/>
  </si>
  <si>
    <t>　　２　包括支援センターしんいけ</t>
    <rPh sb="4" eb="6">
      <t>ホウカツ</t>
    </rPh>
    <rPh sb="6" eb="8">
      <t>シエン</t>
    </rPh>
    <phoneticPr fontId="1"/>
  </si>
  <si>
    <t>　　３　第三中圏域包括支援センターホライズン</t>
    <rPh sb="4" eb="6">
      <t>ダイサン</t>
    </rPh>
    <rPh sb="6" eb="7">
      <t>チュウ</t>
    </rPh>
    <rPh sb="7" eb="9">
      <t>ケンイキ</t>
    </rPh>
    <rPh sb="9" eb="11">
      <t>ホウカツ</t>
    </rPh>
    <rPh sb="11" eb="13">
      <t>シエン</t>
    </rPh>
    <phoneticPr fontId="1"/>
  </si>
  <si>
    <t>　　４　長南中圏域包括支援センターラポート</t>
    <rPh sb="4" eb="6">
      <t>チョウナン</t>
    </rPh>
    <rPh sb="6" eb="7">
      <t>チュウ</t>
    </rPh>
    <rPh sb="7" eb="9">
      <t>ケンイキ</t>
    </rPh>
    <rPh sb="9" eb="11">
      <t>ホウカツ</t>
    </rPh>
    <rPh sb="11" eb="13">
      <t>シエン</t>
    </rPh>
    <phoneticPr fontId="1"/>
  </si>
  <si>
    <t>　　５　佐野中圏域包括支援センター泉ヶ丘園</t>
    <rPh sb="4" eb="6">
      <t>サノ</t>
    </rPh>
    <rPh sb="6" eb="7">
      <t>チュウ</t>
    </rPh>
    <rPh sb="7" eb="9">
      <t>ケンイキ</t>
    </rPh>
    <rPh sb="9" eb="11">
      <t>ホウカツ</t>
    </rPh>
    <rPh sb="11" eb="13">
      <t>シエン</t>
    </rPh>
    <rPh sb="17" eb="20">
      <t>イズミガオカ</t>
    </rPh>
    <rPh sb="20" eb="21">
      <t>エン</t>
    </rPh>
    <phoneticPr fontId="1"/>
  </si>
  <si>
    <t>　　６　日根野中圏域包括支援センターいぬなき</t>
    <rPh sb="4" eb="7">
      <t>ヒネノ</t>
    </rPh>
    <rPh sb="7" eb="8">
      <t>チュウ</t>
    </rPh>
    <rPh sb="8" eb="10">
      <t>ケンイキ</t>
    </rPh>
    <rPh sb="10" eb="14">
      <t>ホウカツシエン</t>
    </rPh>
    <phoneticPr fontId="1"/>
  </si>
  <si>
    <t>　　５　大阪府高次脳機能障がい相談支援センター</t>
    <phoneticPr fontId="1"/>
  </si>
  <si>
    <t>　　６　大阪府発達障がい者支援センター（アクトおおさか）</t>
    <phoneticPr fontId="1"/>
  </si>
  <si>
    <t>　　７　大阪難病相談支援センター</t>
    <rPh sb="4" eb="6">
      <t>オオサカ</t>
    </rPh>
    <rPh sb="6" eb="8">
      <t>ナンビョウ</t>
    </rPh>
    <rPh sb="8" eb="10">
      <t>ソウダン</t>
    </rPh>
    <rPh sb="10" eb="12">
      <t>シエン</t>
    </rPh>
    <phoneticPr fontId="1"/>
  </si>
  <si>
    <t>　　８　地域活動支援センタールリエ</t>
    <rPh sb="4" eb="6">
      <t>チイキ</t>
    </rPh>
    <rPh sb="6" eb="8">
      <t>カツドウ</t>
    </rPh>
    <rPh sb="8" eb="10">
      <t>シエン</t>
    </rPh>
    <phoneticPr fontId="1"/>
  </si>
  <si>
    <t>１０．スルッとKANSAI特別割引用ICカード</t>
    <phoneticPr fontId="1"/>
  </si>
  <si>
    <t>１１．重度障害者タクシー料金助成</t>
    <phoneticPr fontId="1"/>
  </si>
  <si>
    <t>１２．障害者手帳アプリ（ミライロID）</t>
    <phoneticPr fontId="1"/>
  </si>
  <si>
    <t>　　３　貝塚子ども家庭センター</t>
    <rPh sb="4" eb="6">
      <t>カイヅカ</t>
    </rPh>
    <phoneticPr fontId="1"/>
  </si>
  <si>
    <t>（７）高額障害福祉サービス等給付費</t>
    <rPh sb="3" eb="5">
      <t>コウガク</t>
    </rPh>
    <rPh sb="5" eb="7">
      <t>ショウガイ</t>
    </rPh>
    <rPh sb="7" eb="9">
      <t>フクシ</t>
    </rPh>
    <rPh sb="13" eb="14">
      <t>トウ</t>
    </rPh>
    <rPh sb="14" eb="16">
      <t>キュウフ</t>
    </rPh>
    <rPh sb="16" eb="17">
      <t>ヒ</t>
    </rPh>
    <phoneticPr fontId="1"/>
  </si>
  <si>
    <t>３．日常生活用具一覧</t>
    <rPh sb="2" eb="4">
      <t>ニチジョウ</t>
    </rPh>
    <rPh sb="4" eb="6">
      <t>セイカツ</t>
    </rPh>
    <rPh sb="6" eb="8">
      <t>ヨウグ</t>
    </rPh>
    <rPh sb="8" eb="10">
      <t>イチラン</t>
    </rPh>
    <phoneticPr fontId="1"/>
  </si>
  <si>
    <t>２．障害者歯科診療施設</t>
    <rPh sb="2" eb="5">
      <t>ショウガイシャ</t>
    </rPh>
    <rPh sb="5" eb="7">
      <t>シカ</t>
    </rPh>
    <rPh sb="7" eb="9">
      <t>シンリョウ</t>
    </rPh>
    <rPh sb="9" eb="11">
      <t>シセツ</t>
    </rPh>
    <phoneticPr fontId="1"/>
  </si>
  <si>
    <t>　　９　就労選択支援</t>
    <rPh sb="4" eb="6">
      <t>シュウロウ</t>
    </rPh>
    <rPh sb="6" eb="8">
      <t>センタク</t>
    </rPh>
    <rPh sb="8" eb="10">
      <t>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</si>
</sst>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auto="1"/>
      </right>
      <top/>
      <bottom style="hair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1" xfId="0" applyFont="1" applyBorder="1"/>
    <xf numFmtId="0" fontId="2" fillId="0" borderId="2" xfId="0" applyFont="1" applyBorder="1" applyAlignment="1">
      <alignment horizontal="center" vertical="center"/>
    </xf>
    <xf numFmtId="0" fontId="5" fillId="0" borderId="1" xfId="0" applyFont="1" applyBorder="1"/>
    <xf numFmtId="0" fontId="4" fillId="0" borderId="5" xfId="0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6" xfId="0" applyFont="1" applyBorder="1" applyAlignment="1">
      <alignment wrapText="1"/>
    </xf>
    <xf numFmtId="0" fontId="2" fillId="0" borderId="6" xfId="0" applyFont="1" applyBorder="1"/>
    <xf numFmtId="0" fontId="4" fillId="0" borderId="0" xfId="0" applyFont="1" applyBorder="1"/>
    <xf numFmtId="0" fontId="4" fillId="0" borderId="8" xfId="0" applyFont="1" applyBorder="1"/>
    <xf numFmtId="0" fontId="4" fillId="0" borderId="9" xfId="0" applyFont="1" applyBorder="1"/>
    <xf numFmtId="0" fontId="3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textRotation="255"/>
    </xf>
    <xf numFmtId="0" fontId="4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31"/>
  <sheetViews>
    <sheetView tabSelected="1" view="pageLayout" topLeftCell="A118" zoomScaleNormal="100" workbookViewId="0">
      <selection activeCell="C73" sqref="C73"/>
    </sheetView>
  </sheetViews>
  <sheetFormatPr defaultRowHeight="13.5" x14ac:dyDescent="0.15"/>
  <cols>
    <col min="1" max="1" width="4.125" style="1" customWidth="1"/>
    <col min="2" max="2" width="54.25" style="1" customWidth="1"/>
    <col min="3" max="3" width="7.5" style="1" customWidth="1"/>
    <col min="4" max="10" width="2.875" style="1" customWidth="1"/>
    <col min="11" max="16384" width="9" style="1"/>
  </cols>
  <sheetData>
    <row r="1" spans="2:10" x14ac:dyDescent="0.15">
      <c r="B1" s="15" t="s">
        <v>1</v>
      </c>
      <c r="C1" s="17" t="s">
        <v>0</v>
      </c>
      <c r="D1" s="16" t="s">
        <v>32</v>
      </c>
      <c r="E1" s="16" t="s">
        <v>33</v>
      </c>
      <c r="F1" s="16" t="s">
        <v>34</v>
      </c>
      <c r="G1" s="16" t="s">
        <v>35</v>
      </c>
      <c r="H1" s="16" t="s">
        <v>28</v>
      </c>
      <c r="I1" s="16" t="s">
        <v>29</v>
      </c>
      <c r="J1" s="16" t="s">
        <v>30</v>
      </c>
    </row>
    <row r="2" spans="2:10" x14ac:dyDescent="0.15">
      <c r="B2" s="15"/>
      <c r="C2" s="17"/>
      <c r="D2" s="16"/>
      <c r="E2" s="16"/>
      <c r="F2" s="16"/>
      <c r="G2" s="16"/>
      <c r="H2" s="16"/>
      <c r="I2" s="16"/>
      <c r="J2" s="16"/>
    </row>
    <row r="3" spans="2:10" x14ac:dyDescent="0.15">
      <c r="B3" s="3" t="s">
        <v>49</v>
      </c>
      <c r="C3" s="5">
        <v>4</v>
      </c>
      <c r="D3" s="4"/>
      <c r="E3" s="4"/>
      <c r="F3" s="4"/>
      <c r="G3" s="4"/>
      <c r="H3" s="4"/>
      <c r="I3" s="4"/>
      <c r="J3" s="4"/>
    </row>
    <row r="4" spans="2:10" ht="14.25" customHeight="1" x14ac:dyDescent="0.15">
      <c r="B4" s="6" t="s">
        <v>2</v>
      </c>
      <c r="C4" s="7">
        <f>C3</f>
        <v>4</v>
      </c>
      <c r="D4" s="4" t="s">
        <v>31</v>
      </c>
      <c r="E4" s="4" t="s">
        <v>31</v>
      </c>
      <c r="F4" s="4" t="s">
        <v>31</v>
      </c>
      <c r="G4" s="4" t="s">
        <v>31</v>
      </c>
      <c r="H4" s="4"/>
      <c r="I4" s="4"/>
      <c r="J4" s="4"/>
    </row>
    <row r="5" spans="2:10" x14ac:dyDescent="0.15">
      <c r="B5" s="8" t="s">
        <v>3</v>
      </c>
      <c r="C5" s="9">
        <f>C4+1</f>
        <v>5</v>
      </c>
      <c r="D5" s="4"/>
      <c r="E5" s="4"/>
      <c r="F5" s="4"/>
      <c r="G5" s="4"/>
      <c r="H5" s="4" t="s">
        <v>31</v>
      </c>
      <c r="I5" s="4"/>
      <c r="J5" s="4"/>
    </row>
    <row r="6" spans="2:10" x14ac:dyDescent="0.15">
      <c r="B6" s="8" t="s">
        <v>97</v>
      </c>
      <c r="C6" s="9">
        <f>C5+1</f>
        <v>6</v>
      </c>
      <c r="D6" s="4"/>
      <c r="E6" s="4"/>
      <c r="F6" s="4"/>
      <c r="G6" s="4"/>
      <c r="H6" s="4"/>
      <c r="I6" s="4" t="s">
        <v>31</v>
      </c>
      <c r="J6" s="4"/>
    </row>
    <row r="7" spans="2:10" x14ac:dyDescent="0.15">
      <c r="C7" s="2"/>
      <c r="D7" s="4"/>
      <c r="E7" s="4"/>
      <c r="F7" s="4"/>
      <c r="G7" s="4"/>
      <c r="H7" s="4"/>
      <c r="I7" s="4"/>
      <c r="J7" s="4"/>
    </row>
    <row r="8" spans="2:10" x14ac:dyDescent="0.15">
      <c r="B8" s="3" t="s">
        <v>50</v>
      </c>
      <c r="C8" s="5">
        <f>C6+1</f>
        <v>7</v>
      </c>
      <c r="D8" s="4"/>
      <c r="E8" s="4"/>
      <c r="F8" s="4"/>
      <c r="G8" s="4"/>
      <c r="H8" s="4"/>
      <c r="I8" s="4"/>
      <c r="J8" s="4"/>
    </row>
    <row r="9" spans="2:10" x14ac:dyDescent="0.15">
      <c r="B9" s="6" t="s">
        <v>104</v>
      </c>
      <c r="C9" s="7"/>
      <c r="D9" s="4"/>
      <c r="E9" s="4"/>
      <c r="F9" s="4"/>
      <c r="G9" s="4"/>
      <c r="H9" s="4"/>
      <c r="I9" s="4"/>
      <c r="J9" s="4"/>
    </row>
    <row r="10" spans="2:10" x14ac:dyDescent="0.15">
      <c r="B10" s="13" t="s">
        <v>111</v>
      </c>
      <c r="C10" s="14">
        <f>C8+1</f>
        <v>8</v>
      </c>
      <c r="D10" s="4" t="s">
        <v>31</v>
      </c>
      <c r="E10" s="4" t="s">
        <v>31</v>
      </c>
      <c r="F10" s="4" t="s">
        <v>31</v>
      </c>
      <c r="G10" s="4" t="s">
        <v>31</v>
      </c>
      <c r="H10" s="4" t="s">
        <v>31</v>
      </c>
      <c r="I10" s="4" t="s">
        <v>31</v>
      </c>
      <c r="J10" s="4" t="s">
        <v>31</v>
      </c>
    </row>
    <row r="11" spans="2:10" x14ac:dyDescent="0.15">
      <c r="B11" s="13" t="s">
        <v>112</v>
      </c>
      <c r="C11" s="14">
        <f>C10</f>
        <v>8</v>
      </c>
      <c r="D11" s="4" t="s">
        <v>31</v>
      </c>
      <c r="E11" s="4" t="s">
        <v>31</v>
      </c>
      <c r="F11" s="4" t="s">
        <v>31</v>
      </c>
      <c r="G11" s="4" t="s">
        <v>31</v>
      </c>
      <c r="H11" s="4" t="s">
        <v>31</v>
      </c>
      <c r="I11" s="4" t="s">
        <v>31</v>
      </c>
      <c r="J11" s="4" t="s">
        <v>31</v>
      </c>
    </row>
    <row r="12" spans="2:10" x14ac:dyDescent="0.15">
      <c r="B12" s="13" t="s">
        <v>113</v>
      </c>
      <c r="C12" s="14">
        <f t="shared" ref="C12:C15" si="0">C11</f>
        <v>8</v>
      </c>
      <c r="D12" s="4" t="s">
        <v>31</v>
      </c>
      <c r="E12" s="4" t="s">
        <v>31</v>
      </c>
      <c r="F12" s="4" t="s">
        <v>31</v>
      </c>
      <c r="G12" s="4" t="s">
        <v>31</v>
      </c>
      <c r="H12" s="4" t="s">
        <v>31</v>
      </c>
      <c r="I12" s="4" t="s">
        <v>31</v>
      </c>
      <c r="J12" s="4" t="s">
        <v>31</v>
      </c>
    </row>
    <row r="13" spans="2:10" x14ac:dyDescent="0.15">
      <c r="B13" s="13" t="s">
        <v>114</v>
      </c>
      <c r="C13" s="14">
        <f t="shared" si="0"/>
        <v>8</v>
      </c>
      <c r="D13" s="4" t="s">
        <v>31</v>
      </c>
      <c r="E13" s="4" t="s">
        <v>31</v>
      </c>
      <c r="F13" s="4" t="s">
        <v>31</v>
      </c>
      <c r="G13" s="4" t="s">
        <v>31</v>
      </c>
      <c r="H13" s="4" t="s">
        <v>31</v>
      </c>
      <c r="I13" s="4" t="s">
        <v>31</v>
      </c>
      <c r="J13" s="4" t="s">
        <v>31</v>
      </c>
    </row>
    <row r="14" spans="2:10" x14ac:dyDescent="0.15">
      <c r="B14" s="13" t="s">
        <v>115</v>
      </c>
      <c r="C14" s="14">
        <f t="shared" si="0"/>
        <v>8</v>
      </c>
      <c r="D14" s="4" t="s">
        <v>31</v>
      </c>
      <c r="E14" s="4" t="s">
        <v>31</v>
      </c>
      <c r="F14" s="4" t="s">
        <v>31</v>
      </c>
      <c r="G14" s="4" t="s">
        <v>31</v>
      </c>
      <c r="H14" s="4" t="s">
        <v>31</v>
      </c>
      <c r="I14" s="4" t="s">
        <v>31</v>
      </c>
      <c r="J14" s="4" t="s">
        <v>31</v>
      </c>
    </row>
    <row r="15" spans="2:10" x14ac:dyDescent="0.15">
      <c r="B15" s="10" t="s">
        <v>116</v>
      </c>
      <c r="C15" s="14">
        <f t="shared" si="0"/>
        <v>8</v>
      </c>
      <c r="D15" s="4" t="s">
        <v>31</v>
      </c>
      <c r="E15" s="4" t="s">
        <v>31</v>
      </c>
      <c r="F15" s="4" t="s">
        <v>31</v>
      </c>
      <c r="G15" s="4" t="s">
        <v>31</v>
      </c>
      <c r="H15" s="4" t="s">
        <v>31</v>
      </c>
      <c r="I15" s="4" t="s">
        <v>31</v>
      </c>
      <c r="J15" s="4" t="s">
        <v>31</v>
      </c>
    </row>
    <row r="16" spans="2:10" x14ac:dyDescent="0.15">
      <c r="B16" s="10" t="s">
        <v>103</v>
      </c>
      <c r="C16" s="9"/>
      <c r="D16" s="4"/>
      <c r="E16" s="4"/>
      <c r="F16" s="4"/>
      <c r="G16" s="4"/>
      <c r="H16" s="4"/>
      <c r="I16" s="4"/>
      <c r="J16" s="4"/>
    </row>
    <row r="17" spans="2:10" x14ac:dyDescent="0.15">
      <c r="B17" s="10" t="s">
        <v>105</v>
      </c>
      <c r="C17" s="9">
        <v>9</v>
      </c>
      <c r="D17" s="4" t="s">
        <v>31</v>
      </c>
      <c r="E17" s="4" t="s">
        <v>31</v>
      </c>
      <c r="F17" s="4" t="s">
        <v>31</v>
      </c>
      <c r="G17" s="4" t="s">
        <v>31</v>
      </c>
      <c r="H17" s="4" t="s">
        <v>31</v>
      </c>
      <c r="I17" s="4" t="s">
        <v>31</v>
      </c>
      <c r="J17" s="4" t="s">
        <v>31</v>
      </c>
    </row>
    <row r="18" spans="2:10" x14ac:dyDescent="0.15">
      <c r="B18" s="8" t="s">
        <v>106</v>
      </c>
      <c r="C18" s="9">
        <f t="shared" ref="C18:C28" si="1">C17</f>
        <v>9</v>
      </c>
      <c r="D18" s="4" t="s">
        <v>31</v>
      </c>
      <c r="E18" s="4" t="s">
        <v>31</v>
      </c>
      <c r="F18" s="4" t="s">
        <v>31</v>
      </c>
      <c r="G18" s="4" t="s">
        <v>31</v>
      </c>
      <c r="H18" s="4" t="s">
        <v>31</v>
      </c>
      <c r="I18" s="4"/>
      <c r="J18" s="4" t="s">
        <v>31</v>
      </c>
    </row>
    <row r="19" spans="2:10" x14ac:dyDescent="0.15">
      <c r="B19" s="8" t="s">
        <v>124</v>
      </c>
      <c r="C19" s="9">
        <f t="shared" si="1"/>
        <v>9</v>
      </c>
      <c r="D19" s="4" t="s">
        <v>31</v>
      </c>
      <c r="E19" s="4" t="s">
        <v>31</v>
      </c>
      <c r="F19" s="4" t="s">
        <v>31</v>
      </c>
      <c r="G19" s="4" t="s">
        <v>31</v>
      </c>
      <c r="H19" s="4" t="s">
        <v>31</v>
      </c>
      <c r="I19" s="4" t="s">
        <v>31</v>
      </c>
      <c r="J19" s="4" t="s">
        <v>31</v>
      </c>
    </row>
    <row r="20" spans="2:10" x14ac:dyDescent="0.15">
      <c r="B20" s="8" t="s">
        <v>107</v>
      </c>
      <c r="C20" s="9">
        <f t="shared" si="1"/>
        <v>9</v>
      </c>
      <c r="D20" s="4"/>
      <c r="E20" s="4"/>
      <c r="F20" s="4"/>
      <c r="G20" s="4"/>
      <c r="H20" s="4"/>
      <c r="I20" s="4" t="s">
        <v>31</v>
      </c>
      <c r="J20" s="4" t="s">
        <v>31</v>
      </c>
    </row>
    <row r="21" spans="2:10" x14ac:dyDescent="0.15">
      <c r="B21" s="8" t="s">
        <v>117</v>
      </c>
      <c r="C21" s="9">
        <f>C20</f>
        <v>9</v>
      </c>
      <c r="D21" s="4"/>
      <c r="E21" s="4"/>
      <c r="F21" s="4"/>
      <c r="G21" s="4"/>
      <c r="H21" s="4"/>
      <c r="I21" s="4" t="s">
        <v>31</v>
      </c>
      <c r="J21" s="4" t="s">
        <v>31</v>
      </c>
    </row>
    <row r="22" spans="2:10" x14ac:dyDescent="0.15">
      <c r="B22" s="8" t="s">
        <v>118</v>
      </c>
      <c r="C22" s="9">
        <f t="shared" si="1"/>
        <v>9</v>
      </c>
      <c r="D22" s="4"/>
      <c r="E22" s="4"/>
      <c r="F22" s="4"/>
      <c r="G22" s="4"/>
      <c r="H22" s="4" t="s">
        <v>31</v>
      </c>
      <c r="I22" s="4" t="s">
        <v>31</v>
      </c>
      <c r="J22" s="4"/>
    </row>
    <row r="23" spans="2:10" x14ac:dyDescent="0.15">
      <c r="B23" s="8" t="s">
        <v>119</v>
      </c>
      <c r="C23" s="9">
        <f>C22+1</f>
        <v>10</v>
      </c>
      <c r="D23" s="4"/>
      <c r="E23" s="4"/>
      <c r="F23" s="4"/>
      <c r="G23" s="4"/>
      <c r="H23" s="4"/>
      <c r="I23" s="4"/>
      <c r="J23" s="4" t="s">
        <v>31</v>
      </c>
    </row>
    <row r="24" spans="2:10" x14ac:dyDescent="0.15">
      <c r="B24" s="8" t="s">
        <v>120</v>
      </c>
      <c r="C24" s="9">
        <f>C23</f>
        <v>10</v>
      </c>
      <c r="D24" s="4" t="s">
        <v>31</v>
      </c>
      <c r="E24" s="4" t="s">
        <v>31</v>
      </c>
      <c r="F24" s="4" t="s">
        <v>31</v>
      </c>
      <c r="G24" s="4" t="s">
        <v>31</v>
      </c>
      <c r="H24" s="4" t="s">
        <v>31</v>
      </c>
      <c r="I24" s="4" t="s">
        <v>31</v>
      </c>
      <c r="J24" s="4" t="s">
        <v>31</v>
      </c>
    </row>
    <row r="25" spans="2:10" x14ac:dyDescent="0.15">
      <c r="B25" s="8" t="s">
        <v>51</v>
      </c>
      <c r="C25" s="9"/>
      <c r="D25" s="4"/>
      <c r="E25" s="4"/>
      <c r="F25" s="4"/>
      <c r="G25" s="4"/>
      <c r="H25" s="4"/>
      <c r="I25" s="4"/>
      <c r="J25" s="4"/>
    </row>
    <row r="26" spans="2:10" x14ac:dyDescent="0.15">
      <c r="B26" s="8" t="s">
        <v>52</v>
      </c>
      <c r="C26" s="9">
        <f>C24+1</f>
        <v>11</v>
      </c>
      <c r="D26" s="4" t="s">
        <v>31</v>
      </c>
      <c r="E26" s="4" t="s">
        <v>31</v>
      </c>
      <c r="F26" s="4" t="s">
        <v>31</v>
      </c>
      <c r="G26" s="4" t="s">
        <v>31</v>
      </c>
      <c r="H26" s="4" t="s">
        <v>31</v>
      </c>
      <c r="I26" s="4" t="s">
        <v>31</v>
      </c>
      <c r="J26" s="4" t="s">
        <v>31</v>
      </c>
    </row>
    <row r="27" spans="2:10" x14ac:dyDescent="0.15">
      <c r="B27" s="8" t="s">
        <v>53</v>
      </c>
      <c r="C27" s="9">
        <f t="shared" si="1"/>
        <v>11</v>
      </c>
      <c r="D27" s="4" t="s">
        <v>31</v>
      </c>
      <c r="E27" s="4" t="s">
        <v>31</v>
      </c>
      <c r="F27" s="4" t="s">
        <v>31</v>
      </c>
      <c r="G27" s="4" t="s">
        <v>31</v>
      </c>
      <c r="H27" s="4" t="s">
        <v>31</v>
      </c>
      <c r="I27" s="4" t="s">
        <v>31</v>
      </c>
      <c r="J27" s="4" t="s">
        <v>31</v>
      </c>
    </row>
    <row r="28" spans="2:10" x14ac:dyDescent="0.15">
      <c r="B28" s="8" t="s">
        <v>54</v>
      </c>
      <c r="C28" s="9">
        <f t="shared" si="1"/>
        <v>11</v>
      </c>
      <c r="D28" s="4" t="s">
        <v>31</v>
      </c>
      <c r="E28" s="4" t="s">
        <v>31</v>
      </c>
      <c r="F28" s="4" t="s">
        <v>31</v>
      </c>
      <c r="G28" s="4" t="s">
        <v>31</v>
      </c>
      <c r="H28" s="4" t="s">
        <v>31</v>
      </c>
      <c r="I28" s="4" t="s">
        <v>31</v>
      </c>
      <c r="J28" s="4" t="s">
        <v>31</v>
      </c>
    </row>
    <row r="29" spans="2:10" x14ac:dyDescent="0.15">
      <c r="B29" s="8" t="s">
        <v>55</v>
      </c>
      <c r="C29" s="9"/>
      <c r="D29" s="4"/>
      <c r="E29" s="4"/>
      <c r="F29" s="4"/>
      <c r="G29" s="4"/>
      <c r="H29" s="4"/>
      <c r="I29" s="4"/>
      <c r="J29" s="4"/>
    </row>
    <row r="30" spans="2:10" x14ac:dyDescent="0.15">
      <c r="B30" s="8" t="s">
        <v>56</v>
      </c>
      <c r="C30" s="9">
        <f>C28</f>
        <v>11</v>
      </c>
      <c r="D30" s="4" t="s">
        <v>31</v>
      </c>
      <c r="E30" s="4" t="s">
        <v>31</v>
      </c>
      <c r="F30" s="4" t="s">
        <v>31</v>
      </c>
      <c r="G30" s="4" t="s">
        <v>31</v>
      </c>
      <c r="H30" s="4"/>
      <c r="I30" s="4"/>
      <c r="J30" s="4"/>
    </row>
    <row r="31" spans="2:10" x14ac:dyDescent="0.15">
      <c r="B31" s="8" t="s">
        <v>57</v>
      </c>
      <c r="C31" s="9">
        <f t="shared" ref="C31:C32" si="2">C30</f>
        <v>11</v>
      </c>
      <c r="D31" s="4" t="s">
        <v>31</v>
      </c>
      <c r="E31" s="4" t="s">
        <v>31</v>
      </c>
      <c r="F31" s="4" t="s">
        <v>31</v>
      </c>
      <c r="G31" s="4" t="s">
        <v>31</v>
      </c>
      <c r="H31" s="4" t="s">
        <v>31</v>
      </c>
      <c r="I31" s="4"/>
      <c r="J31" s="4"/>
    </row>
    <row r="32" spans="2:10" x14ac:dyDescent="0.15">
      <c r="B32" s="8" t="s">
        <v>99</v>
      </c>
      <c r="C32" s="9">
        <f t="shared" si="2"/>
        <v>11</v>
      </c>
      <c r="D32" s="4"/>
      <c r="E32" s="4"/>
      <c r="F32" s="4"/>
      <c r="G32" s="4"/>
      <c r="H32" s="4"/>
      <c r="I32" s="4" t="s">
        <v>31</v>
      </c>
      <c r="J32" s="4"/>
    </row>
    <row r="33" spans="2:10" x14ac:dyDescent="0.15">
      <c r="C33" s="2"/>
      <c r="D33" s="4"/>
      <c r="E33" s="4"/>
      <c r="F33" s="4"/>
      <c r="G33" s="4"/>
      <c r="H33" s="4"/>
      <c r="I33" s="4"/>
      <c r="J33" s="4"/>
    </row>
    <row r="34" spans="2:10" x14ac:dyDescent="0.15">
      <c r="B34" s="3" t="s">
        <v>58</v>
      </c>
      <c r="C34" s="5">
        <f>C32+1</f>
        <v>12</v>
      </c>
      <c r="D34" s="4"/>
      <c r="E34" s="4"/>
      <c r="F34" s="4"/>
      <c r="G34" s="4"/>
      <c r="H34" s="4"/>
      <c r="I34" s="4"/>
      <c r="J34" s="4"/>
    </row>
    <row r="35" spans="2:10" x14ac:dyDescent="0.15">
      <c r="B35" s="6" t="s">
        <v>95</v>
      </c>
      <c r="C35" s="7">
        <f>C34</f>
        <v>12</v>
      </c>
      <c r="D35" s="4" t="s">
        <v>31</v>
      </c>
      <c r="E35" s="4" t="s">
        <v>31</v>
      </c>
      <c r="F35" s="4" t="s">
        <v>31</v>
      </c>
      <c r="G35" s="4" t="s">
        <v>31</v>
      </c>
      <c r="H35" s="4" t="s">
        <v>31</v>
      </c>
      <c r="I35" s="4" t="s">
        <v>31</v>
      </c>
      <c r="J35" s="4" t="s">
        <v>31</v>
      </c>
    </row>
    <row r="36" spans="2:10" x14ac:dyDescent="0.15">
      <c r="B36" s="8" t="s">
        <v>6</v>
      </c>
      <c r="C36" s="9">
        <f>C35+1</f>
        <v>13</v>
      </c>
      <c r="D36" s="4" t="s">
        <v>31</v>
      </c>
      <c r="E36" s="4" t="s">
        <v>31</v>
      </c>
      <c r="F36" s="4" t="s">
        <v>31</v>
      </c>
      <c r="G36" s="4" t="s">
        <v>31</v>
      </c>
      <c r="H36" s="4" t="s">
        <v>31</v>
      </c>
      <c r="I36" s="4"/>
      <c r="J36" s="4"/>
    </row>
    <row r="37" spans="2:10" x14ac:dyDescent="0.15">
      <c r="B37" s="8" t="s">
        <v>4</v>
      </c>
      <c r="C37" s="9">
        <f>C36</f>
        <v>13</v>
      </c>
      <c r="D37" s="4" t="s">
        <v>31</v>
      </c>
      <c r="E37" s="4" t="s">
        <v>31</v>
      </c>
      <c r="F37" s="4" t="s">
        <v>31</v>
      </c>
      <c r="G37" s="4" t="s">
        <v>31</v>
      </c>
      <c r="H37" s="4"/>
      <c r="I37" s="4"/>
      <c r="J37" s="4"/>
    </row>
    <row r="38" spans="2:10" x14ac:dyDescent="0.15">
      <c r="B38" s="8" t="s">
        <v>5</v>
      </c>
      <c r="C38" s="9">
        <f>C37+1</f>
        <v>14</v>
      </c>
      <c r="D38" s="4" t="s">
        <v>31</v>
      </c>
      <c r="E38" s="4" t="s">
        <v>31</v>
      </c>
      <c r="F38" s="4" t="s">
        <v>31</v>
      </c>
      <c r="G38" s="4" t="s">
        <v>31</v>
      </c>
      <c r="H38" s="4"/>
      <c r="I38" s="4"/>
      <c r="J38" s="4"/>
    </row>
    <row r="39" spans="2:10" x14ac:dyDescent="0.15">
      <c r="B39" s="8" t="s">
        <v>98</v>
      </c>
      <c r="C39" s="9">
        <f>C38</f>
        <v>14</v>
      </c>
      <c r="D39" s="4"/>
      <c r="E39" s="4"/>
      <c r="F39" s="4"/>
      <c r="G39" s="4"/>
      <c r="H39" s="4"/>
      <c r="I39" s="4" t="s">
        <v>31</v>
      </c>
      <c r="J39" s="4"/>
    </row>
    <row r="40" spans="2:10" x14ac:dyDescent="0.15">
      <c r="C40" s="2"/>
      <c r="D40" s="4"/>
      <c r="E40" s="4"/>
      <c r="F40" s="4"/>
      <c r="G40" s="4"/>
      <c r="H40" s="4"/>
      <c r="I40" s="4"/>
      <c r="J40" s="4"/>
    </row>
    <row r="41" spans="2:10" x14ac:dyDescent="0.15">
      <c r="B41" s="3" t="s">
        <v>59</v>
      </c>
      <c r="C41" s="5">
        <f>C39+1</f>
        <v>15</v>
      </c>
      <c r="D41" s="4"/>
      <c r="E41" s="4"/>
      <c r="F41" s="4"/>
      <c r="G41" s="4"/>
      <c r="H41" s="4"/>
      <c r="I41" s="4"/>
      <c r="J41" s="4"/>
    </row>
    <row r="42" spans="2:10" x14ac:dyDescent="0.15">
      <c r="B42" s="6" t="s">
        <v>7</v>
      </c>
      <c r="C42" s="7">
        <f>C41</f>
        <v>15</v>
      </c>
      <c r="D42" s="4" t="s">
        <v>31</v>
      </c>
      <c r="E42" s="4" t="s">
        <v>31</v>
      </c>
      <c r="F42" s="4" t="s">
        <v>31</v>
      </c>
      <c r="G42" s="4" t="s">
        <v>31</v>
      </c>
      <c r="H42" s="4"/>
      <c r="I42" s="4"/>
      <c r="J42" s="4" t="s">
        <v>31</v>
      </c>
    </row>
    <row r="43" spans="2:10" x14ac:dyDescent="0.15">
      <c r="B43" s="8" t="s">
        <v>8</v>
      </c>
      <c r="C43" s="9">
        <f>C42+1</f>
        <v>16</v>
      </c>
      <c r="D43" s="4" t="s">
        <v>31</v>
      </c>
      <c r="E43" s="4" t="s">
        <v>31</v>
      </c>
      <c r="F43" s="4" t="s">
        <v>31</v>
      </c>
      <c r="G43" s="4" t="s">
        <v>31</v>
      </c>
      <c r="H43" s="4" t="s">
        <v>31</v>
      </c>
      <c r="I43" s="4" t="s">
        <v>31</v>
      </c>
      <c r="J43" s="4" t="s">
        <v>31</v>
      </c>
    </row>
    <row r="44" spans="2:10" x14ac:dyDescent="0.15">
      <c r="C44" s="2"/>
      <c r="D44" s="4"/>
      <c r="E44" s="4"/>
      <c r="F44" s="4"/>
      <c r="G44" s="4"/>
      <c r="H44" s="4"/>
      <c r="I44" s="4"/>
      <c r="J44" s="4"/>
    </row>
    <row r="45" spans="2:10" x14ac:dyDescent="0.15">
      <c r="B45" s="3" t="s">
        <v>60</v>
      </c>
      <c r="C45" s="5">
        <f>C43+1</f>
        <v>17</v>
      </c>
      <c r="D45" s="4"/>
      <c r="E45" s="4"/>
      <c r="F45" s="4"/>
      <c r="G45" s="4"/>
      <c r="H45" s="4"/>
      <c r="I45" s="4"/>
      <c r="J45" s="4"/>
    </row>
    <row r="46" spans="2:10" x14ac:dyDescent="0.15">
      <c r="B46" s="6" t="s">
        <v>44</v>
      </c>
      <c r="C46" s="7"/>
      <c r="D46" s="4"/>
      <c r="E46" s="4"/>
      <c r="F46" s="4"/>
      <c r="G46" s="4"/>
      <c r="H46" s="4"/>
      <c r="I46" s="4"/>
      <c r="J46" s="4"/>
    </row>
    <row r="47" spans="2:10" x14ac:dyDescent="0.15">
      <c r="B47" s="8" t="s">
        <v>61</v>
      </c>
      <c r="C47" s="9">
        <f>C45+1</f>
        <v>18</v>
      </c>
      <c r="D47" s="4" t="s">
        <v>31</v>
      </c>
      <c r="E47" s="4" t="s">
        <v>31</v>
      </c>
      <c r="F47" s="4" t="s">
        <v>31</v>
      </c>
      <c r="G47" s="4" t="s">
        <v>31</v>
      </c>
      <c r="H47" s="4" t="s">
        <v>31</v>
      </c>
      <c r="I47" s="4" t="s">
        <v>31</v>
      </c>
      <c r="J47" s="4" t="s">
        <v>31</v>
      </c>
    </row>
    <row r="48" spans="2:10" x14ac:dyDescent="0.15">
      <c r="B48" s="8" t="s">
        <v>62</v>
      </c>
      <c r="C48" s="9">
        <f>C47</f>
        <v>18</v>
      </c>
      <c r="D48" s="4" t="s">
        <v>31</v>
      </c>
      <c r="E48" s="4" t="s">
        <v>31</v>
      </c>
      <c r="F48" s="4" t="s">
        <v>31</v>
      </c>
      <c r="G48" s="4" t="s">
        <v>31</v>
      </c>
      <c r="H48" s="4" t="s">
        <v>31</v>
      </c>
      <c r="I48" s="4" t="s">
        <v>31</v>
      </c>
      <c r="J48" s="4"/>
    </row>
    <row r="49" spans="2:10" x14ac:dyDescent="0.15">
      <c r="B49" s="8" t="s">
        <v>63</v>
      </c>
      <c r="C49" s="9">
        <f t="shared" ref="C49:C53" si="3">C48</f>
        <v>18</v>
      </c>
      <c r="D49" s="4" t="s">
        <v>31</v>
      </c>
      <c r="E49" s="4"/>
      <c r="F49" s="4"/>
      <c r="G49" s="4"/>
      <c r="H49" s="4"/>
      <c r="I49" s="4"/>
      <c r="J49" s="4" t="s">
        <v>31</v>
      </c>
    </row>
    <row r="50" spans="2:10" x14ac:dyDescent="0.15">
      <c r="B50" s="8" t="s">
        <v>64</v>
      </c>
      <c r="C50" s="9">
        <f t="shared" si="3"/>
        <v>18</v>
      </c>
      <c r="D50" s="4"/>
      <c r="E50" s="4"/>
      <c r="F50" s="4"/>
      <c r="G50" s="4"/>
      <c r="H50" s="4" t="s">
        <v>31</v>
      </c>
      <c r="I50" s="4" t="s">
        <v>31</v>
      </c>
      <c r="J50" s="4"/>
    </row>
    <row r="51" spans="2:10" x14ac:dyDescent="0.15">
      <c r="B51" s="8" t="s">
        <v>65</v>
      </c>
      <c r="C51" s="9">
        <f t="shared" si="3"/>
        <v>18</v>
      </c>
      <c r="D51" s="4" t="s">
        <v>31</v>
      </c>
      <c r="E51" s="4" t="s">
        <v>31</v>
      </c>
      <c r="F51" s="4" t="s">
        <v>31</v>
      </c>
      <c r="G51" s="4" t="s">
        <v>31</v>
      </c>
      <c r="H51" s="4" t="s">
        <v>31</v>
      </c>
      <c r="I51" s="4" t="s">
        <v>31</v>
      </c>
      <c r="J51" s="4" t="s">
        <v>31</v>
      </c>
    </row>
    <row r="52" spans="2:10" x14ac:dyDescent="0.15">
      <c r="B52" s="8" t="s">
        <v>66</v>
      </c>
      <c r="C52" s="9">
        <f t="shared" si="3"/>
        <v>18</v>
      </c>
      <c r="D52" s="4" t="s">
        <v>31</v>
      </c>
      <c r="E52" s="4" t="s">
        <v>31</v>
      </c>
      <c r="F52" s="4" t="s">
        <v>31</v>
      </c>
      <c r="G52" s="4" t="s">
        <v>31</v>
      </c>
      <c r="H52" s="4" t="s">
        <v>31</v>
      </c>
      <c r="I52" s="4" t="s">
        <v>31</v>
      </c>
      <c r="J52" s="4" t="s">
        <v>31</v>
      </c>
    </row>
    <row r="53" spans="2:10" x14ac:dyDescent="0.15">
      <c r="B53" s="8" t="s">
        <v>102</v>
      </c>
      <c r="C53" s="9">
        <f t="shared" si="3"/>
        <v>18</v>
      </c>
      <c r="D53" s="4" t="s">
        <v>31</v>
      </c>
      <c r="E53" s="4" t="s">
        <v>31</v>
      </c>
      <c r="F53" s="4" t="s">
        <v>31</v>
      </c>
      <c r="G53" s="4" t="s">
        <v>31</v>
      </c>
      <c r="H53" s="4" t="s">
        <v>31</v>
      </c>
      <c r="I53" s="4" t="s">
        <v>31</v>
      </c>
      <c r="J53" s="4" t="s">
        <v>31</v>
      </c>
    </row>
    <row r="54" spans="2:10" x14ac:dyDescent="0.15">
      <c r="B54" s="8" t="s">
        <v>45</v>
      </c>
      <c r="C54" s="9"/>
      <c r="D54" s="4"/>
      <c r="E54" s="4"/>
      <c r="F54" s="4"/>
      <c r="G54" s="4"/>
      <c r="H54" s="4"/>
      <c r="I54" s="4"/>
      <c r="J54" s="4"/>
    </row>
    <row r="55" spans="2:10" x14ac:dyDescent="0.15">
      <c r="B55" s="8" t="s">
        <v>67</v>
      </c>
      <c r="C55" s="9">
        <f>C52</f>
        <v>18</v>
      </c>
      <c r="D55" s="4" t="s">
        <v>31</v>
      </c>
      <c r="E55" s="4" t="s">
        <v>31</v>
      </c>
      <c r="F55" s="4" t="s">
        <v>31</v>
      </c>
      <c r="G55" s="4" t="s">
        <v>31</v>
      </c>
      <c r="H55" s="4" t="s">
        <v>31</v>
      </c>
      <c r="I55" s="4" t="s">
        <v>31</v>
      </c>
      <c r="J55" s="4" t="s">
        <v>31</v>
      </c>
    </row>
    <row r="56" spans="2:10" x14ac:dyDescent="0.15">
      <c r="B56" s="8" t="s">
        <v>68</v>
      </c>
      <c r="C56" s="9">
        <f t="shared" ref="C56:C63" si="4">C55</f>
        <v>18</v>
      </c>
      <c r="D56" s="4" t="s">
        <v>31</v>
      </c>
      <c r="E56" s="4" t="s">
        <v>31</v>
      </c>
      <c r="F56" s="4" t="s">
        <v>31</v>
      </c>
      <c r="G56" s="4" t="s">
        <v>31</v>
      </c>
      <c r="H56" s="4"/>
      <c r="I56" s="4"/>
      <c r="J56" s="4" t="s">
        <v>31</v>
      </c>
    </row>
    <row r="57" spans="2:10" x14ac:dyDescent="0.15">
      <c r="B57" s="8" t="s">
        <v>69</v>
      </c>
      <c r="C57" s="9">
        <f t="shared" si="4"/>
        <v>18</v>
      </c>
      <c r="D57" s="4"/>
      <c r="E57" s="4"/>
      <c r="F57" s="4"/>
      <c r="G57" s="4"/>
      <c r="H57" s="4" t="s">
        <v>31</v>
      </c>
      <c r="I57" s="4" t="s">
        <v>31</v>
      </c>
      <c r="J57" s="4"/>
    </row>
    <row r="58" spans="2:10" x14ac:dyDescent="0.15">
      <c r="B58" s="8" t="s">
        <v>70</v>
      </c>
      <c r="C58" s="9">
        <f t="shared" si="4"/>
        <v>18</v>
      </c>
      <c r="D58" s="4" t="s">
        <v>31</v>
      </c>
      <c r="E58" s="4" t="s">
        <v>31</v>
      </c>
      <c r="F58" s="4" t="s">
        <v>31</v>
      </c>
      <c r="G58" s="4" t="s">
        <v>31</v>
      </c>
      <c r="H58" s="4" t="s">
        <v>31</v>
      </c>
      <c r="I58" s="4" t="s">
        <v>31</v>
      </c>
      <c r="J58" s="4" t="s">
        <v>31</v>
      </c>
    </row>
    <row r="59" spans="2:10" x14ac:dyDescent="0.15">
      <c r="B59" s="8" t="s">
        <v>71</v>
      </c>
      <c r="C59" s="9">
        <f>C58+1</f>
        <v>19</v>
      </c>
      <c r="D59" s="4" t="s">
        <v>31</v>
      </c>
      <c r="E59" s="4" t="s">
        <v>31</v>
      </c>
      <c r="F59" s="4" t="s">
        <v>31</v>
      </c>
      <c r="G59" s="4" t="s">
        <v>31</v>
      </c>
      <c r="H59" s="4" t="s">
        <v>31</v>
      </c>
      <c r="I59" s="4" t="s">
        <v>31</v>
      </c>
      <c r="J59" s="4" t="s">
        <v>31</v>
      </c>
    </row>
    <row r="60" spans="2:10" x14ac:dyDescent="0.15">
      <c r="B60" s="8" t="s">
        <v>72</v>
      </c>
      <c r="C60" s="9">
        <f>C59</f>
        <v>19</v>
      </c>
      <c r="D60" s="4" t="s">
        <v>31</v>
      </c>
      <c r="E60" s="4" t="s">
        <v>31</v>
      </c>
      <c r="F60" s="4" t="s">
        <v>31</v>
      </c>
      <c r="G60" s="4" t="s">
        <v>31</v>
      </c>
      <c r="H60" s="4" t="s">
        <v>31</v>
      </c>
      <c r="I60" s="4" t="s">
        <v>31</v>
      </c>
      <c r="J60" s="4" t="s">
        <v>31</v>
      </c>
    </row>
    <row r="61" spans="2:10" x14ac:dyDescent="0.15">
      <c r="B61" s="8" t="s">
        <v>73</v>
      </c>
      <c r="C61" s="9">
        <f t="shared" si="4"/>
        <v>19</v>
      </c>
      <c r="D61" s="4" t="s">
        <v>31</v>
      </c>
      <c r="E61" s="4" t="s">
        <v>31</v>
      </c>
      <c r="F61" s="4" t="s">
        <v>31</v>
      </c>
      <c r="G61" s="4" t="s">
        <v>31</v>
      </c>
      <c r="H61" s="4" t="s">
        <v>31</v>
      </c>
      <c r="I61" s="4"/>
      <c r="J61" s="4" t="s">
        <v>31</v>
      </c>
    </row>
    <row r="62" spans="2:10" x14ac:dyDescent="0.15">
      <c r="B62" s="8" t="s">
        <v>96</v>
      </c>
      <c r="C62" s="9">
        <f t="shared" si="4"/>
        <v>19</v>
      </c>
      <c r="D62" s="4" t="s">
        <v>31</v>
      </c>
      <c r="E62" s="4" t="s">
        <v>31</v>
      </c>
      <c r="F62" s="4" t="s">
        <v>31</v>
      </c>
      <c r="G62" s="4" t="s">
        <v>31</v>
      </c>
      <c r="H62" s="4" t="s">
        <v>31</v>
      </c>
      <c r="I62" s="4" t="s">
        <v>31</v>
      </c>
      <c r="J62" s="4" t="s">
        <v>31</v>
      </c>
    </row>
    <row r="63" spans="2:10" x14ac:dyDescent="0.15">
      <c r="B63" s="8" t="s">
        <v>128</v>
      </c>
      <c r="C63" s="9">
        <f t="shared" si="4"/>
        <v>19</v>
      </c>
      <c r="D63" s="4" t="s">
        <v>31</v>
      </c>
      <c r="E63" s="4" t="s">
        <v>31</v>
      </c>
      <c r="F63" s="4" t="s">
        <v>31</v>
      </c>
      <c r="G63" s="4" t="s">
        <v>31</v>
      </c>
      <c r="H63" s="4" t="s">
        <v>31</v>
      </c>
      <c r="I63" s="4" t="s">
        <v>31</v>
      </c>
      <c r="J63" s="4" t="s">
        <v>31</v>
      </c>
    </row>
    <row r="64" spans="2:10" x14ac:dyDescent="0.15">
      <c r="B64" s="8" t="s">
        <v>46</v>
      </c>
      <c r="C64" s="9"/>
      <c r="D64" s="4"/>
      <c r="E64" s="4"/>
      <c r="F64" s="4"/>
      <c r="G64" s="4"/>
      <c r="H64" s="4"/>
      <c r="I64" s="4"/>
      <c r="J64" s="4"/>
    </row>
    <row r="65" spans="2:10" x14ac:dyDescent="0.15">
      <c r="B65" s="8" t="s">
        <v>74</v>
      </c>
      <c r="C65" s="9">
        <f>C63</f>
        <v>19</v>
      </c>
      <c r="D65" s="4" t="s">
        <v>31</v>
      </c>
      <c r="E65" s="4" t="s">
        <v>31</v>
      </c>
      <c r="F65" s="4" t="s">
        <v>31</v>
      </c>
      <c r="G65" s="4" t="s">
        <v>31</v>
      </c>
      <c r="H65" s="4" t="s">
        <v>31</v>
      </c>
      <c r="I65" s="4" t="s">
        <v>31</v>
      </c>
      <c r="J65" s="4" t="s">
        <v>31</v>
      </c>
    </row>
    <row r="66" spans="2:10" x14ac:dyDescent="0.15">
      <c r="B66" s="8" t="s">
        <v>75</v>
      </c>
      <c r="C66" s="9">
        <f t="shared" ref="C66" si="5">C65</f>
        <v>19</v>
      </c>
      <c r="D66" s="4" t="s">
        <v>31</v>
      </c>
      <c r="E66" s="4" t="s">
        <v>31</v>
      </c>
      <c r="F66" s="4" t="s">
        <v>31</v>
      </c>
      <c r="G66" s="4" t="s">
        <v>31</v>
      </c>
      <c r="H66" s="4" t="s">
        <v>31</v>
      </c>
      <c r="I66" s="4" t="s">
        <v>31</v>
      </c>
      <c r="J66" s="4" t="s">
        <v>31</v>
      </c>
    </row>
    <row r="67" spans="2:10" x14ac:dyDescent="0.15">
      <c r="B67" s="8" t="s">
        <v>47</v>
      </c>
      <c r="C67" s="9"/>
      <c r="D67" s="4"/>
      <c r="E67" s="4"/>
      <c r="F67" s="4"/>
      <c r="G67" s="4"/>
      <c r="H67" s="4"/>
      <c r="I67" s="4"/>
      <c r="J67" s="4"/>
    </row>
    <row r="68" spans="2:10" x14ac:dyDescent="0.15">
      <c r="B68" s="8" t="s">
        <v>76</v>
      </c>
      <c r="C68" s="9">
        <f>C66</f>
        <v>19</v>
      </c>
      <c r="D68" s="4" t="s">
        <v>31</v>
      </c>
      <c r="E68" s="4" t="s">
        <v>31</v>
      </c>
      <c r="F68" s="4" t="s">
        <v>31</v>
      </c>
      <c r="G68" s="4" t="s">
        <v>31</v>
      </c>
      <c r="H68" s="4" t="s">
        <v>31</v>
      </c>
      <c r="I68" s="4" t="s">
        <v>31</v>
      </c>
      <c r="J68" s="4" t="s">
        <v>31</v>
      </c>
    </row>
    <row r="69" spans="2:10" x14ac:dyDescent="0.15">
      <c r="B69" s="8" t="s">
        <v>77</v>
      </c>
      <c r="C69" s="9">
        <f t="shared" ref="C69:C70" si="6">C68</f>
        <v>19</v>
      </c>
      <c r="D69" s="4" t="s">
        <v>31</v>
      </c>
      <c r="E69" s="4" t="s">
        <v>31</v>
      </c>
      <c r="F69" s="4" t="s">
        <v>31</v>
      </c>
      <c r="G69" s="4" t="s">
        <v>31</v>
      </c>
      <c r="H69" s="4" t="s">
        <v>31</v>
      </c>
      <c r="I69" s="4" t="s">
        <v>31</v>
      </c>
      <c r="J69" s="4" t="s">
        <v>31</v>
      </c>
    </row>
    <row r="70" spans="2:10" x14ac:dyDescent="0.15">
      <c r="B70" s="8" t="s">
        <v>78</v>
      </c>
      <c r="C70" s="9">
        <f>C69+1</f>
        <v>20</v>
      </c>
      <c r="D70" s="4" t="s">
        <v>31</v>
      </c>
      <c r="E70" s="4" t="s">
        <v>31</v>
      </c>
      <c r="F70" s="4" t="s">
        <v>31</v>
      </c>
      <c r="G70" s="4" t="s">
        <v>31</v>
      </c>
      <c r="H70" s="4" t="s">
        <v>31</v>
      </c>
      <c r="I70" s="4" t="s">
        <v>31</v>
      </c>
      <c r="J70" s="4" t="s">
        <v>31</v>
      </c>
    </row>
    <row r="71" spans="2:10" x14ac:dyDescent="0.15">
      <c r="B71" s="8" t="s">
        <v>48</v>
      </c>
      <c r="C71" s="9"/>
      <c r="D71" s="4"/>
      <c r="E71" s="4"/>
      <c r="F71" s="4"/>
      <c r="G71" s="4"/>
      <c r="H71" s="4"/>
      <c r="I71" s="4"/>
      <c r="J71" s="4"/>
    </row>
    <row r="72" spans="2:10" x14ac:dyDescent="0.15">
      <c r="B72" s="8" t="s">
        <v>79</v>
      </c>
      <c r="C72" s="9">
        <f>C70</f>
        <v>20</v>
      </c>
      <c r="D72" s="4" t="s">
        <v>31</v>
      </c>
      <c r="E72" s="4" t="s">
        <v>31</v>
      </c>
      <c r="F72" s="4" t="s">
        <v>31</v>
      </c>
      <c r="G72" s="4" t="s">
        <v>31</v>
      </c>
      <c r="H72" s="4" t="s">
        <v>31</v>
      </c>
      <c r="I72" s="4" t="s">
        <v>31</v>
      </c>
      <c r="J72" s="4" t="s">
        <v>31</v>
      </c>
    </row>
    <row r="73" spans="2:10" x14ac:dyDescent="0.15">
      <c r="B73" s="8" t="s">
        <v>80</v>
      </c>
      <c r="C73" s="9">
        <f t="shared" ref="C73:C75" si="7">C72</f>
        <v>20</v>
      </c>
      <c r="D73" s="4" t="s">
        <v>31</v>
      </c>
      <c r="E73" s="4" t="s">
        <v>31</v>
      </c>
      <c r="F73" s="4" t="s">
        <v>31</v>
      </c>
      <c r="G73" s="4" t="s">
        <v>31</v>
      </c>
      <c r="H73" s="4" t="s">
        <v>31</v>
      </c>
      <c r="I73" s="4" t="s">
        <v>31</v>
      </c>
      <c r="J73" s="4" t="s">
        <v>31</v>
      </c>
    </row>
    <row r="74" spans="2:10" x14ac:dyDescent="0.15">
      <c r="B74" s="8" t="s">
        <v>94</v>
      </c>
      <c r="C74" s="9">
        <f t="shared" si="7"/>
        <v>20</v>
      </c>
      <c r="D74" s="4"/>
      <c r="E74" s="4"/>
      <c r="F74" s="4" t="s">
        <v>31</v>
      </c>
      <c r="G74" s="4" t="s">
        <v>31</v>
      </c>
      <c r="H74" s="4"/>
      <c r="I74" s="4"/>
      <c r="J74" s="4"/>
    </row>
    <row r="75" spans="2:10" x14ac:dyDescent="0.15">
      <c r="B75" s="8" t="s">
        <v>125</v>
      </c>
      <c r="C75" s="9">
        <f t="shared" si="7"/>
        <v>20</v>
      </c>
      <c r="D75" s="4" t="s">
        <v>31</v>
      </c>
      <c r="E75" s="4" t="s">
        <v>31</v>
      </c>
      <c r="F75" s="4" t="s">
        <v>31</v>
      </c>
      <c r="G75" s="4" t="s">
        <v>31</v>
      </c>
      <c r="H75" s="4" t="s">
        <v>31</v>
      </c>
      <c r="I75" s="4" t="s">
        <v>31</v>
      </c>
      <c r="J75" s="4" t="s">
        <v>31</v>
      </c>
    </row>
    <row r="76" spans="2:10" x14ac:dyDescent="0.15">
      <c r="C76" s="2"/>
      <c r="D76" s="4"/>
      <c r="E76" s="4"/>
      <c r="F76" s="4"/>
      <c r="G76" s="4"/>
      <c r="H76" s="4"/>
      <c r="I76" s="4"/>
      <c r="J76" s="4"/>
    </row>
    <row r="77" spans="2:10" x14ac:dyDescent="0.15">
      <c r="B77" s="3" t="s">
        <v>81</v>
      </c>
      <c r="C77" s="5">
        <f>C74+2</f>
        <v>22</v>
      </c>
      <c r="D77" s="4"/>
      <c r="E77" s="4"/>
      <c r="F77" s="4"/>
      <c r="G77" s="4"/>
      <c r="H77" s="4"/>
      <c r="I77" s="4"/>
      <c r="J77" s="4"/>
    </row>
    <row r="78" spans="2:10" x14ac:dyDescent="0.15">
      <c r="B78" s="6" t="s">
        <v>82</v>
      </c>
      <c r="C78" s="7">
        <f>C77</f>
        <v>22</v>
      </c>
      <c r="D78" s="4"/>
      <c r="E78" s="4" t="s">
        <v>31</v>
      </c>
      <c r="F78" s="4"/>
      <c r="G78" s="4"/>
      <c r="H78" s="4"/>
      <c r="I78" s="4"/>
      <c r="J78" s="4"/>
    </row>
    <row r="79" spans="2:10" x14ac:dyDescent="0.15">
      <c r="B79" s="8" t="s">
        <v>83</v>
      </c>
      <c r="C79" s="9">
        <f t="shared" ref="C79:C87" si="8">C78</f>
        <v>22</v>
      </c>
      <c r="D79" s="4"/>
      <c r="E79" s="4" t="s">
        <v>31</v>
      </c>
      <c r="F79" s="4"/>
      <c r="G79" s="4"/>
      <c r="H79" s="4"/>
      <c r="I79" s="4"/>
      <c r="J79" s="4"/>
    </row>
    <row r="80" spans="2:10" x14ac:dyDescent="0.15">
      <c r="B80" s="10" t="s">
        <v>84</v>
      </c>
      <c r="C80" s="9">
        <f t="shared" si="8"/>
        <v>22</v>
      </c>
      <c r="D80" s="4" t="s">
        <v>31</v>
      </c>
      <c r="E80" s="4"/>
      <c r="F80" s="4"/>
      <c r="G80" s="4"/>
      <c r="H80" s="4"/>
      <c r="I80" s="4"/>
      <c r="J80" s="4"/>
    </row>
    <row r="81" spans="2:10" x14ac:dyDescent="0.15">
      <c r="B81" s="8" t="s">
        <v>85</v>
      </c>
      <c r="C81" s="9">
        <f t="shared" si="8"/>
        <v>22</v>
      </c>
      <c r="D81" s="4" t="s">
        <v>31</v>
      </c>
      <c r="E81" s="4"/>
      <c r="F81" s="4"/>
      <c r="G81" s="4"/>
      <c r="H81" s="4"/>
      <c r="I81" s="4"/>
      <c r="J81" s="4"/>
    </row>
    <row r="82" spans="2:10" x14ac:dyDescent="0.15">
      <c r="B82" s="8" t="s">
        <v>86</v>
      </c>
      <c r="C82" s="9">
        <f t="shared" si="8"/>
        <v>22</v>
      </c>
      <c r="D82" s="4"/>
      <c r="E82" s="4"/>
      <c r="F82" s="4"/>
      <c r="G82" s="4"/>
      <c r="H82" s="4"/>
      <c r="I82" s="4"/>
      <c r="J82" s="4"/>
    </row>
    <row r="83" spans="2:10" x14ac:dyDescent="0.15">
      <c r="B83" s="8" t="s">
        <v>87</v>
      </c>
      <c r="C83" s="9">
        <f t="shared" si="8"/>
        <v>22</v>
      </c>
      <c r="D83" s="4"/>
      <c r="E83" s="4"/>
      <c r="F83" s="4"/>
      <c r="G83" s="4"/>
      <c r="H83" s="4"/>
      <c r="I83" s="4"/>
      <c r="J83" s="4"/>
    </row>
    <row r="84" spans="2:10" x14ac:dyDescent="0.15">
      <c r="B84" s="8" t="s">
        <v>88</v>
      </c>
      <c r="C84" s="9">
        <f t="shared" si="8"/>
        <v>22</v>
      </c>
      <c r="D84" s="4"/>
      <c r="E84" s="4" t="s">
        <v>31</v>
      </c>
      <c r="F84" s="4"/>
      <c r="G84" s="4"/>
      <c r="H84" s="4"/>
      <c r="I84" s="4"/>
      <c r="J84" s="4"/>
    </row>
    <row r="85" spans="2:10" x14ac:dyDescent="0.15">
      <c r="B85" s="8" t="s">
        <v>108</v>
      </c>
      <c r="C85" s="9">
        <f t="shared" si="8"/>
        <v>22</v>
      </c>
      <c r="D85" s="4"/>
      <c r="E85" s="4" t="s">
        <v>31</v>
      </c>
      <c r="F85" s="4"/>
      <c r="G85" s="4"/>
      <c r="H85" s="4"/>
      <c r="I85" s="4"/>
      <c r="J85" s="4"/>
    </row>
    <row r="86" spans="2:10" x14ac:dyDescent="0.15">
      <c r="B86" s="8" t="s">
        <v>109</v>
      </c>
      <c r="C86" s="9">
        <f>C84</f>
        <v>22</v>
      </c>
      <c r="D86" s="4"/>
      <c r="E86" s="4" t="s">
        <v>31</v>
      </c>
      <c r="F86" s="4"/>
      <c r="G86" s="4"/>
      <c r="H86" s="4"/>
      <c r="I86" s="4"/>
      <c r="J86" s="4"/>
    </row>
    <row r="87" spans="2:10" x14ac:dyDescent="0.15">
      <c r="B87" s="8" t="s">
        <v>110</v>
      </c>
      <c r="C87" s="9">
        <f t="shared" si="8"/>
        <v>22</v>
      </c>
      <c r="D87" s="4"/>
      <c r="E87" s="4" t="s">
        <v>31</v>
      </c>
      <c r="F87" s="4"/>
      <c r="G87" s="4"/>
      <c r="H87" s="4"/>
      <c r="I87" s="4"/>
      <c r="J87" s="4"/>
    </row>
    <row r="88" spans="2:10" x14ac:dyDescent="0.15">
      <c r="C88" s="2"/>
      <c r="D88" s="4"/>
      <c r="E88" s="4"/>
      <c r="F88" s="4"/>
      <c r="G88" s="4"/>
      <c r="H88" s="4"/>
      <c r="I88" s="4"/>
      <c r="J88" s="4"/>
    </row>
    <row r="89" spans="2:10" x14ac:dyDescent="0.15">
      <c r="B89" s="3" t="s">
        <v>89</v>
      </c>
      <c r="C89" s="5">
        <f>C87+1</f>
        <v>23</v>
      </c>
      <c r="D89" s="4"/>
      <c r="E89" s="4"/>
      <c r="F89" s="4"/>
      <c r="G89" s="4"/>
      <c r="H89" s="4"/>
      <c r="I89" s="4"/>
      <c r="J89" s="4"/>
    </row>
    <row r="90" spans="2:10" x14ac:dyDescent="0.15">
      <c r="B90" s="6" t="s">
        <v>10</v>
      </c>
      <c r="C90" s="7">
        <f>C89</f>
        <v>23</v>
      </c>
      <c r="D90" s="4" t="s">
        <v>31</v>
      </c>
      <c r="E90" s="4" t="s">
        <v>31</v>
      </c>
      <c r="F90" s="4" t="s">
        <v>31</v>
      </c>
      <c r="G90" s="4" t="s">
        <v>31</v>
      </c>
      <c r="H90" s="4" t="s">
        <v>31</v>
      </c>
      <c r="I90" s="4" t="s">
        <v>31</v>
      </c>
      <c r="J90" s="4"/>
    </row>
    <row r="91" spans="2:10" x14ac:dyDescent="0.15">
      <c r="B91" s="8" t="s">
        <v>9</v>
      </c>
      <c r="C91" s="9">
        <f t="shared" ref="C91:C93" si="9">C90</f>
        <v>23</v>
      </c>
      <c r="D91" s="4" t="s">
        <v>31</v>
      </c>
      <c r="E91" s="4" t="s">
        <v>31</v>
      </c>
      <c r="F91" s="4" t="s">
        <v>31</v>
      </c>
      <c r="G91" s="4" t="s">
        <v>31</v>
      </c>
      <c r="H91" s="4" t="s">
        <v>31</v>
      </c>
      <c r="I91" s="4" t="s">
        <v>31</v>
      </c>
      <c r="J91" s="4"/>
    </row>
    <row r="92" spans="2:10" x14ac:dyDescent="0.15">
      <c r="B92" s="8" t="s">
        <v>11</v>
      </c>
      <c r="C92" s="9">
        <f>C91+1</f>
        <v>24</v>
      </c>
      <c r="D92" s="4" t="s">
        <v>31</v>
      </c>
      <c r="E92" s="4" t="s">
        <v>31</v>
      </c>
      <c r="F92" s="4" t="s">
        <v>31</v>
      </c>
      <c r="G92" s="4" t="s">
        <v>31</v>
      </c>
      <c r="H92" s="4"/>
      <c r="I92" s="4" t="s">
        <v>31</v>
      </c>
      <c r="J92" s="4"/>
    </row>
    <row r="93" spans="2:10" x14ac:dyDescent="0.15">
      <c r="B93" s="8" t="s">
        <v>12</v>
      </c>
      <c r="C93" s="9">
        <f t="shared" si="9"/>
        <v>24</v>
      </c>
      <c r="D93" s="4" t="s">
        <v>31</v>
      </c>
      <c r="E93" s="4" t="s">
        <v>31</v>
      </c>
      <c r="F93" s="4" t="s">
        <v>31</v>
      </c>
      <c r="G93" s="4" t="s">
        <v>31</v>
      </c>
      <c r="H93" s="4" t="s">
        <v>31</v>
      </c>
      <c r="I93" s="4" t="s">
        <v>31</v>
      </c>
      <c r="J93" s="4" t="s">
        <v>31</v>
      </c>
    </row>
    <row r="94" spans="2:10" x14ac:dyDescent="0.15">
      <c r="B94" s="8" t="s">
        <v>13</v>
      </c>
      <c r="C94" s="9">
        <f>C93+1</f>
        <v>25</v>
      </c>
      <c r="D94" s="4" t="s">
        <v>31</v>
      </c>
      <c r="E94" s="4" t="s">
        <v>31</v>
      </c>
      <c r="F94" s="4" t="s">
        <v>31</v>
      </c>
      <c r="G94" s="4" t="s">
        <v>31</v>
      </c>
      <c r="H94" s="4" t="s">
        <v>31</v>
      </c>
      <c r="I94" s="4" t="s">
        <v>31</v>
      </c>
      <c r="J94" s="4" t="s">
        <v>31</v>
      </c>
    </row>
    <row r="95" spans="2:10" x14ac:dyDescent="0.15">
      <c r="B95" s="8" t="s">
        <v>14</v>
      </c>
      <c r="C95" s="9">
        <f>C94+1</f>
        <v>26</v>
      </c>
      <c r="D95" s="4" t="s">
        <v>31</v>
      </c>
      <c r="E95" s="4" t="s">
        <v>31</v>
      </c>
      <c r="F95" s="4" t="s">
        <v>31</v>
      </c>
      <c r="G95" s="4" t="s">
        <v>31</v>
      </c>
      <c r="H95" s="4" t="s">
        <v>31</v>
      </c>
      <c r="I95" s="4" t="s">
        <v>31</v>
      </c>
      <c r="J95" s="4"/>
    </row>
    <row r="96" spans="2:10" x14ac:dyDescent="0.15">
      <c r="B96" s="8" t="s">
        <v>15</v>
      </c>
      <c r="C96" s="9">
        <f t="shared" ref="C96:C98" si="10">C95</f>
        <v>26</v>
      </c>
      <c r="D96" s="4" t="s">
        <v>31</v>
      </c>
      <c r="E96" s="4" t="s">
        <v>31</v>
      </c>
      <c r="F96" s="4" t="s">
        <v>31</v>
      </c>
      <c r="G96" s="4" t="s">
        <v>31</v>
      </c>
      <c r="H96" s="4" t="s">
        <v>31</v>
      </c>
      <c r="I96" s="4" t="s">
        <v>31</v>
      </c>
      <c r="J96" s="4"/>
    </row>
    <row r="97" spans="2:10" x14ac:dyDescent="0.15">
      <c r="B97" s="8" t="s">
        <v>16</v>
      </c>
      <c r="C97" s="9">
        <f>C96+1</f>
        <v>27</v>
      </c>
      <c r="D97" s="4" t="s">
        <v>31</v>
      </c>
      <c r="E97" s="4" t="s">
        <v>31</v>
      </c>
      <c r="F97" s="4" t="s">
        <v>31</v>
      </c>
      <c r="G97" s="4" t="s">
        <v>31</v>
      </c>
      <c r="H97" s="4" t="s">
        <v>31</v>
      </c>
      <c r="I97" s="4"/>
      <c r="J97" s="4"/>
    </row>
    <row r="98" spans="2:10" x14ac:dyDescent="0.15">
      <c r="B98" s="8" t="s">
        <v>17</v>
      </c>
      <c r="C98" s="9">
        <f t="shared" si="10"/>
        <v>27</v>
      </c>
      <c r="D98" s="4" t="s">
        <v>31</v>
      </c>
      <c r="E98" s="4" t="s">
        <v>31</v>
      </c>
      <c r="F98" s="4" t="s">
        <v>31</v>
      </c>
      <c r="G98" s="4" t="s">
        <v>31</v>
      </c>
      <c r="H98" s="4" t="s">
        <v>31</v>
      </c>
      <c r="I98" s="4"/>
      <c r="J98" s="4"/>
    </row>
    <row r="99" spans="2:10" x14ac:dyDescent="0.15">
      <c r="B99" s="8" t="s">
        <v>18</v>
      </c>
      <c r="C99" s="9">
        <f>C98+1</f>
        <v>28</v>
      </c>
      <c r="D99" s="4" t="s">
        <v>31</v>
      </c>
      <c r="E99" s="4" t="s">
        <v>31</v>
      </c>
      <c r="F99" s="4" t="s">
        <v>31</v>
      </c>
      <c r="G99" s="4" t="s">
        <v>31</v>
      </c>
      <c r="H99" s="4" t="s">
        <v>31</v>
      </c>
      <c r="I99" s="4" t="s">
        <v>31</v>
      </c>
      <c r="J99" s="4"/>
    </row>
    <row r="100" spans="2:10" x14ac:dyDescent="0.15">
      <c r="B100" s="11"/>
      <c r="C100" s="9"/>
      <c r="D100" s="4"/>
      <c r="E100" s="4"/>
      <c r="F100" s="4"/>
      <c r="G100" s="4"/>
      <c r="H100" s="4"/>
      <c r="I100" s="4"/>
      <c r="J100" s="4"/>
    </row>
    <row r="101" spans="2:10" x14ac:dyDescent="0.15">
      <c r="B101" s="3" t="s">
        <v>90</v>
      </c>
      <c r="C101" s="5">
        <f>C99+1</f>
        <v>29</v>
      </c>
      <c r="D101" s="4"/>
      <c r="E101" s="4"/>
      <c r="F101" s="4"/>
      <c r="G101" s="4"/>
      <c r="H101" s="4"/>
      <c r="I101" s="4"/>
      <c r="J101" s="4"/>
    </row>
    <row r="102" spans="2:10" x14ac:dyDescent="0.15">
      <c r="B102" s="6" t="s">
        <v>38</v>
      </c>
      <c r="C102" s="7">
        <f>C101</f>
        <v>29</v>
      </c>
      <c r="D102" s="4" t="s">
        <v>31</v>
      </c>
      <c r="E102" s="4" t="s">
        <v>31</v>
      </c>
      <c r="F102" s="4" t="s">
        <v>31</v>
      </c>
      <c r="G102" s="4" t="s">
        <v>31</v>
      </c>
      <c r="H102" s="4" t="s">
        <v>31</v>
      </c>
      <c r="I102" s="4" t="s">
        <v>31</v>
      </c>
      <c r="J102" s="4" t="s">
        <v>31</v>
      </c>
    </row>
    <row r="103" spans="2:10" x14ac:dyDescent="0.15">
      <c r="B103" s="8" t="s">
        <v>39</v>
      </c>
      <c r="C103" s="9">
        <f t="shared" ref="C103" si="11">C102</f>
        <v>29</v>
      </c>
      <c r="D103" s="4" t="s">
        <v>31</v>
      </c>
      <c r="E103" s="4" t="s">
        <v>31</v>
      </c>
      <c r="F103" s="4" t="s">
        <v>31</v>
      </c>
      <c r="G103" s="4" t="s">
        <v>31</v>
      </c>
      <c r="H103" s="4"/>
      <c r="I103" s="4"/>
      <c r="J103" s="4"/>
    </row>
    <row r="104" spans="2:10" x14ac:dyDescent="0.15">
      <c r="B104" s="8" t="s">
        <v>36</v>
      </c>
      <c r="C104" s="9">
        <f>C103+1</f>
        <v>30</v>
      </c>
      <c r="D104" s="4" t="s">
        <v>31</v>
      </c>
      <c r="E104" s="4" t="s">
        <v>31</v>
      </c>
      <c r="F104" s="4" t="s">
        <v>31</v>
      </c>
      <c r="G104" s="4" t="s">
        <v>31</v>
      </c>
      <c r="H104" s="4" t="s">
        <v>31</v>
      </c>
      <c r="I104" s="4" t="s">
        <v>31</v>
      </c>
      <c r="J104" s="4"/>
    </row>
    <row r="105" spans="2:10" x14ac:dyDescent="0.15">
      <c r="B105" s="8" t="s">
        <v>37</v>
      </c>
      <c r="C105" s="9">
        <f t="shared" ref="C105" si="12">C104</f>
        <v>30</v>
      </c>
      <c r="D105" s="4" t="s">
        <v>31</v>
      </c>
      <c r="E105" s="4" t="s">
        <v>31</v>
      </c>
      <c r="F105" s="4" t="s">
        <v>31</v>
      </c>
      <c r="G105" s="4" t="s">
        <v>31</v>
      </c>
      <c r="H105" s="4" t="s">
        <v>31</v>
      </c>
      <c r="I105" s="4" t="s">
        <v>31</v>
      </c>
      <c r="J105" s="4" t="s">
        <v>31</v>
      </c>
    </row>
    <row r="106" spans="2:10" x14ac:dyDescent="0.15">
      <c r="C106" s="2"/>
      <c r="D106" s="4"/>
      <c r="E106" s="4"/>
      <c r="F106" s="4"/>
      <c r="G106" s="4"/>
      <c r="H106" s="4"/>
      <c r="I106" s="4"/>
      <c r="J106" s="4"/>
    </row>
    <row r="107" spans="2:10" x14ac:dyDescent="0.15">
      <c r="B107" s="3" t="s">
        <v>91</v>
      </c>
      <c r="C107" s="5">
        <f>C105+2</f>
        <v>32</v>
      </c>
      <c r="D107" s="4"/>
      <c r="E107" s="4"/>
      <c r="F107" s="4"/>
      <c r="G107" s="4"/>
      <c r="H107" s="4"/>
      <c r="I107" s="4"/>
      <c r="J107" s="4"/>
    </row>
    <row r="108" spans="2:10" x14ac:dyDescent="0.15">
      <c r="B108" s="6" t="s">
        <v>19</v>
      </c>
      <c r="C108" s="7">
        <f>C107</f>
        <v>32</v>
      </c>
      <c r="D108" s="4" t="s">
        <v>31</v>
      </c>
      <c r="E108" s="4" t="s">
        <v>31</v>
      </c>
      <c r="F108" s="4" t="s">
        <v>31</v>
      </c>
      <c r="G108" s="4" t="s">
        <v>31</v>
      </c>
      <c r="H108" s="4" t="s">
        <v>31</v>
      </c>
      <c r="I108" s="4" t="s">
        <v>31</v>
      </c>
      <c r="J108" s="4"/>
    </row>
    <row r="109" spans="2:10" x14ac:dyDescent="0.15">
      <c r="B109" s="8" t="s">
        <v>100</v>
      </c>
      <c r="C109" s="9">
        <f t="shared" ref="C109" si="13">C108</f>
        <v>32</v>
      </c>
      <c r="D109" s="4" t="s">
        <v>31</v>
      </c>
      <c r="E109" s="4" t="s">
        <v>31</v>
      </c>
      <c r="F109" s="4" t="s">
        <v>31</v>
      </c>
      <c r="G109" s="4" t="s">
        <v>31</v>
      </c>
      <c r="H109" s="4" t="s">
        <v>31</v>
      </c>
      <c r="I109" s="4" t="s">
        <v>31</v>
      </c>
      <c r="J109" s="4"/>
    </row>
    <row r="110" spans="2:10" x14ac:dyDescent="0.15">
      <c r="B110" s="8" t="s">
        <v>101</v>
      </c>
      <c r="C110" s="9">
        <f>C109+2</f>
        <v>34</v>
      </c>
      <c r="D110" s="4" t="s">
        <v>31</v>
      </c>
      <c r="E110" s="4" t="s">
        <v>31</v>
      </c>
      <c r="F110" s="4" t="s">
        <v>31</v>
      </c>
      <c r="G110" s="4" t="s">
        <v>31</v>
      </c>
      <c r="H110" s="4" t="s">
        <v>31</v>
      </c>
      <c r="I110" s="4" t="s">
        <v>31</v>
      </c>
      <c r="J110" s="4"/>
    </row>
    <row r="111" spans="2:10" x14ac:dyDescent="0.15">
      <c r="C111" s="2"/>
      <c r="D111" s="4"/>
      <c r="E111" s="4"/>
      <c r="F111" s="4"/>
      <c r="G111" s="4"/>
      <c r="H111" s="4"/>
      <c r="I111" s="4"/>
      <c r="J111" s="4"/>
    </row>
    <row r="112" spans="2:10" x14ac:dyDescent="0.15">
      <c r="B112" s="3" t="s">
        <v>92</v>
      </c>
      <c r="C112" s="5">
        <f>C110+1</f>
        <v>35</v>
      </c>
      <c r="D112" s="4"/>
      <c r="E112" s="4"/>
      <c r="F112" s="4"/>
      <c r="G112" s="4"/>
      <c r="H112" s="4"/>
      <c r="I112" s="4"/>
      <c r="J112" s="4"/>
    </row>
    <row r="113" spans="2:10" x14ac:dyDescent="0.15">
      <c r="B113" s="6" t="s">
        <v>20</v>
      </c>
      <c r="C113" s="7">
        <f>C112</f>
        <v>35</v>
      </c>
      <c r="D113" s="4" t="s">
        <v>31</v>
      </c>
      <c r="E113" s="4" t="s">
        <v>31</v>
      </c>
      <c r="F113" s="4" t="s">
        <v>31</v>
      </c>
      <c r="G113" s="4" t="s">
        <v>31</v>
      </c>
      <c r="H113" s="4" t="s">
        <v>31</v>
      </c>
      <c r="I113" s="4"/>
      <c r="J113" s="4"/>
    </row>
    <row r="114" spans="2:10" x14ac:dyDescent="0.15">
      <c r="B114" s="8" t="s">
        <v>21</v>
      </c>
      <c r="C114" s="9">
        <f t="shared" ref="C114:C120" si="14">C113</f>
        <v>35</v>
      </c>
      <c r="D114" s="4" t="s">
        <v>31</v>
      </c>
      <c r="E114" s="4" t="s">
        <v>31</v>
      </c>
      <c r="F114" s="4" t="s">
        <v>31</v>
      </c>
      <c r="G114" s="4" t="s">
        <v>31</v>
      </c>
      <c r="H114" s="4" t="s">
        <v>31</v>
      </c>
      <c r="I114" s="4"/>
      <c r="J114" s="4"/>
    </row>
    <row r="115" spans="2:10" x14ac:dyDescent="0.15">
      <c r="B115" s="8" t="s">
        <v>22</v>
      </c>
      <c r="C115" s="9">
        <f>C114+1</f>
        <v>36</v>
      </c>
      <c r="D115" s="4" t="s">
        <v>31</v>
      </c>
      <c r="E115" s="4" t="s">
        <v>31</v>
      </c>
      <c r="F115" s="4" t="s">
        <v>31</v>
      </c>
      <c r="G115" s="4" t="s">
        <v>31</v>
      </c>
      <c r="H115" s="4" t="s">
        <v>31</v>
      </c>
      <c r="I115" s="4" t="s">
        <v>31</v>
      </c>
      <c r="J115" s="4"/>
    </row>
    <row r="116" spans="2:10" x14ac:dyDescent="0.15">
      <c r="B116" s="8" t="s">
        <v>23</v>
      </c>
      <c r="C116" s="9">
        <f t="shared" si="14"/>
        <v>36</v>
      </c>
      <c r="D116" s="4" t="s">
        <v>31</v>
      </c>
      <c r="E116" s="4" t="s">
        <v>31</v>
      </c>
      <c r="F116" s="4" t="s">
        <v>31</v>
      </c>
      <c r="G116" s="4" t="s">
        <v>31</v>
      </c>
      <c r="H116" s="4" t="s">
        <v>31</v>
      </c>
      <c r="I116" s="4"/>
      <c r="J116" s="4"/>
    </row>
    <row r="117" spans="2:10" x14ac:dyDescent="0.15">
      <c r="B117" s="8" t="s">
        <v>24</v>
      </c>
      <c r="C117" s="9">
        <f>C116+1</f>
        <v>37</v>
      </c>
      <c r="D117" s="4" t="s">
        <v>31</v>
      </c>
      <c r="E117" s="4" t="s">
        <v>31</v>
      </c>
      <c r="F117" s="4" t="s">
        <v>31</v>
      </c>
      <c r="G117" s="4" t="s">
        <v>31</v>
      </c>
      <c r="H117" s="4" t="s">
        <v>31</v>
      </c>
      <c r="I117" s="4" t="s">
        <v>31</v>
      </c>
      <c r="J117" s="4"/>
    </row>
    <row r="118" spans="2:10" x14ac:dyDescent="0.15">
      <c r="B118" s="8" t="s">
        <v>25</v>
      </c>
      <c r="C118" s="9">
        <f t="shared" si="14"/>
        <v>37</v>
      </c>
      <c r="D118" s="4" t="s">
        <v>31</v>
      </c>
      <c r="E118" s="4" t="s">
        <v>31</v>
      </c>
      <c r="F118" s="4" t="s">
        <v>31</v>
      </c>
      <c r="G118" s="4" t="s">
        <v>31</v>
      </c>
      <c r="H118" s="4" t="s">
        <v>31</v>
      </c>
      <c r="I118" s="4" t="s">
        <v>31</v>
      </c>
      <c r="J118" s="4" t="s">
        <v>31</v>
      </c>
    </row>
    <row r="119" spans="2:10" x14ac:dyDescent="0.15">
      <c r="B119" s="8" t="s">
        <v>26</v>
      </c>
      <c r="C119" s="9">
        <f t="shared" si="14"/>
        <v>37</v>
      </c>
      <c r="D119" s="4" t="s">
        <v>31</v>
      </c>
      <c r="E119" s="4" t="s">
        <v>31</v>
      </c>
      <c r="F119" s="4" t="s">
        <v>31</v>
      </c>
      <c r="G119" s="4" t="s">
        <v>31</v>
      </c>
      <c r="H119" s="4"/>
      <c r="I119" s="4"/>
      <c r="J119" s="4"/>
    </row>
    <row r="120" spans="2:10" x14ac:dyDescent="0.15">
      <c r="B120" s="8" t="s">
        <v>27</v>
      </c>
      <c r="C120" s="9">
        <f t="shared" si="14"/>
        <v>37</v>
      </c>
      <c r="D120" s="4" t="s">
        <v>31</v>
      </c>
      <c r="E120" s="4" t="s">
        <v>31</v>
      </c>
      <c r="F120" s="4" t="s">
        <v>31</v>
      </c>
      <c r="G120" s="4" t="s">
        <v>31</v>
      </c>
      <c r="H120" s="4" t="s">
        <v>31</v>
      </c>
      <c r="I120" s="4" t="s">
        <v>31</v>
      </c>
      <c r="J120" s="4"/>
    </row>
    <row r="121" spans="2:10" x14ac:dyDescent="0.15">
      <c r="B121" s="8" t="s">
        <v>93</v>
      </c>
      <c r="C121" s="9">
        <f>C120+1</f>
        <v>38</v>
      </c>
      <c r="D121" s="4" t="s">
        <v>31</v>
      </c>
      <c r="E121" s="4" t="s">
        <v>31</v>
      </c>
      <c r="F121" s="4" t="s">
        <v>31</v>
      </c>
      <c r="G121" s="4" t="s">
        <v>31</v>
      </c>
      <c r="H121" s="4" t="s">
        <v>31</v>
      </c>
      <c r="I121" s="4" t="s">
        <v>31</v>
      </c>
      <c r="J121" s="4"/>
    </row>
    <row r="122" spans="2:10" x14ac:dyDescent="0.15">
      <c r="B122" s="8" t="s">
        <v>121</v>
      </c>
      <c r="C122" s="9">
        <f>C121</f>
        <v>38</v>
      </c>
      <c r="D122" s="4" t="s">
        <v>31</v>
      </c>
      <c r="E122" s="4" t="s">
        <v>31</v>
      </c>
      <c r="F122" s="4" t="s">
        <v>31</v>
      </c>
      <c r="G122" s="4" t="s">
        <v>31</v>
      </c>
      <c r="H122" s="4" t="s">
        <v>31</v>
      </c>
      <c r="I122" s="4" t="s">
        <v>31</v>
      </c>
      <c r="J122" s="4"/>
    </row>
    <row r="123" spans="2:10" x14ac:dyDescent="0.15">
      <c r="B123" s="8" t="s">
        <v>122</v>
      </c>
      <c r="C123" s="9">
        <f>C122+1</f>
        <v>39</v>
      </c>
      <c r="D123" s="4" t="s">
        <v>31</v>
      </c>
      <c r="E123" s="4"/>
      <c r="F123" s="4" t="s">
        <v>31</v>
      </c>
      <c r="G123" s="4" t="s">
        <v>31</v>
      </c>
      <c r="H123" s="4" t="s">
        <v>31</v>
      </c>
      <c r="I123" s="4" t="s">
        <v>31</v>
      </c>
      <c r="J123" s="4"/>
    </row>
    <row r="124" spans="2:10" x14ac:dyDescent="0.15">
      <c r="B124" s="8" t="s">
        <v>123</v>
      </c>
      <c r="C124" s="9">
        <f>C123+1</f>
        <v>40</v>
      </c>
      <c r="D124" s="4" t="s">
        <v>31</v>
      </c>
      <c r="E124" s="4" t="s">
        <v>31</v>
      </c>
      <c r="F124" s="4" t="s">
        <v>31</v>
      </c>
      <c r="G124" s="4" t="s">
        <v>31</v>
      </c>
      <c r="H124" s="4" t="s">
        <v>31</v>
      </c>
      <c r="I124" s="4" t="s">
        <v>31</v>
      </c>
      <c r="J124" s="4"/>
    </row>
    <row r="125" spans="2:10" x14ac:dyDescent="0.15">
      <c r="B125" s="12"/>
      <c r="C125" s="12"/>
      <c r="D125" s="4"/>
      <c r="E125" s="4"/>
      <c r="F125" s="4"/>
      <c r="G125" s="4"/>
      <c r="H125" s="4"/>
      <c r="I125" s="4"/>
      <c r="J125" s="4"/>
    </row>
    <row r="126" spans="2:10" x14ac:dyDescent="0.15">
      <c r="B126" s="3" t="s">
        <v>40</v>
      </c>
      <c r="C126" s="5">
        <f>C124+1</f>
        <v>41</v>
      </c>
      <c r="D126" s="4"/>
      <c r="E126" s="4"/>
      <c r="F126" s="4"/>
      <c r="G126" s="4"/>
      <c r="H126" s="4"/>
      <c r="I126" s="4"/>
      <c r="J126" s="4"/>
    </row>
    <row r="127" spans="2:10" x14ac:dyDescent="0.15">
      <c r="B127" s="6" t="s">
        <v>41</v>
      </c>
      <c r="C127" s="7">
        <f>C126</f>
        <v>41</v>
      </c>
      <c r="D127" s="4"/>
      <c r="E127" s="4"/>
      <c r="F127" s="4"/>
      <c r="G127" s="4"/>
      <c r="H127" s="4"/>
      <c r="I127" s="4"/>
      <c r="J127" s="4"/>
    </row>
    <row r="128" spans="2:10" x14ac:dyDescent="0.15">
      <c r="B128" s="8" t="s">
        <v>127</v>
      </c>
      <c r="C128" s="14">
        <v>43</v>
      </c>
      <c r="D128" s="4"/>
      <c r="E128" s="4"/>
      <c r="F128" s="4"/>
      <c r="G128" s="4"/>
      <c r="H128" s="4"/>
      <c r="I128" s="4"/>
      <c r="J128" s="4"/>
    </row>
    <row r="129" spans="2:10" x14ac:dyDescent="0.15">
      <c r="B129" s="8" t="s">
        <v>126</v>
      </c>
      <c r="C129" s="9">
        <v>44</v>
      </c>
      <c r="D129" s="4"/>
      <c r="E129" s="4"/>
      <c r="F129" s="4"/>
      <c r="G129" s="4"/>
      <c r="H129" s="4"/>
      <c r="I129" s="4"/>
      <c r="J129" s="4"/>
    </row>
    <row r="130" spans="2:10" x14ac:dyDescent="0.15">
      <c r="B130" s="8" t="s">
        <v>42</v>
      </c>
      <c r="C130" s="9">
        <f>C129+15</f>
        <v>59</v>
      </c>
      <c r="D130" s="4"/>
      <c r="E130" s="4"/>
      <c r="F130" s="4"/>
      <c r="G130" s="4"/>
      <c r="H130" s="4"/>
      <c r="I130" s="4"/>
      <c r="J130" s="4"/>
    </row>
    <row r="131" spans="2:10" x14ac:dyDescent="0.15">
      <c r="B131" s="8" t="s">
        <v>43</v>
      </c>
      <c r="C131" s="9">
        <f>C130+3</f>
        <v>62</v>
      </c>
      <c r="D131" s="4"/>
      <c r="E131" s="4"/>
      <c r="F131" s="4"/>
      <c r="G131" s="4"/>
      <c r="H131" s="4"/>
      <c r="I131" s="4"/>
      <c r="J131" s="4"/>
    </row>
  </sheetData>
  <mergeCells count="9">
    <mergeCell ref="B1:B2"/>
    <mergeCell ref="D1:D2"/>
    <mergeCell ref="E1:E2"/>
    <mergeCell ref="F1:F2"/>
    <mergeCell ref="J1:J2"/>
    <mergeCell ref="G1:G2"/>
    <mergeCell ref="H1:H2"/>
    <mergeCell ref="I1:I2"/>
    <mergeCell ref="C1:C2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&amp;C&amp;"Trebuchet MS,標準"&amp;14&amp;P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2025-09-17T07:36:20Z</dcterms:modified>
</cp:coreProperties>
</file>