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6.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7.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8.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9.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10.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11.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12.xml" ContentType="application/vnd.openxmlformats-officedocument.drawing+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drawings/drawing13.xml" ContentType="application/vnd.openxmlformats-officedocument.drawing+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drawings/drawing14.xml" ContentType="application/vnd.openxmlformats-officedocument.drawing+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drawings/drawing15.xml" ContentType="application/vnd.openxmlformats-officedocument.drawing+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drawings/drawing16.xml" ContentType="application/vnd.openxmlformats-officedocument.drawing+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drawings/drawing17.xml" ContentType="application/vnd.openxmlformats-officedocument.drawing+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drawings/drawing18.xml" ContentType="application/vnd.openxmlformats-officedocument.drawing+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drawings/drawing19.xml" ContentType="application/vnd.openxmlformats-officedocument.drawing+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drawings/drawing20.xml" ContentType="application/vnd.openxmlformats-officedocument.drawing+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drawings/drawing21.xml" ContentType="application/vnd.openxmlformats-officedocument.drawing+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drawings/drawing22.xml" ContentType="application/vnd.openxmlformats-officedocument.drawing+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drawings/drawing23.xml" ContentType="application/vnd.openxmlformats-officedocument.drawing+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drawings/drawing24.xml" ContentType="application/vnd.openxmlformats-officedocument.drawing+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drawings/drawing25.xml" ContentType="application/vnd.openxmlformats-officedocument.drawing+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drawings/drawing26.xml" ContentType="application/vnd.openxmlformats-officedocument.drawing+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drawings/drawing27.xml" ContentType="application/vnd.openxmlformats-officedocument.drawing+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drawings/drawing28.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3.168\契約検査課\keiken_hp\sinsei\★sinai07\"/>
    </mc:Choice>
  </mc:AlternateContent>
  <bookViews>
    <workbookView xWindow="0" yWindow="0" windowWidth="21300" windowHeight="11430"/>
  </bookViews>
  <sheets>
    <sheet name="建設工事" sheetId="4" r:id="rId1"/>
    <sheet name="専任Ａ" sheetId="72" r:id="rId2"/>
    <sheet name="専任B" sheetId="47" r:id="rId3"/>
    <sheet name="専任C" sheetId="48" r:id="rId4"/>
    <sheet name="専任D" sheetId="49" r:id="rId5"/>
    <sheet name="専任E" sheetId="50" r:id="rId6"/>
    <sheet name="専任F" sheetId="51" r:id="rId7"/>
    <sheet name="専任外1" sheetId="9" r:id="rId8"/>
    <sheet name="専任外2" sheetId="52" r:id="rId9"/>
    <sheet name="専任外3" sheetId="53" r:id="rId10"/>
    <sheet name="専任外4" sheetId="54" r:id="rId11"/>
    <sheet name="専任外5" sheetId="55" r:id="rId12"/>
    <sheet name="専任外6" sheetId="56" r:id="rId13"/>
    <sheet name="専任外7" sheetId="57" r:id="rId14"/>
    <sheet name="専任外8" sheetId="58" r:id="rId15"/>
    <sheet name="専任外9" sheetId="59" r:id="rId16"/>
    <sheet name="専任外10" sheetId="60" r:id="rId17"/>
    <sheet name="専任外11" sheetId="61" r:id="rId18"/>
    <sheet name="専任外12" sheetId="62" r:id="rId19"/>
    <sheet name="専任外13" sheetId="63" r:id="rId20"/>
    <sheet name="専任外14" sheetId="64" r:id="rId21"/>
    <sheet name="専任外15" sheetId="65" r:id="rId22"/>
    <sheet name="専任外16" sheetId="66" r:id="rId23"/>
    <sheet name="専任外17" sheetId="67" r:id="rId24"/>
    <sheet name="専任外18" sheetId="68" r:id="rId25"/>
    <sheet name="専任外19" sheetId="69" r:id="rId26"/>
    <sheet name="専任外20" sheetId="70" r:id="rId27"/>
    <sheet name="実務経験調書" sheetId="17" r:id="rId28"/>
    <sheet name="※資格一覧（閲覧のみ）" sheetId="16" r:id="rId29"/>
  </sheets>
  <definedNames>
    <definedName name="_xlnm.Print_Area" localSheetId="0">建設工事!$A$1:$N$149</definedName>
    <definedName name="_xlnm.Print_Area" localSheetId="27">実務経験調書!$A$1:$H$175</definedName>
    <definedName name="_xlnm.Print_Area" localSheetId="1">専任Ａ!$A$1:$W$45</definedName>
    <definedName name="_xlnm.Print_Area" localSheetId="2">専任B!$A$1:$W$45</definedName>
    <definedName name="_xlnm.Print_Area" localSheetId="3">専任C!$A$1:$W$45</definedName>
    <definedName name="_xlnm.Print_Area" localSheetId="4">専任D!$A$1:$W$45</definedName>
    <definedName name="_xlnm.Print_Area" localSheetId="5">専任E!$A$1:$W$45</definedName>
    <definedName name="_xlnm.Print_Area" localSheetId="6">専任F!$A$1:$W$45</definedName>
    <definedName name="_xlnm.Print_Area" localSheetId="7">専任外1!$A$1:$N$39</definedName>
    <definedName name="_xlnm.Print_Area" localSheetId="16">専任外10!$A$1:$N$39</definedName>
    <definedName name="_xlnm.Print_Area" localSheetId="17">専任外11!$A$1:$N$38</definedName>
    <definedName name="_xlnm.Print_Area" localSheetId="18">専任外12!$A$1:$N$38</definedName>
    <definedName name="_xlnm.Print_Area" localSheetId="19">専任外13!$A$1:$N$38</definedName>
    <definedName name="_xlnm.Print_Area" localSheetId="20">専任外14!$A$1:$N$38</definedName>
    <definedName name="_xlnm.Print_Area" localSheetId="21">専任外15!$A$1:$N$38</definedName>
    <definedName name="_xlnm.Print_Area" localSheetId="22">専任外16!$A$1:$N$38</definedName>
    <definedName name="_xlnm.Print_Area" localSheetId="23">専任外17!$A$1:$N$38</definedName>
    <definedName name="_xlnm.Print_Area" localSheetId="24">専任外18!$A$1:$N$38</definedName>
    <definedName name="_xlnm.Print_Area" localSheetId="25">専任外19!$A$1:$N$38</definedName>
    <definedName name="_xlnm.Print_Area" localSheetId="8">専任外2!$A$1:$N$38</definedName>
    <definedName name="_xlnm.Print_Area" localSheetId="26">専任外20!$A$1:$N$38</definedName>
    <definedName name="_xlnm.Print_Area" localSheetId="9">専任外3!$A$1:$N$39</definedName>
    <definedName name="_xlnm.Print_Area" localSheetId="10">専任外4!$A$1:$N$38</definedName>
    <definedName name="_xlnm.Print_Area" localSheetId="11">専任外5!$A$1:$N$38</definedName>
    <definedName name="_xlnm.Print_Area" localSheetId="12">専任外6!$A$1:$N$39</definedName>
    <definedName name="_xlnm.Print_Area" localSheetId="13">専任外7!$A$1:$N$38</definedName>
    <definedName name="_xlnm.Print_Area" localSheetId="14">専任外8!$A$1:$N$38</definedName>
    <definedName name="_xlnm.Print_Area" localSheetId="15">専任外9!$A$1:$N$38</definedName>
    <definedName name="しゅんせつ" localSheetId="1">テーブル10[しゅんせつ]</definedName>
    <definedName name="しゅんせつ" localSheetId="2">テーブル10[しゅんせつ]</definedName>
    <definedName name="しゅんせつ" localSheetId="3">テーブル10[しゅんせつ]</definedName>
    <definedName name="しゅんせつ" localSheetId="4">テーブル10[しゅんせつ]</definedName>
    <definedName name="しゅんせつ" localSheetId="5">テーブル10[しゅんせつ]</definedName>
    <definedName name="しゅんせつ" localSheetId="6">テーブル10[しゅんせつ]</definedName>
    <definedName name="しゅんせつ" localSheetId="16">テーブル10[しゅんせつ]</definedName>
    <definedName name="しゅんせつ" localSheetId="17">テーブル10[しゅんせつ]</definedName>
    <definedName name="しゅんせつ" localSheetId="18">テーブル10[しゅんせつ]</definedName>
    <definedName name="しゅんせつ" localSheetId="19">テーブル10[しゅんせつ]</definedName>
    <definedName name="しゅんせつ" localSheetId="20">テーブル10[しゅんせつ]</definedName>
    <definedName name="しゅんせつ" localSheetId="21">テーブル10[しゅんせつ]</definedName>
    <definedName name="しゅんせつ" localSheetId="22">テーブル10[しゅんせつ]</definedName>
    <definedName name="しゅんせつ" localSheetId="23">テーブル10[しゅんせつ]</definedName>
    <definedName name="しゅんせつ" localSheetId="24">テーブル10[しゅんせつ]</definedName>
    <definedName name="しゅんせつ" localSheetId="25">テーブル10[しゅんせつ]</definedName>
    <definedName name="しゅんせつ" localSheetId="8">テーブル10[しゅんせつ]</definedName>
    <definedName name="しゅんせつ" localSheetId="26">テーブル10[しゅんせつ]</definedName>
    <definedName name="しゅんせつ" localSheetId="9">テーブル10[しゅんせつ]</definedName>
    <definedName name="しゅんせつ" localSheetId="10">テーブル10[しゅんせつ]</definedName>
    <definedName name="しゅんせつ" localSheetId="11">テーブル10[しゅんせつ]</definedName>
    <definedName name="しゅんせつ" localSheetId="12">テーブル10[しゅんせつ]</definedName>
    <definedName name="しゅんせつ" localSheetId="13">テーブル10[しゅんせつ]</definedName>
    <definedName name="しゅんせつ" localSheetId="14">テーブル10[しゅんせつ]</definedName>
    <definedName name="しゅんせつ" localSheetId="15">テーブル10[しゅんせつ]</definedName>
    <definedName name="しゅんせつ">テーブル10[しゅんせつ]</definedName>
    <definedName name="ﾀｲﾙ･ﾚﾝｶﾞ･ﾌﾞﾛｯｸ" localSheetId="1">テーブル7[ﾀｲﾙ･ﾚﾝｶﾞ･ﾌﾞﾛｯｸ]</definedName>
    <definedName name="ﾀｲﾙ･ﾚﾝｶﾞ･ﾌﾞﾛｯｸ" localSheetId="2">テーブル7[ﾀｲﾙ･ﾚﾝｶﾞ･ﾌﾞﾛｯｸ]</definedName>
    <definedName name="ﾀｲﾙ･ﾚﾝｶﾞ･ﾌﾞﾛｯｸ" localSheetId="3">テーブル7[ﾀｲﾙ･ﾚﾝｶﾞ･ﾌﾞﾛｯｸ]</definedName>
    <definedName name="ﾀｲﾙ･ﾚﾝｶﾞ･ﾌﾞﾛｯｸ" localSheetId="4">テーブル7[ﾀｲﾙ･ﾚﾝｶﾞ･ﾌﾞﾛｯｸ]</definedName>
    <definedName name="ﾀｲﾙ･ﾚﾝｶﾞ･ﾌﾞﾛｯｸ" localSheetId="5">テーブル7[ﾀｲﾙ･ﾚﾝｶﾞ･ﾌﾞﾛｯｸ]</definedName>
    <definedName name="ﾀｲﾙ･ﾚﾝｶﾞ･ﾌﾞﾛｯｸ" localSheetId="6">テーブル7[ﾀｲﾙ･ﾚﾝｶﾞ･ﾌﾞﾛｯｸ]</definedName>
    <definedName name="ﾀｲﾙ･ﾚﾝｶﾞ･ﾌﾞﾛｯｸ" localSheetId="16">テーブル7[ﾀｲﾙ･ﾚﾝｶﾞ･ﾌﾞﾛｯｸ]</definedName>
    <definedName name="ﾀｲﾙ･ﾚﾝｶﾞ･ﾌﾞﾛｯｸ" localSheetId="17">テーブル7[ﾀｲﾙ･ﾚﾝｶﾞ･ﾌﾞﾛｯｸ]</definedName>
    <definedName name="ﾀｲﾙ･ﾚﾝｶﾞ･ﾌﾞﾛｯｸ" localSheetId="18">テーブル7[ﾀｲﾙ･ﾚﾝｶﾞ･ﾌﾞﾛｯｸ]</definedName>
    <definedName name="ﾀｲﾙ･ﾚﾝｶﾞ･ﾌﾞﾛｯｸ" localSheetId="19">テーブル7[ﾀｲﾙ･ﾚﾝｶﾞ･ﾌﾞﾛｯｸ]</definedName>
    <definedName name="ﾀｲﾙ･ﾚﾝｶﾞ･ﾌﾞﾛｯｸ" localSheetId="20">テーブル7[ﾀｲﾙ･ﾚﾝｶﾞ･ﾌﾞﾛｯｸ]</definedName>
    <definedName name="ﾀｲﾙ･ﾚﾝｶﾞ･ﾌﾞﾛｯｸ" localSheetId="21">テーブル7[ﾀｲﾙ･ﾚﾝｶﾞ･ﾌﾞﾛｯｸ]</definedName>
    <definedName name="ﾀｲﾙ･ﾚﾝｶﾞ･ﾌﾞﾛｯｸ" localSheetId="22">テーブル7[ﾀｲﾙ･ﾚﾝｶﾞ･ﾌﾞﾛｯｸ]</definedName>
    <definedName name="ﾀｲﾙ･ﾚﾝｶﾞ･ﾌﾞﾛｯｸ" localSheetId="23">テーブル7[ﾀｲﾙ･ﾚﾝｶﾞ･ﾌﾞﾛｯｸ]</definedName>
    <definedName name="ﾀｲﾙ･ﾚﾝｶﾞ･ﾌﾞﾛｯｸ" localSheetId="24">テーブル7[ﾀｲﾙ･ﾚﾝｶﾞ･ﾌﾞﾛｯｸ]</definedName>
    <definedName name="ﾀｲﾙ･ﾚﾝｶﾞ･ﾌﾞﾛｯｸ" localSheetId="25">テーブル7[ﾀｲﾙ･ﾚﾝｶﾞ･ﾌﾞﾛｯｸ]</definedName>
    <definedName name="ﾀｲﾙ･ﾚﾝｶﾞ･ﾌﾞﾛｯｸ" localSheetId="8">テーブル7[ﾀｲﾙ･ﾚﾝｶﾞ･ﾌﾞﾛｯｸ]</definedName>
    <definedName name="ﾀｲﾙ･ﾚﾝｶﾞ･ﾌﾞﾛｯｸ" localSheetId="26">テーブル7[ﾀｲﾙ･ﾚﾝｶﾞ･ﾌﾞﾛｯｸ]</definedName>
    <definedName name="ﾀｲﾙ･ﾚﾝｶﾞ･ﾌﾞﾛｯｸ" localSheetId="9">テーブル7[ﾀｲﾙ･ﾚﾝｶﾞ･ﾌﾞﾛｯｸ]</definedName>
    <definedName name="ﾀｲﾙ･ﾚﾝｶﾞ･ﾌﾞﾛｯｸ" localSheetId="10">テーブル7[ﾀｲﾙ･ﾚﾝｶﾞ･ﾌﾞﾛｯｸ]</definedName>
    <definedName name="ﾀｲﾙ･ﾚﾝｶﾞ･ﾌﾞﾛｯｸ" localSheetId="11">テーブル7[ﾀｲﾙ･ﾚﾝｶﾞ･ﾌﾞﾛｯｸ]</definedName>
    <definedName name="ﾀｲﾙ･ﾚﾝｶﾞ･ﾌﾞﾛｯｸ" localSheetId="12">テーブル7[ﾀｲﾙ･ﾚﾝｶﾞ･ﾌﾞﾛｯｸ]</definedName>
    <definedName name="ﾀｲﾙ･ﾚﾝｶﾞ･ﾌﾞﾛｯｸ" localSheetId="13">テーブル7[ﾀｲﾙ･ﾚﾝｶﾞ･ﾌﾞﾛｯｸ]</definedName>
    <definedName name="ﾀｲﾙ･ﾚﾝｶﾞ･ﾌﾞﾛｯｸ" localSheetId="14">テーブル7[ﾀｲﾙ･ﾚﾝｶﾞ･ﾌﾞﾛｯｸ]</definedName>
    <definedName name="ﾀｲﾙ･ﾚﾝｶﾞ･ﾌﾞﾛｯｸ" localSheetId="15">テーブル7[ﾀｲﾙ･ﾚﾝｶﾞ･ﾌﾞﾛｯｸ]</definedName>
    <definedName name="ﾀｲﾙ･ﾚﾝｶﾞ･ﾌﾞﾛｯｸ">テーブル7[ﾀｲﾙ･ﾚﾝｶﾞ･ﾌﾞﾛｯｸ]</definedName>
    <definedName name="ほ装" localSheetId="1">テーブル9[ほ装]</definedName>
    <definedName name="ほ装" localSheetId="2">テーブル9[ほ装]</definedName>
    <definedName name="ほ装" localSheetId="3">テーブル9[ほ装]</definedName>
    <definedName name="ほ装" localSheetId="4">テーブル9[ほ装]</definedName>
    <definedName name="ほ装" localSheetId="5">テーブル9[ほ装]</definedName>
    <definedName name="ほ装" localSheetId="6">テーブル9[ほ装]</definedName>
    <definedName name="ほ装" localSheetId="16">テーブル9[ほ装]</definedName>
    <definedName name="ほ装" localSheetId="17">テーブル9[ほ装]</definedName>
    <definedName name="ほ装" localSheetId="18">テーブル9[ほ装]</definedName>
    <definedName name="ほ装" localSheetId="19">テーブル9[ほ装]</definedName>
    <definedName name="ほ装" localSheetId="20">テーブル9[ほ装]</definedName>
    <definedName name="ほ装" localSheetId="21">テーブル9[ほ装]</definedName>
    <definedName name="ほ装" localSheetId="22">テーブル9[ほ装]</definedName>
    <definedName name="ほ装" localSheetId="23">テーブル9[ほ装]</definedName>
    <definedName name="ほ装" localSheetId="24">テーブル9[ほ装]</definedName>
    <definedName name="ほ装" localSheetId="25">テーブル9[ほ装]</definedName>
    <definedName name="ほ装" localSheetId="8">テーブル9[ほ装]</definedName>
    <definedName name="ほ装" localSheetId="26">テーブル9[ほ装]</definedName>
    <definedName name="ほ装" localSheetId="9">テーブル9[ほ装]</definedName>
    <definedName name="ほ装" localSheetId="10">テーブル9[ほ装]</definedName>
    <definedName name="ほ装" localSheetId="11">テーブル9[ほ装]</definedName>
    <definedName name="ほ装" localSheetId="12">テーブル9[ほ装]</definedName>
    <definedName name="ほ装" localSheetId="13">テーブル9[ほ装]</definedName>
    <definedName name="ほ装" localSheetId="14">テーブル9[ほ装]</definedName>
    <definedName name="ほ装" localSheetId="15">テーブル9[ほ装]</definedName>
    <definedName name="ほ装">テーブル9[ほ装]</definedName>
    <definedName name="解体" localSheetId="1">テーブル22[解体]</definedName>
    <definedName name="解体" localSheetId="2">テーブル22[解体]</definedName>
    <definedName name="解体" localSheetId="3">テーブル22[解体]</definedName>
    <definedName name="解体" localSheetId="4">テーブル22[解体]</definedName>
    <definedName name="解体" localSheetId="5">テーブル22[解体]</definedName>
    <definedName name="解体" localSheetId="6">テーブル22[解体]</definedName>
    <definedName name="解体" localSheetId="16">テーブル22[解体]</definedName>
    <definedName name="解体" localSheetId="17">テーブル22[解体]</definedName>
    <definedName name="解体" localSheetId="18">テーブル22[解体]</definedName>
    <definedName name="解体" localSheetId="19">テーブル22[解体]</definedName>
    <definedName name="解体" localSheetId="20">テーブル22[解体]</definedName>
    <definedName name="解体" localSheetId="21">テーブル22[解体]</definedName>
    <definedName name="解体" localSheetId="22">テーブル22[解体]</definedName>
    <definedName name="解体" localSheetId="23">テーブル22[解体]</definedName>
    <definedName name="解体" localSheetId="24">テーブル22[解体]</definedName>
    <definedName name="解体" localSheetId="25">テーブル22[解体]</definedName>
    <definedName name="解体" localSheetId="8">テーブル22[解体]</definedName>
    <definedName name="解体" localSheetId="26">テーブル22[解体]</definedName>
    <definedName name="解体" localSheetId="9">テーブル22[解体]</definedName>
    <definedName name="解体" localSheetId="10">テーブル22[解体]</definedName>
    <definedName name="解体" localSheetId="11">テーブル22[解体]</definedName>
    <definedName name="解体" localSheetId="12">テーブル22[解体]</definedName>
    <definedName name="解体" localSheetId="13">テーブル22[解体]</definedName>
    <definedName name="解体" localSheetId="14">テーブル22[解体]</definedName>
    <definedName name="解体" localSheetId="15">テーブル22[解体]</definedName>
    <definedName name="解体">テーブル22[解体]</definedName>
    <definedName name="管" localSheetId="1">テーブル6[管]</definedName>
    <definedName name="管" localSheetId="2">テーブル6[管]</definedName>
    <definedName name="管" localSheetId="3">テーブル6[管]</definedName>
    <definedName name="管" localSheetId="4">テーブル6[管]</definedName>
    <definedName name="管" localSheetId="5">テーブル6[管]</definedName>
    <definedName name="管" localSheetId="6">テーブル6[管]</definedName>
    <definedName name="管" localSheetId="16">テーブル6[管]</definedName>
    <definedName name="管" localSheetId="17">テーブル6[管]</definedName>
    <definedName name="管" localSheetId="18">テーブル6[管]</definedName>
    <definedName name="管" localSheetId="19">テーブル6[管]</definedName>
    <definedName name="管" localSheetId="20">テーブル6[管]</definedName>
    <definedName name="管" localSheetId="21">テーブル6[管]</definedName>
    <definedName name="管" localSheetId="22">テーブル6[管]</definedName>
    <definedName name="管" localSheetId="23">テーブル6[管]</definedName>
    <definedName name="管" localSheetId="24">テーブル6[管]</definedName>
    <definedName name="管" localSheetId="25">テーブル6[管]</definedName>
    <definedName name="管" localSheetId="8">テーブル6[管]</definedName>
    <definedName name="管" localSheetId="26">テーブル6[管]</definedName>
    <definedName name="管" localSheetId="9">テーブル6[管]</definedName>
    <definedName name="管" localSheetId="10">テーブル6[管]</definedName>
    <definedName name="管" localSheetId="11">テーブル6[管]</definedName>
    <definedName name="管" localSheetId="12">テーブル6[管]</definedName>
    <definedName name="管" localSheetId="13">テーブル6[管]</definedName>
    <definedName name="管" localSheetId="14">テーブル6[管]</definedName>
    <definedName name="管" localSheetId="15">テーブル6[管]</definedName>
    <definedName name="管">テーブル6[管]</definedName>
    <definedName name="機械器具設置" localSheetId="1">テーブル13[機械器具設置]</definedName>
    <definedName name="機械器具設置" localSheetId="2">テーブル13[機械器具設置]</definedName>
    <definedName name="機械器具設置" localSheetId="3">テーブル13[機械器具設置]</definedName>
    <definedName name="機械器具設置" localSheetId="4">テーブル13[機械器具設置]</definedName>
    <definedName name="機械器具設置" localSheetId="5">テーブル13[機械器具設置]</definedName>
    <definedName name="機械器具設置" localSheetId="6">テーブル13[機械器具設置]</definedName>
    <definedName name="機械器具設置" localSheetId="16">テーブル13[機械器具設置]</definedName>
    <definedName name="機械器具設置" localSheetId="17">テーブル13[機械器具設置]</definedName>
    <definedName name="機械器具設置" localSheetId="18">テーブル13[機械器具設置]</definedName>
    <definedName name="機械器具設置" localSheetId="19">テーブル13[機械器具設置]</definedName>
    <definedName name="機械器具設置" localSheetId="20">テーブル13[機械器具設置]</definedName>
    <definedName name="機械器具設置" localSheetId="21">テーブル13[機械器具設置]</definedName>
    <definedName name="機械器具設置" localSheetId="22">テーブル13[機械器具設置]</definedName>
    <definedName name="機械器具設置" localSheetId="23">テーブル13[機械器具設置]</definedName>
    <definedName name="機械器具設置" localSheetId="24">テーブル13[機械器具設置]</definedName>
    <definedName name="機械器具設置" localSheetId="25">テーブル13[機械器具設置]</definedName>
    <definedName name="機械器具設置" localSheetId="8">テーブル13[機械器具設置]</definedName>
    <definedName name="機械器具設置" localSheetId="26">テーブル13[機械器具設置]</definedName>
    <definedName name="機械器具設置" localSheetId="9">テーブル13[機械器具設置]</definedName>
    <definedName name="機械器具設置" localSheetId="10">テーブル13[機械器具設置]</definedName>
    <definedName name="機械器具設置" localSheetId="11">テーブル13[機械器具設置]</definedName>
    <definedName name="機械器具設置" localSheetId="12">テーブル13[機械器具設置]</definedName>
    <definedName name="機械器具設置" localSheetId="13">テーブル13[機械器具設置]</definedName>
    <definedName name="機械器具設置" localSheetId="14">テーブル13[機械器具設置]</definedName>
    <definedName name="機械器具設置" localSheetId="15">テーブル13[機械器具設置]</definedName>
    <definedName name="機械器具設置">テーブル13[機械器具設置]</definedName>
    <definedName name="建具" localSheetId="1">テーブル18[建具]</definedName>
    <definedName name="建具" localSheetId="2">テーブル18[建具]</definedName>
    <definedName name="建具" localSheetId="3">テーブル18[建具]</definedName>
    <definedName name="建具" localSheetId="4">テーブル18[建具]</definedName>
    <definedName name="建具" localSheetId="5">テーブル18[建具]</definedName>
    <definedName name="建具" localSheetId="6">テーブル18[建具]</definedName>
    <definedName name="建具" localSheetId="16">テーブル18[建具]</definedName>
    <definedName name="建具" localSheetId="17">テーブル18[建具]</definedName>
    <definedName name="建具" localSheetId="18">テーブル18[建具]</definedName>
    <definedName name="建具" localSheetId="19">テーブル18[建具]</definedName>
    <definedName name="建具" localSheetId="20">テーブル18[建具]</definedName>
    <definedName name="建具" localSheetId="21">テーブル18[建具]</definedName>
    <definedName name="建具" localSheetId="22">テーブル18[建具]</definedName>
    <definedName name="建具" localSheetId="23">テーブル18[建具]</definedName>
    <definedName name="建具" localSheetId="24">テーブル18[建具]</definedName>
    <definedName name="建具" localSheetId="25">テーブル18[建具]</definedName>
    <definedName name="建具" localSheetId="8">テーブル18[建具]</definedName>
    <definedName name="建具" localSheetId="26">テーブル18[建具]</definedName>
    <definedName name="建具" localSheetId="9">テーブル18[建具]</definedName>
    <definedName name="建具" localSheetId="10">テーブル18[建具]</definedName>
    <definedName name="建具" localSheetId="11">テーブル18[建具]</definedName>
    <definedName name="建具" localSheetId="12">テーブル18[建具]</definedName>
    <definedName name="建具" localSheetId="13">テーブル18[建具]</definedName>
    <definedName name="建具" localSheetId="14">テーブル18[建具]</definedName>
    <definedName name="建具" localSheetId="15">テーブル18[建具]</definedName>
    <definedName name="建具">テーブル18[建具]</definedName>
    <definedName name="建築" localSheetId="1">#REF!</definedName>
    <definedName name="建築" localSheetId="2">#REF!</definedName>
    <definedName name="建築" localSheetId="3">#REF!</definedName>
    <definedName name="建築" localSheetId="4">#REF!</definedName>
    <definedName name="建築" localSheetId="5">#REF!</definedName>
    <definedName name="建築" localSheetId="6">#REF!</definedName>
    <definedName name="建築" localSheetId="16">#REF!</definedName>
    <definedName name="建築" localSheetId="17">#REF!</definedName>
    <definedName name="建築" localSheetId="18">#REF!</definedName>
    <definedName name="建築" localSheetId="19">#REF!</definedName>
    <definedName name="建築" localSheetId="20">#REF!</definedName>
    <definedName name="建築" localSheetId="21">#REF!</definedName>
    <definedName name="建築" localSheetId="22">#REF!</definedName>
    <definedName name="建築" localSheetId="23">#REF!</definedName>
    <definedName name="建築" localSheetId="24">#REF!</definedName>
    <definedName name="建築" localSheetId="25">#REF!</definedName>
    <definedName name="建築" localSheetId="8">#REF!</definedName>
    <definedName name="建築" localSheetId="26">#REF!</definedName>
    <definedName name="建築" localSheetId="9">#REF!</definedName>
    <definedName name="建築" localSheetId="10">#REF!</definedName>
    <definedName name="建築" localSheetId="11">#REF!</definedName>
    <definedName name="建築" localSheetId="12">#REF!</definedName>
    <definedName name="建築" localSheetId="13">#REF!</definedName>
    <definedName name="建築" localSheetId="14">#REF!</definedName>
    <definedName name="建築" localSheetId="15">#REF!</definedName>
    <definedName name="建築">#REF!</definedName>
    <definedName name="建築一式" localSheetId="1">テーブル4[建築一式]</definedName>
    <definedName name="建築一式" localSheetId="2">テーブル4[建築一式]</definedName>
    <definedName name="建築一式" localSheetId="3">テーブル4[建築一式]</definedName>
    <definedName name="建築一式" localSheetId="4">テーブル4[建築一式]</definedName>
    <definedName name="建築一式" localSheetId="5">テーブル4[建築一式]</definedName>
    <definedName name="建築一式" localSheetId="6">テーブル4[建築一式]</definedName>
    <definedName name="建築一式" localSheetId="16">テーブル4[建築一式]</definedName>
    <definedName name="建築一式" localSheetId="17">テーブル4[建築一式]</definedName>
    <definedName name="建築一式" localSheetId="18">テーブル4[建築一式]</definedName>
    <definedName name="建築一式" localSheetId="19">テーブル4[建築一式]</definedName>
    <definedName name="建築一式" localSheetId="20">テーブル4[建築一式]</definedName>
    <definedName name="建築一式" localSheetId="21">テーブル4[建築一式]</definedName>
    <definedName name="建築一式" localSheetId="22">テーブル4[建築一式]</definedName>
    <definedName name="建築一式" localSheetId="23">テーブル4[建築一式]</definedName>
    <definedName name="建築一式" localSheetId="24">テーブル4[建築一式]</definedName>
    <definedName name="建築一式" localSheetId="25">テーブル4[建築一式]</definedName>
    <definedName name="建築一式" localSheetId="8">テーブル4[建築一式]</definedName>
    <definedName name="建築一式" localSheetId="26">テーブル4[建築一式]</definedName>
    <definedName name="建築一式" localSheetId="9">テーブル4[建築一式]</definedName>
    <definedName name="建築一式" localSheetId="10">テーブル4[建築一式]</definedName>
    <definedName name="建築一式" localSheetId="11">テーブル4[建築一式]</definedName>
    <definedName name="建築一式" localSheetId="12">テーブル4[建築一式]</definedName>
    <definedName name="建築一式" localSheetId="13">テーブル4[建築一式]</definedName>
    <definedName name="建築一式" localSheetId="14">テーブル4[建築一式]</definedName>
    <definedName name="建築一式" localSheetId="15">テーブル4[建築一式]</definedName>
    <definedName name="建築一式">テーブル4[建築一式]</definedName>
    <definedName name="交通安全" localSheetId="1">テーブル23[交通安全施設]</definedName>
    <definedName name="交通安全" localSheetId="2">テーブル23[交通安全施設]</definedName>
    <definedName name="交通安全" localSheetId="3">テーブル23[交通安全施設]</definedName>
    <definedName name="交通安全" localSheetId="4">テーブル23[交通安全施設]</definedName>
    <definedName name="交通安全" localSheetId="5">テーブル23[交通安全施設]</definedName>
    <definedName name="交通安全" localSheetId="6">テーブル23[交通安全施設]</definedName>
    <definedName name="交通安全" localSheetId="16">テーブル23[交通安全施設]</definedName>
    <definedName name="交通安全" localSheetId="17">テーブル23[交通安全施設]</definedName>
    <definedName name="交通安全" localSheetId="18">テーブル23[交通安全施設]</definedName>
    <definedName name="交通安全" localSheetId="19">テーブル23[交通安全施設]</definedName>
    <definedName name="交通安全" localSheetId="20">テーブル23[交通安全施設]</definedName>
    <definedName name="交通安全" localSheetId="21">テーブル23[交通安全施設]</definedName>
    <definedName name="交通安全" localSheetId="22">テーブル23[交通安全施設]</definedName>
    <definedName name="交通安全" localSheetId="23">テーブル23[交通安全施設]</definedName>
    <definedName name="交通安全" localSheetId="24">テーブル23[交通安全施設]</definedName>
    <definedName name="交通安全" localSheetId="25">テーブル23[交通安全施設]</definedName>
    <definedName name="交通安全" localSheetId="8">テーブル23[交通安全施設]</definedName>
    <definedName name="交通安全" localSheetId="26">テーブル23[交通安全施設]</definedName>
    <definedName name="交通安全" localSheetId="9">テーブル23[交通安全施設]</definedName>
    <definedName name="交通安全" localSheetId="10">テーブル23[交通安全施設]</definedName>
    <definedName name="交通安全" localSheetId="11">テーブル23[交通安全施設]</definedName>
    <definedName name="交通安全" localSheetId="12">テーブル23[交通安全施設]</definedName>
    <definedName name="交通安全" localSheetId="13">テーブル23[交通安全施設]</definedName>
    <definedName name="交通安全" localSheetId="14">テーブル23[交通安全施設]</definedName>
    <definedName name="交通安全" localSheetId="15">テーブル23[交通安全施設]</definedName>
    <definedName name="交通安全">テーブル23[交通安全施設]</definedName>
    <definedName name="交通安全施設" localSheetId="1">テーブル23[[#All],[交通安全施設]]</definedName>
    <definedName name="交通安全施設" localSheetId="2">テーブル23[[#All],[交通安全施設]]</definedName>
    <definedName name="交通安全施設" localSheetId="3">テーブル23[[#All],[交通安全施設]]</definedName>
    <definedName name="交通安全施設" localSheetId="4">テーブル23[[#All],[交通安全施設]]</definedName>
    <definedName name="交通安全施設" localSheetId="5">テーブル23[[#All],[交通安全施設]]</definedName>
    <definedName name="交通安全施設" localSheetId="6">テーブル23[[#All],[交通安全施設]]</definedName>
    <definedName name="交通安全施設" localSheetId="16">テーブル23[[#All],[交通安全施設]]</definedName>
    <definedName name="交通安全施設" localSheetId="17">テーブル23[[#All],[交通安全施設]]</definedName>
    <definedName name="交通安全施設" localSheetId="18">テーブル23[[#All],[交通安全施設]]</definedName>
    <definedName name="交通安全施設" localSheetId="19">テーブル23[[#All],[交通安全施設]]</definedName>
    <definedName name="交通安全施設" localSheetId="20">テーブル23[[#All],[交通安全施設]]</definedName>
    <definedName name="交通安全施設" localSheetId="21">テーブル23[[#All],[交通安全施設]]</definedName>
    <definedName name="交通安全施設" localSheetId="22">テーブル23[[#All],[交通安全施設]]</definedName>
    <definedName name="交通安全施設" localSheetId="23">テーブル23[[#All],[交通安全施設]]</definedName>
    <definedName name="交通安全施設" localSheetId="24">テーブル23[[#All],[交通安全施設]]</definedName>
    <definedName name="交通安全施設" localSheetId="25">テーブル23[[#All],[交通安全施設]]</definedName>
    <definedName name="交通安全施設" localSheetId="8">テーブル23[[#All],[交通安全施設]]</definedName>
    <definedName name="交通安全施設" localSheetId="26">テーブル23[[#All],[交通安全施設]]</definedName>
    <definedName name="交通安全施設" localSheetId="9">テーブル23[[#All],[交通安全施設]]</definedName>
    <definedName name="交通安全施設" localSheetId="10">テーブル23[[#All],[交通安全施設]]</definedName>
    <definedName name="交通安全施設" localSheetId="11">テーブル23[[#All],[交通安全施設]]</definedName>
    <definedName name="交通安全施設" localSheetId="12">テーブル23[[#All],[交通安全施設]]</definedName>
    <definedName name="交通安全施設" localSheetId="13">テーブル23[[#All],[交通安全施設]]</definedName>
    <definedName name="交通安全施設" localSheetId="14">テーブル23[[#All],[交通安全施設]]</definedName>
    <definedName name="交通安全施設" localSheetId="15">テーブル23[[#All],[交通安全施設]]</definedName>
    <definedName name="交通安全施設">テーブル23[[#All],[交通安全施設]]</definedName>
    <definedName name="鋼構造物" localSheetId="1">テーブル8[鋼構造物]</definedName>
    <definedName name="鋼構造物" localSheetId="2">テーブル8[鋼構造物]</definedName>
    <definedName name="鋼構造物" localSheetId="3">テーブル8[鋼構造物]</definedName>
    <definedName name="鋼構造物" localSheetId="4">テーブル8[鋼構造物]</definedName>
    <definedName name="鋼構造物" localSheetId="5">テーブル8[鋼構造物]</definedName>
    <definedName name="鋼構造物" localSheetId="6">テーブル8[鋼構造物]</definedName>
    <definedName name="鋼構造物" localSheetId="16">テーブル8[鋼構造物]</definedName>
    <definedName name="鋼構造物" localSheetId="17">テーブル8[鋼構造物]</definedName>
    <definedName name="鋼構造物" localSheetId="18">テーブル8[鋼構造物]</definedName>
    <definedName name="鋼構造物" localSheetId="19">テーブル8[鋼構造物]</definedName>
    <definedName name="鋼構造物" localSheetId="20">テーブル8[鋼構造物]</definedName>
    <definedName name="鋼構造物" localSheetId="21">テーブル8[鋼構造物]</definedName>
    <definedName name="鋼構造物" localSheetId="22">テーブル8[鋼構造物]</definedName>
    <definedName name="鋼構造物" localSheetId="23">テーブル8[鋼構造物]</definedName>
    <definedName name="鋼構造物" localSheetId="24">テーブル8[鋼構造物]</definedName>
    <definedName name="鋼構造物" localSheetId="25">テーブル8[鋼構造物]</definedName>
    <definedName name="鋼構造物" localSheetId="8">テーブル8[鋼構造物]</definedName>
    <definedName name="鋼構造物" localSheetId="26">テーブル8[鋼構造物]</definedName>
    <definedName name="鋼構造物" localSheetId="9">テーブル8[鋼構造物]</definedName>
    <definedName name="鋼構造物" localSheetId="10">テーブル8[鋼構造物]</definedName>
    <definedName name="鋼構造物" localSheetId="11">テーブル8[鋼構造物]</definedName>
    <definedName name="鋼構造物" localSheetId="12">テーブル8[鋼構造物]</definedName>
    <definedName name="鋼構造物" localSheetId="13">テーブル8[鋼構造物]</definedName>
    <definedName name="鋼構造物" localSheetId="14">テーブル8[鋼構造物]</definedName>
    <definedName name="鋼構造物" localSheetId="15">テーブル8[鋼構造物]</definedName>
    <definedName name="鋼構造物">テーブル8[鋼構造物]</definedName>
    <definedName name="資格" localSheetId="1">テーブル25[資格]</definedName>
    <definedName name="資格" localSheetId="2">テーブル25[資格]</definedName>
    <definedName name="資格" localSheetId="3">テーブル25[資格]</definedName>
    <definedName name="資格" localSheetId="4">テーブル25[資格]</definedName>
    <definedName name="資格" localSheetId="5">テーブル25[資格]</definedName>
    <definedName name="資格" localSheetId="6">テーブル25[資格]</definedName>
    <definedName name="資格" localSheetId="16">テーブル25[資格]</definedName>
    <definedName name="資格" localSheetId="17">テーブル25[資格]</definedName>
    <definedName name="資格" localSheetId="18">テーブル25[資格]</definedName>
    <definedName name="資格" localSheetId="19">テーブル25[資格]</definedName>
    <definedName name="資格" localSheetId="20">テーブル25[資格]</definedName>
    <definedName name="資格" localSheetId="21">テーブル25[資格]</definedName>
    <definedName name="資格" localSheetId="22">テーブル25[資格]</definedName>
    <definedName name="資格" localSheetId="23">テーブル25[資格]</definedName>
    <definedName name="資格" localSheetId="24">テーブル25[資格]</definedName>
    <definedName name="資格" localSheetId="25">テーブル25[資格]</definedName>
    <definedName name="資格" localSheetId="8">テーブル25[資格]</definedName>
    <definedName name="資格" localSheetId="26">テーブル25[資格]</definedName>
    <definedName name="資格" localSheetId="9">テーブル25[資格]</definedName>
    <definedName name="資格" localSheetId="10">テーブル25[資格]</definedName>
    <definedName name="資格" localSheetId="11">テーブル25[資格]</definedName>
    <definedName name="資格" localSheetId="12">テーブル25[資格]</definedName>
    <definedName name="資格" localSheetId="13">テーブル25[資格]</definedName>
    <definedName name="資格" localSheetId="14">テーブル25[資格]</definedName>
    <definedName name="資格" localSheetId="15">テーブル25[資格]</definedName>
    <definedName name="資格">テーブル25[資格]</definedName>
    <definedName name="消防施設" localSheetId="1">テーブル20[消防施設]</definedName>
    <definedName name="消防施設" localSheetId="2">テーブル20[消防施設]</definedName>
    <definedName name="消防施設" localSheetId="3">テーブル20[消防施設]</definedName>
    <definedName name="消防施設" localSheetId="4">テーブル20[消防施設]</definedName>
    <definedName name="消防施設" localSheetId="5">テーブル20[消防施設]</definedName>
    <definedName name="消防施設" localSheetId="6">テーブル20[消防施設]</definedName>
    <definedName name="消防施設" localSheetId="16">テーブル20[消防施設]</definedName>
    <definedName name="消防施設" localSheetId="17">テーブル20[消防施設]</definedName>
    <definedName name="消防施設" localSheetId="18">テーブル20[消防施設]</definedName>
    <definedName name="消防施設" localSheetId="19">テーブル20[消防施設]</definedName>
    <definedName name="消防施設" localSheetId="20">テーブル20[消防施設]</definedName>
    <definedName name="消防施設" localSheetId="21">テーブル20[消防施設]</definedName>
    <definedName name="消防施設" localSheetId="22">テーブル20[消防施設]</definedName>
    <definedName name="消防施設" localSheetId="23">テーブル20[消防施設]</definedName>
    <definedName name="消防施設" localSheetId="24">テーブル20[消防施設]</definedName>
    <definedName name="消防施設" localSheetId="25">テーブル20[消防施設]</definedName>
    <definedName name="消防施設" localSheetId="8">テーブル20[消防施設]</definedName>
    <definedName name="消防施設" localSheetId="26">テーブル20[消防施設]</definedName>
    <definedName name="消防施設" localSheetId="9">テーブル20[消防施設]</definedName>
    <definedName name="消防施設" localSheetId="10">テーブル20[消防施設]</definedName>
    <definedName name="消防施設" localSheetId="11">テーブル20[消防施設]</definedName>
    <definedName name="消防施設" localSheetId="12">テーブル20[消防施設]</definedName>
    <definedName name="消防施設" localSheetId="13">テーブル20[消防施設]</definedName>
    <definedName name="消防施設" localSheetId="14">テーブル20[消防施設]</definedName>
    <definedName name="消防施設" localSheetId="15">テーブル20[消防施設]</definedName>
    <definedName name="消防施設">テーブル20[消防施設]</definedName>
    <definedName name="申請業種">'※資格一覧（閲覧のみ）'!$H$1:$Z$1</definedName>
    <definedName name="水道施設" localSheetId="1">テーブル19[水道施設]</definedName>
    <definedName name="水道施設" localSheetId="2">テーブル19[水道施設]</definedName>
    <definedName name="水道施設" localSheetId="3">テーブル19[水道施設]</definedName>
    <definedName name="水道施設" localSheetId="4">テーブル19[水道施設]</definedName>
    <definedName name="水道施設" localSheetId="5">テーブル19[水道施設]</definedName>
    <definedName name="水道施設" localSheetId="6">テーブル19[水道施設]</definedName>
    <definedName name="水道施設" localSheetId="16">テーブル19[水道施設]</definedName>
    <definedName name="水道施設" localSheetId="17">テーブル19[水道施設]</definedName>
    <definedName name="水道施設" localSheetId="18">テーブル19[水道施設]</definedName>
    <definedName name="水道施設" localSheetId="19">テーブル19[水道施設]</definedName>
    <definedName name="水道施設" localSheetId="20">テーブル19[水道施設]</definedName>
    <definedName name="水道施設" localSheetId="21">テーブル19[水道施設]</definedName>
    <definedName name="水道施設" localSheetId="22">テーブル19[水道施設]</definedName>
    <definedName name="水道施設" localSheetId="23">テーブル19[水道施設]</definedName>
    <definedName name="水道施設" localSheetId="24">テーブル19[水道施設]</definedName>
    <definedName name="水道施設" localSheetId="25">テーブル19[水道施設]</definedName>
    <definedName name="水道施設" localSheetId="8">テーブル19[水道施設]</definedName>
    <definedName name="水道施設" localSheetId="26">テーブル19[水道施設]</definedName>
    <definedName name="水道施設" localSheetId="9">テーブル19[水道施設]</definedName>
    <definedName name="水道施設" localSheetId="10">テーブル19[水道施設]</definedName>
    <definedName name="水道施設" localSheetId="11">テーブル19[水道施設]</definedName>
    <definedName name="水道施設" localSheetId="12">テーブル19[水道施設]</definedName>
    <definedName name="水道施設" localSheetId="13">テーブル19[水道施設]</definedName>
    <definedName name="水道施設" localSheetId="14">テーブル19[水道施設]</definedName>
    <definedName name="水道施設" localSheetId="15">テーブル19[水道施設]</definedName>
    <definedName name="水道施設">テーブル19[水道施設]</definedName>
    <definedName name="清掃施設" localSheetId="1">テーブル21[清掃施設]</definedName>
    <definedName name="清掃施設" localSheetId="2">テーブル21[清掃施設]</definedName>
    <definedName name="清掃施設" localSheetId="3">テーブル21[清掃施設]</definedName>
    <definedName name="清掃施設" localSheetId="4">テーブル21[清掃施設]</definedName>
    <definedName name="清掃施設" localSheetId="5">テーブル21[清掃施設]</definedName>
    <definedName name="清掃施設" localSheetId="6">テーブル21[清掃施設]</definedName>
    <definedName name="清掃施設" localSheetId="16">テーブル21[清掃施設]</definedName>
    <definedName name="清掃施設" localSheetId="17">テーブル21[清掃施設]</definedName>
    <definedName name="清掃施設" localSheetId="18">テーブル21[清掃施設]</definedName>
    <definedName name="清掃施設" localSheetId="19">テーブル21[清掃施設]</definedName>
    <definedName name="清掃施設" localSheetId="20">テーブル21[清掃施設]</definedName>
    <definedName name="清掃施設" localSheetId="21">テーブル21[清掃施設]</definedName>
    <definedName name="清掃施設" localSheetId="22">テーブル21[清掃施設]</definedName>
    <definedName name="清掃施設" localSheetId="23">テーブル21[清掃施設]</definedName>
    <definedName name="清掃施設" localSheetId="24">テーブル21[清掃施設]</definedName>
    <definedName name="清掃施設" localSheetId="25">テーブル21[清掃施設]</definedName>
    <definedName name="清掃施設" localSheetId="8">テーブル21[清掃施設]</definedName>
    <definedName name="清掃施設" localSheetId="26">テーブル21[清掃施設]</definedName>
    <definedName name="清掃施設" localSheetId="9">テーブル21[清掃施設]</definedName>
    <definedName name="清掃施設" localSheetId="10">テーブル21[清掃施設]</definedName>
    <definedName name="清掃施設" localSheetId="11">テーブル21[清掃施設]</definedName>
    <definedName name="清掃施設" localSheetId="12">テーブル21[清掃施設]</definedName>
    <definedName name="清掃施設" localSheetId="13">テーブル21[清掃施設]</definedName>
    <definedName name="清掃施設" localSheetId="14">テーブル21[清掃施設]</definedName>
    <definedName name="清掃施設" localSheetId="15">テーブル21[清掃施設]</definedName>
    <definedName name="清掃施設">テーブル21[清掃施設]</definedName>
    <definedName name="造園" localSheetId="1">テーブル17[造園]</definedName>
    <definedName name="造園" localSheetId="2">テーブル17[造園]</definedName>
    <definedName name="造園" localSheetId="3">テーブル17[造園]</definedName>
    <definedName name="造園" localSheetId="4">テーブル17[造園]</definedName>
    <definedName name="造園" localSheetId="5">テーブル17[造園]</definedName>
    <definedName name="造園" localSheetId="6">テーブル17[造園]</definedName>
    <definedName name="造園" localSheetId="16">テーブル17[造園]</definedName>
    <definedName name="造園" localSheetId="17">テーブル17[造園]</definedName>
    <definedName name="造園" localSheetId="18">テーブル17[造園]</definedName>
    <definedName name="造園" localSheetId="19">テーブル17[造園]</definedName>
    <definedName name="造園" localSheetId="20">テーブル17[造園]</definedName>
    <definedName name="造園" localSheetId="21">テーブル17[造園]</definedName>
    <definedName name="造園" localSheetId="22">テーブル17[造園]</definedName>
    <definedName name="造園" localSheetId="23">テーブル17[造園]</definedName>
    <definedName name="造園" localSheetId="24">テーブル17[造園]</definedName>
    <definedName name="造園" localSheetId="25">テーブル17[造園]</definedName>
    <definedName name="造園" localSheetId="8">テーブル17[造園]</definedName>
    <definedName name="造園" localSheetId="26">テーブル17[造園]</definedName>
    <definedName name="造園" localSheetId="9">テーブル17[造園]</definedName>
    <definedName name="造園" localSheetId="10">テーブル17[造園]</definedName>
    <definedName name="造園" localSheetId="11">テーブル17[造園]</definedName>
    <definedName name="造園" localSheetId="12">テーブル17[造園]</definedName>
    <definedName name="造園" localSheetId="13">テーブル17[造園]</definedName>
    <definedName name="造園" localSheetId="14">テーブル17[造園]</definedName>
    <definedName name="造園" localSheetId="15">テーブル17[造園]</definedName>
    <definedName name="造園">テーブル17[造園]</definedName>
    <definedName name="電気" localSheetId="1">テーブル5[電気]</definedName>
    <definedName name="電気" localSheetId="2">テーブル5[電気]</definedName>
    <definedName name="電気" localSheetId="3">テーブル5[電気]</definedName>
    <definedName name="電気" localSheetId="4">テーブル5[電気]</definedName>
    <definedName name="電気" localSheetId="5">テーブル5[電気]</definedName>
    <definedName name="電気" localSheetId="6">テーブル5[電気]</definedName>
    <definedName name="電気" localSheetId="16">テーブル5[電気]</definedName>
    <definedName name="電気" localSheetId="17">テーブル5[電気]</definedName>
    <definedName name="電気" localSheetId="18">テーブル5[電気]</definedName>
    <definedName name="電気" localSheetId="19">テーブル5[電気]</definedName>
    <definedName name="電気" localSheetId="20">テーブル5[電気]</definedName>
    <definedName name="電気" localSheetId="21">テーブル5[電気]</definedName>
    <definedName name="電気" localSheetId="22">テーブル5[電気]</definedName>
    <definedName name="電気" localSheetId="23">テーブル5[電気]</definedName>
    <definedName name="電気" localSheetId="24">テーブル5[電気]</definedName>
    <definedName name="電気" localSheetId="25">テーブル5[電気]</definedName>
    <definedName name="電気" localSheetId="8">テーブル5[電気]</definedName>
    <definedName name="電気" localSheetId="26">テーブル5[電気]</definedName>
    <definedName name="電気" localSheetId="9">テーブル5[電気]</definedName>
    <definedName name="電気" localSheetId="10">テーブル5[電気]</definedName>
    <definedName name="電気" localSheetId="11">テーブル5[電気]</definedName>
    <definedName name="電気" localSheetId="12">テーブル5[電気]</definedName>
    <definedName name="電気" localSheetId="13">テーブル5[電気]</definedName>
    <definedName name="電気" localSheetId="14">テーブル5[電気]</definedName>
    <definedName name="電気" localSheetId="15">テーブル5[電気]</definedName>
    <definedName name="電気">テーブル5[電気]</definedName>
    <definedName name="電気通信" localSheetId="1">テーブル24[電気通信]</definedName>
    <definedName name="電気通信" localSheetId="2">テーブル24[電気通信]</definedName>
    <definedName name="電気通信" localSheetId="3">テーブル24[電気通信]</definedName>
    <definedName name="電気通信" localSheetId="4">テーブル24[電気通信]</definedName>
    <definedName name="電気通信" localSheetId="5">テーブル24[電気通信]</definedName>
    <definedName name="電気通信" localSheetId="6">テーブル24[電気通信]</definedName>
    <definedName name="電気通信" localSheetId="16">テーブル24[電気通信]</definedName>
    <definedName name="電気通信" localSheetId="17">テーブル24[電気通信]</definedName>
    <definedName name="電気通信" localSheetId="18">テーブル24[電気通信]</definedName>
    <definedName name="電気通信" localSheetId="19">テーブル24[電気通信]</definedName>
    <definedName name="電気通信" localSheetId="20">テーブル24[電気通信]</definedName>
    <definedName name="電気通信" localSheetId="21">テーブル24[電気通信]</definedName>
    <definedName name="電気通信" localSheetId="22">テーブル24[電気通信]</definedName>
    <definedName name="電気通信" localSheetId="23">テーブル24[電気通信]</definedName>
    <definedName name="電気通信" localSheetId="24">テーブル24[電気通信]</definedName>
    <definedName name="電気通信" localSheetId="25">テーブル24[電気通信]</definedName>
    <definedName name="電気通信" localSheetId="8">テーブル24[電気通信]</definedName>
    <definedName name="電気通信" localSheetId="26">テーブル24[電気通信]</definedName>
    <definedName name="電気通信" localSheetId="9">テーブル24[電気通信]</definedName>
    <definedName name="電気通信" localSheetId="10">テーブル24[電気通信]</definedName>
    <definedName name="電気通信" localSheetId="11">テーブル24[電気通信]</definedName>
    <definedName name="電気通信" localSheetId="12">テーブル24[電気通信]</definedName>
    <definedName name="電気通信" localSheetId="13">テーブル24[電気通信]</definedName>
    <definedName name="電気通信" localSheetId="14">テーブル24[電気通信]</definedName>
    <definedName name="電気通信" localSheetId="15">テーブル24[電気通信]</definedName>
    <definedName name="電気通信">テーブル24[電気通信]</definedName>
    <definedName name="塗装" localSheetId="1">テーブル11[塗装]</definedName>
    <definedName name="塗装" localSheetId="2">テーブル11[塗装]</definedName>
    <definedName name="塗装" localSheetId="3">テーブル11[塗装]</definedName>
    <definedName name="塗装" localSheetId="4">テーブル11[塗装]</definedName>
    <definedName name="塗装" localSheetId="5">テーブル11[塗装]</definedName>
    <definedName name="塗装" localSheetId="6">テーブル11[塗装]</definedName>
    <definedName name="塗装" localSheetId="16">テーブル11[塗装]</definedName>
    <definedName name="塗装" localSheetId="17">テーブル11[塗装]</definedName>
    <definedName name="塗装" localSheetId="18">テーブル11[塗装]</definedName>
    <definedName name="塗装" localSheetId="19">テーブル11[塗装]</definedName>
    <definedName name="塗装" localSheetId="20">テーブル11[塗装]</definedName>
    <definedName name="塗装" localSheetId="21">テーブル11[塗装]</definedName>
    <definedName name="塗装" localSheetId="22">テーブル11[塗装]</definedName>
    <definedName name="塗装" localSheetId="23">テーブル11[塗装]</definedName>
    <definedName name="塗装" localSheetId="24">テーブル11[塗装]</definedName>
    <definedName name="塗装" localSheetId="25">テーブル11[塗装]</definedName>
    <definedName name="塗装" localSheetId="8">テーブル11[塗装]</definedName>
    <definedName name="塗装" localSheetId="26">テーブル11[塗装]</definedName>
    <definedName name="塗装" localSheetId="9">テーブル11[塗装]</definedName>
    <definedName name="塗装" localSheetId="10">テーブル11[塗装]</definedName>
    <definedName name="塗装" localSheetId="11">テーブル11[塗装]</definedName>
    <definedName name="塗装" localSheetId="12">テーブル11[塗装]</definedName>
    <definedName name="塗装" localSheetId="13">テーブル11[塗装]</definedName>
    <definedName name="塗装" localSheetId="14">テーブル11[塗装]</definedName>
    <definedName name="塗装" localSheetId="15">テーブル11[塗装]</definedName>
    <definedName name="塗装">テーブル11[塗装]</definedName>
    <definedName name="土木" localSheetId="1">#REF!</definedName>
    <definedName name="土木" localSheetId="2">#REF!</definedName>
    <definedName name="土木" localSheetId="3">#REF!</definedName>
    <definedName name="土木" localSheetId="4">#REF!</definedName>
    <definedName name="土木" localSheetId="5">#REF!</definedName>
    <definedName name="土木" localSheetId="6">#REF!</definedName>
    <definedName name="土木" localSheetId="16">#REF!</definedName>
    <definedName name="土木" localSheetId="17">#REF!</definedName>
    <definedName name="土木" localSheetId="18">#REF!</definedName>
    <definedName name="土木" localSheetId="19">#REF!</definedName>
    <definedName name="土木" localSheetId="20">#REF!</definedName>
    <definedName name="土木" localSheetId="21">#REF!</definedName>
    <definedName name="土木" localSheetId="22">#REF!</definedName>
    <definedName name="土木" localSheetId="23">#REF!</definedName>
    <definedName name="土木" localSheetId="24">#REF!</definedName>
    <definedName name="土木" localSheetId="25">#REF!</definedName>
    <definedName name="土木" localSheetId="8">#REF!</definedName>
    <definedName name="土木" localSheetId="26">#REF!</definedName>
    <definedName name="土木" localSheetId="9">#REF!</definedName>
    <definedName name="土木" localSheetId="10">#REF!</definedName>
    <definedName name="土木" localSheetId="11">#REF!</definedName>
    <definedName name="土木" localSheetId="12">#REF!</definedName>
    <definedName name="土木" localSheetId="13">#REF!</definedName>
    <definedName name="土木" localSheetId="14">#REF!</definedName>
    <definedName name="土木" localSheetId="15">#REF!</definedName>
    <definedName name="土木">#REF!</definedName>
    <definedName name="土木一式" localSheetId="1">テーブル3[土木一式]</definedName>
    <definedName name="土木一式" localSheetId="2">テーブル3[土木一式]</definedName>
    <definedName name="土木一式" localSheetId="3">テーブル3[土木一式]</definedName>
    <definedName name="土木一式" localSheetId="4">テーブル3[土木一式]</definedName>
    <definedName name="土木一式" localSheetId="5">テーブル3[土木一式]</definedName>
    <definedName name="土木一式" localSheetId="6">テーブル3[土木一式]</definedName>
    <definedName name="土木一式" localSheetId="16">テーブル3[土木一式]</definedName>
    <definedName name="土木一式" localSheetId="17">テーブル3[土木一式]</definedName>
    <definedName name="土木一式" localSheetId="18">テーブル3[土木一式]</definedName>
    <definedName name="土木一式" localSheetId="19">テーブル3[土木一式]</definedName>
    <definedName name="土木一式" localSheetId="20">テーブル3[土木一式]</definedName>
    <definedName name="土木一式" localSheetId="21">テーブル3[土木一式]</definedName>
    <definedName name="土木一式" localSheetId="22">テーブル3[土木一式]</definedName>
    <definedName name="土木一式" localSheetId="23">テーブル3[土木一式]</definedName>
    <definedName name="土木一式" localSheetId="24">テーブル3[土木一式]</definedName>
    <definedName name="土木一式" localSheetId="25">テーブル3[土木一式]</definedName>
    <definedName name="土木一式" localSheetId="8">テーブル3[土木一式]</definedName>
    <definedName name="土木一式" localSheetId="26">テーブル3[土木一式]</definedName>
    <definedName name="土木一式" localSheetId="9">テーブル3[土木一式]</definedName>
    <definedName name="土木一式" localSheetId="10">テーブル3[土木一式]</definedName>
    <definedName name="土木一式" localSheetId="11">テーブル3[土木一式]</definedName>
    <definedName name="土木一式" localSheetId="12">テーブル3[土木一式]</definedName>
    <definedName name="土木一式" localSheetId="13">テーブル3[土木一式]</definedName>
    <definedName name="土木一式" localSheetId="14">テーブル3[土木一式]</definedName>
    <definedName name="土木一式" localSheetId="15">テーブル3[土木一式]</definedName>
    <definedName name="土木一式">テーブル3[土木一式]</definedName>
    <definedName name="内装仕上" localSheetId="1">テーブル12[内装仕上]</definedName>
    <definedName name="内装仕上" localSheetId="2">テーブル12[内装仕上]</definedName>
    <definedName name="内装仕上" localSheetId="3">テーブル12[内装仕上]</definedName>
    <definedName name="内装仕上" localSheetId="4">テーブル12[内装仕上]</definedName>
    <definedName name="内装仕上" localSheetId="5">テーブル12[内装仕上]</definedName>
    <definedName name="内装仕上" localSheetId="6">テーブル12[内装仕上]</definedName>
    <definedName name="内装仕上" localSheetId="16">テーブル12[内装仕上]</definedName>
    <definedName name="内装仕上" localSheetId="17">テーブル12[内装仕上]</definedName>
    <definedName name="内装仕上" localSheetId="18">テーブル12[内装仕上]</definedName>
    <definedName name="内装仕上" localSheetId="19">テーブル12[内装仕上]</definedName>
    <definedName name="内装仕上" localSheetId="20">テーブル12[内装仕上]</definedName>
    <definedName name="内装仕上" localSheetId="21">テーブル12[内装仕上]</definedName>
    <definedName name="内装仕上" localSheetId="22">テーブル12[内装仕上]</definedName>
    <definedName name="内装仕上" localSheetId="23">テーブル12[内装仕上]</definedName>
    <definedName name="内装仕上" localSheetId="24">テーブル12[内装仕上]</definedName>
    <definedName name="内装仕上" localSheetId="25">テーブル12[内装仕上]</definedName>
    <definedName name="内装仕上" localSheetId="8">テーブル12[内装仕上]</definedName>
    <definedName name="内装仕上" localSheetId="26">テーブル12[内装仕上]</definedName>
    <definedName name="内装仕上" localSheetId="9">テーブル12[内装仕上]</definedName>
    <definedName name="内装仕上" localSheetId="10">テーブル12[内装仕上]</definedName>
    <definedName name="内装仕上" localSheetId="11">テーブル12[内装仕上]</definedName>
    <definedName name="内装仕上" localSheetId="12">テーブル12[内装仕上]</definedName>
    <definedName name="内装仕上" localSheetId="13">テーブル12[内装仕上]</definedName>
    <definedName name="内装仕上" localSheetId="14">テーブル12[内装仕上]</definedName>
    <definedName name="内装仕上" localSheetId="15">テーブル12[内装仕上]</definedName>
    <definedName name="内装仕上">テーブル12[内装仕上]</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2" i="72" l="1"/>
  <c r="U37" i="72"/>
  <c r="A36" i="72"/>
  <c r="U34" i="72"/>
  <c r="S27" i="72"/>
  <c r="S25" i="72"/>
  <c r="S23" i="72"/>
  <c r="S21" i="72"/>
  <c r="S19" i="72"/>
  <c r="S17" i="72"/>
  <c r="A16" i="72"/>
  <c r="T4" i="72"/>
  <c r="W3" i="72"/>
  <c r="V1" i="72"/>
  <c r="E143" i="17" l="1"/>
  <c r="E108" i="17"/>
  <c r="E73" i="17"/>
  <c r="E3" i="17"/>
  <c r="G149" i="17"/>
  <c r="E149" i="17"/>
  <c r="E146" i="17"/>
  <c r="G114" i="17"/>
  <c r="E114" i="17"/>
  <c r="E111" i="17"/>
  <c r="E41" i="17"/>
  <c r="E6" i="17"/>
  <c r="E38" i="17"/>
  <c r="A36" i="17"/>
  <c r="E44" i="17"/>
  <c r="G44" i="17"/>
  <c r="G79" i="17"/>
  <c r="E79" i="17"/>
  <c r="E76" i="17"/>
  <c r="A141" i="17" l="1"/>
  <c r="A106" i="17"/>
  <c r="A71" i="17"/>
  <c r="A28" i="70" l="1"/>
  <c r="A28" i="69"/>
  <c r="A28" i="68"/>
  <c r="A28" i="67"/>
  <c r="A28" i="66"/>
  <c r="A28" i="65"/>
  <c r="A28" i="64"/>
  <c r="A28" i="63"/>
  <c r="A28" i="62"/>
  <c r="A28" i="61"/>
  <c r="A28" i="60"/>
  <c r="A28" i="59"/>
  <c r="A28" i="58"/>
  <c r="A28" i="57"/>
  <c r="A28" i="56"/>
  <c r="A28" i="55"/>
  <c r="A28" i="54"/>
  <c r="A28" i="53"/>
  <c r="A28" i="52"/>
  <c r="A28" i="9"/>
  <c r="B3" i="9"/>
  <c r="A36" i="51"/>
  <c r="A36" i="50"/>
  <c r="A36" i="49"/>
  <c r="A36" i="48"/>
  <c r="A36" i="47"/>
  <c r="B3" i="70" l="1"/>
  <c r="B3" i="69"/>
  <c r="B3" i="68"/>
  <c r="B3" i="67"/>
  <c r="B3" i="66"/>
  <c r="L31" i="70"/>
  <c r="L28" i="70"/>
  <c r="I18" i="70"/>
  <c r="A16" i="70"/>
  <c r="N3" i="70"/>
  <c r="K4" i="70"/>
  <c r="M1" i="70"/>
  <c r="L31" i="69"/>
  <c r="L28" i="69"/>
  <c r="I18" i="69"/>
  <c r="A16" i="69"/>
  <c r="N3" i="69"/>
  <c r="K4" i="69"/>
  <c r="M1" i="69"/>
  <c r="L31" i="68"/>
  <c r="L28" i="68"/>
  <c r="I18" i="68"/>
  <c r="A16" i="68"/>
  <c r="N3" i="68"/>
  <c r="K4" i="68"/>
  <c r="M1" i="68"/>
  <c r="L31" i="67"/>
  <c r="L28" i="67"/>
  <c r="I18" i="67"/>
  <c r="A16" i="67"/>
  <c r="N3" i="67"/>
  <c r="K4" i="67"/>
  <c r="M1" i="67"/>
  <c r="L31" i="66"/>
  <c r="L28" i="66"/>
  <c r="I18" i="66"/>
  <c r="A16" i="66"/>
  <c r="N3" i="66"/>
  <c r="K4" i="66"/>
  <c r="M1" i="66"/>
  <c r="B3" i="65"/>
  <c r="B3" i="64"/>
  <c r="B3" i="63"/>
  <c r="B3" i="62"/>
  <c r="B3" i="61"/>
  <c r="L31" i="65"/>
  <c r="L28" i="65"/>
  <c r="I18" i="65"/>
  <c r="A16" i="65"/>
  <c r="N3" i="65"/>
  <c r="K4" i="65"/>
  <c r="M1" i="65"/>
  <c r="L31" i="64"/>
  <c r="L28" i="64"/>
  <c r="I18" i="64"/>
  <c r="A16" i="64"/>
  <c r="N3" i="64"/>
  <c r="K4" i="64"/>
  <c r="M1" i="64"/>
  <c r="L31" i="63"/>
  <c r="L28" i="63"/>
  <c r="I18" i="63"/>
  <c r="A16" i="63"/>
  <c r="N3" i="63"/>
  <c r="K4" i="63"/>
  <c r="M1" i="63"/>
  <c r="L31" i="62"/>
  <c r="L28" i="62"/>
  <c r="I18" i="62"/>
  <c r="A16" i="62"/>
  <c r="N3" i="62"/>
  <c r="K4" i="62"/>
  <c r="M1" i="62"/>
  <c r="L31" i="61"/>
  <c r="L28" i="61"/>
  <c r="I18" i="61"/>
  <c r="A16" i="61"/>
  <c r="N3" i="61"/>
  <c r="K4" i="61"/>
  <c r="M1" i="61"/>
  <c r="B3" i="60" l="1"/>
  <c r="B3" i="59"/>
  <c r="B3" i="58"/>
  <c r="B3" i="57"/>
  <c r="B3" i="56"/>
  <c r="B3" i="55"/>
  <c r="B3" i="54"/>
  <c r="B3" i="53"/>
  <c r="B3" i="52"/>
  <c r="L31" i="60"/>
  <c r="L28" i="60"/>
  <c r="I18" i="60"/>
  <c r="A16" i="60"/>
  <c r="N3" i="60"/>
  <c r="K4" i="60"/>
  <c r="M1" i="60"/>
  <c r="L31" i="59"/>
  <c r="L28" i="59"/>
  <c r="I18" i="59"/>
  <c r="A16" i="59"/>
  <c r="N3" i="59"/>
  <c r="K4" i="59"/>
  <c r="M1" i="59"/>
  <c r="L31" i="58"/>
  <c r="L28" i="58"/>
  <c r="I18" i="58"/>
  <c r="A16" i="58"/>
  <c r="N3" i="58"/>
  <c r="K4" i="58"/>
  <c r="M1" i="58"/>
  <c r="L31" i="57"/>
  <c r="L28" i="57"/>
  <c r="I18" i="57"/>
  <c r="A16" i="57"/>
  <c r="N3" i="57"/>
  <c r="K4" i="57"/>
  <c r="M1" i="57"/>
  <c r="L31" i="56"/>
  <c r="L28" i="56"/>
  <c r="I18" i="56"/>
  <c r="A16" i="56"/>
  <c r="N3" i="56"/>
  <c r="K4" i="56"/>
  <c r="M1" i="56"/>
  <c r="L31" i="55"/>
  <c r="L28" i="55"/>
  <c r="I18" i="55"/>
  <c r="A16" i="55"/>
  <c r="N3" i="55"/>
  <c r="K4" i="55"/>
  <c r="M1" i="55"/>
  <c r="L31" i="54"/>
  <c r="L28" i="54"/>
  <c r="I18" i="54"/>
  <c r="A16" i="54"/>
  <c r="N3" i="54"/>
  <c r="K4" i="54"/>
  <c r="M1" i="54"/>
  <c r="L31" i="53"/>
  <c r="L28" i="53"/>
  <c r="I18" i="53"/>
  <c r="A16" i="53"/>
  <c r="N3" i="53"/>
  <c r="K4" i="53"/>
  <c r="M1" i="53"/>
  <c r="L31" i="52"/>
  <c r="L28" i="52"/>
  <c r="I18" i="52"/>
  <c r="A16" i="52"/>
  <c r="N3" i="52"/>
  <c r="K4" i="52"/>
  <c r="M1" i="52"/>
  <c r="M1" i="9"/>
  <c r="V1" i="51"/>
  <c r="C2" i="51"/>
  <c r="C2" i="50"/>
  <c r="C2" i="49"/>
  <c r="C2" i="48"/>
  <c r="C2" i="47"/>
  <c r="U37" i="51"/>
  <c r="U34" i="51"/>
  <c r="S27" i="51"/>
  <c r="S25" i="51"/>
  <c r="S23" i="51"/>
  <c r="S21" i="51"/>
  <c r="S19" i="51"/>
  <c r="S17" i="51"/>
  <c r="A16" i="51"/>
  <c r="W3" i="51"/>
  <c r="T4" i="51"/>
  <c r="U37" i="50"/>
  <c r="U34" i="50"/>
  <c r="S27" i="50"/>
  <c r="S25" i="50"/>
  <c r="S23" i="50"/>
  <c r="S21" i="50"/>
  <c r="S19" i="50"/>
  <c r="S17" i="50"/>
  <c r="A16" i="50"/>
  <c r="W3" i="50"/>
  <c r="T4" i="50"/>
  <c r="V1" i="50"/>
  <c r="U37" i="49"/>
  <c r="U34" i="49"/>
  <c r="S27" i="49"/>
  <c r="S25" i="49"/>
  <c r="S23" i="49"/>
  <c r="S21" i="49"/>
  <c r="S19" i="49"/>
  <c r="S17" i="49"/>
  <c r="A16" i="49"/>
  <c r="W3" i="49"/>
  <c r="T4" i="49"/>
  <c r="V1" i="49"/>
  <c r="U37" i="48"/>
  <c r="U34" i="48"/>
  <c r="S27" i="48"/>
  <c r="S25" i="48"/>
  <c r="S23" i="48"/>
  <c r="S21" i="48"/>
  <c r="S19" i="48"/>
  <c r="S17" i="48"/>
  <c r="A16" i="48"/>
  <c r="W3" i="48"/>
  <c r="T4" i="48"/>
  <c r="V1" i="48"/>
  <c r="U37" i="47"/>
  <c r="U34" i="47"/>
  <c r="S27" i="47"/>
  <c r="S25" i="47"/>
  <c r="S23" i="47"/>
  <c r="S21" i="47"/>
  <c r="S19" i="47"/>
  <c r="S17" i="47"/>
  <c r="A16" i="47"/>
  <c r="W3" i="47"/>
  <c r="T4" i="47"/>
  <c r="V1" i="47"/>
  <c r="M35" i="4" l="1"/>
  <c r="N3" i="9" l="1"/>
  <c r="M70" i="4" l="1"/>
  <c r="M110" i="4"/>
  <c r="A35" i="4" l="1"/>
  <c r="D23" i="4" l="1"/>
  <c r="E9" i="17" l="1"/>
  <c r="G9" i="17"/>
  <c r="K4" i="9"/>
  <c r="A110" i="4" l="1"/>
  <c r="L28" i="9" l="1"/>
  <c r="L31" i="9" l="1"/>
  <c r="A70" i="4" l="1"/>
  <c r="A16" i="9" l="1"/>
  <c r="D56" i="4" l="1"/>
  <c r="I18" i="9" l="1"/>
  <c r="D24" i="4" l="1"/>
  <c r="B46" i="4"/>
  <c r="B45" i="4"/>
</calcChain>
</file>

<file path=xl/sharedStrings.xml><?xml version="1.0" encoding="utf-8"?>
<sst xmlns="http://schemas.openxmlformats.org/spreadsheetml/2006/main" count="2317" uniqueCount="356">
  <si>
    <t>土木一式</t>
    <rPh sb="0" eb="2">
      <t>ドボク</t>
    </rPh>
    <rPh sb="2" eb="4">
      <t>イッシキ</t>
    </rPh>
    <phoneticPr fontId="1"/>
  </si>
  <si>
    <t>建築一式</t>
    <rPh sb="0" eb="2">
      <t>ケンチク</t>
    </rPh>
    <rPh sb="2" eb="4">
      <t>イッシキ</t>
    </rPh>
    <phoneticPr fontId="1"/>
  </si>
  <si>
    <t>電気</t>
    <rPh sb="0" eb="2">
      <t>デンキ</t>
    </rPh>
    <phoneticPr fontId="1"/>
  </si>
  <si>
    <t>管</t>
    <rPh sb="0" eb="1">
      <t>カン</t>
    </rPh>
    <phoneticPr fontId="1"/>
  </si>
  <si>
    <t>鋼構造物</t>
    <rPh sb="0" eb="3">
      <t>コウコウゾウ</t>
    </rPh>
    <rPh sb="3" eb="4">
      <t>ブツ</t>
    </rPh>
    <phoneticPr fontId="1"/>
  </si>
  <si>
    <t>ほ装</t>
    <rPh sb="1" eb="2">
      <t>ソウ</t>
    </rPh>
    <phoneticPr fontId="1"/>
  </si>
  <si>
    <t>しゅんせつ</t>
    <phoneticPr fontId="1"/>
  </si>
  <si>
    <t>塗装</t>
    <rPh sb="0" eb="2">
      <t>トソウ</t>
    </rPh>
    <phoneticPr fontId="1"/>
  </si>
  <si>
    <t>内装仕上</t>
    <rPh sb="0" eb="2">
      <t>ナイソウ</t>
    </rPh>
    <rPh sb="2" eb="4">
      <t>シア</t>
    </rPh>
    <phoneticPr fontId="1"/>
  </si>
  <si>
    <t>機械器具設置</t>
    <rPh sb="0" eb="2">
      <t>キカイ</t>
    </rPh>
    <rPh sb="2" eb="4">
      <t>キグ</t>
    </rPh>
    <rPh sb="4" eb="6">
      <t>セッチ</t>
    </rPh>
    <phoneticPr fontId="1"/>
  </si>
  <si>
    <t>電気通信</t>
    <rPh sb="0" eb="2">
      <t>デンキ</t>
    </rPh>
    <rPh sb="2" eb="4">
      <t>ツウシン</t>
    </rPh>
    <phoneticPr fontId="1"/>
  </si>
  <si>
    <t>造園</t>
    <rPh sb="0" eb="2">
      <t>ゾウエン</t>
    </rPh>
    <phoneticPr fontId="1"/>
  </si>
  <si>
    <t>建具</t>
    <rPh sb="0" eb="2">
      <t>タテグ</t>
    </rPh>
    <phoneticPr fontId="1"/>
  </si>
  <si>
    <t>水道施設</t>
    <rPh sb="0" eb="2">
      <t>スイドウ</t>
    </rPh>
    <rPh sb="2" eb="4">
      <t>シセツ</t>
    </rPh>
    <phoneticPr fontId="1"/>
  </si>
  <si>
    <t>消防施設</t>
    <rPh sb="0" eb="2">
      <t>ショウボウ</t>
    </rPh>
    <rPh sb="2" eb="4">
      <t>シセツ</t>
    </rPh>
    <phoneticPr fontId="1"/>
  </si>
  <si>
    <t>清掃施設</t>
    <rPh sb="0" eb="2">
      <t>セイソウ</t>
    </rPh>
    <rPh sb="2" eb="4">
      <t>シセツ</t>
    </rPh>
    <phoneticPr fontId="1"/>
  </si>
  <si>
    <t>解体</t>
    <rPh sb="0" eb="2">
      <t>カイタイ</t>
    </rPh>
    <phoneticPr fontId="1"/>
  </si>
  <si>
    <t>交通安全施設</t>
    <rPh sb="0" eb="2">
      <t>コウツウ</t>
    </rPh>
    <rPh sb="2" eb="4">
      <t>アンゼン</t>
    </rPh>
    <rPh sb="4" eb="6">
      <t>シセツ</t>
    </rPh>
    <phoneticPr fontId="1"/>
  </si>
  <si>
    <t>１級建設機械施工技士</t>
    <rPh sb="1" eb="2">
      <t>キュウ</t>
    </rPh>
    <rPh sb="2" eb="4">
      <t>ケンセツ</t>
    </rPh>
    <rPh sb="4" eb="6">
      <t>キカイ</t>
    </rPh>
    <rPh sb="6" eb="8">
      <t>セコウ</t>
    </rPh>
    <rPh sb="8" eb="10">
      <t>ギシ</t>
    </rPh>
    <phoneticPr fontId="1"/>
  </si>
  <si>
    <t>技術者氏名</t>
    <rPh sb="0" eb="3">
      <t>ギジュツシャ</t>
    </rPh>
    <phoneticPr fontId="2"/>
  </si>
  <si>
    <t>健康保険等の加入状況</t>
    <phoneticPr fontId="1"/>
  </si>
  <si>
    <t>雇用保険</t>
    <rPh sb="0" eb="2">
      <t>コヨウ</t>
    </rPh>
    <rPh sb="2" eb="4">
      <t>ホケン</t>
    </rPh>
    <phoneticPr fontId="1"/>
  </si>
  <si>
    <t>健康保険</t>
    <rPh sb="0" eb="2">
      <t>ケンコウ</t>
    </rPh>
    <rPh sb="2" eb="4">
      <t>ホケン</t>
    </rPh>
    <phoneticPr fontId="1"/>
  </si>
  <si>
    <t>厚生年金保険</t>
    <rPh sb="0" eb="2">
      <t>コウセイ</t>
    </rPh>
    <rPh sb="2" eb="4">
      <t>ネンキン</t>
    </rPh>
    <rPh sb="4" eb="6">
      <t>ホケン</t>
    </rPh>
    <phoneticPr fontId="1"/>
  </si>
  <si>
    <t>営業所専任</t>
    <rPh sb="0" eb="3">
      <t>エイギョウショ</t>
    </rPh>
    <rPh sb="3" eb="5">
      <t>センニン</t>
    </rPh>
    <phoneticPr fontId="1"/>
  </si>
  <si>
    <t>雇用年月日</t>
    <phoneticPr fontId="1"/>
  </si>
  <si>
    <t>監理
主任
の別</t>
    <rPh sb="0" eb="2">
      <t>カンリ</t>
    </rPh>
    <rPh sb="3" eb="5">
      <t>シュニン</t>
    </rPh>
    <rPh sb="7" eb="8">
      <t>ベツ</t>
    </rPh>
    <phoneticPr fontId="1"/>
  </si>
  <si>
    <t>変更（※記入不要）</t>
    <rPh sb="0" eb="2">
      <t>ヘンコウ</t>
    </rPh>
    <rPh sb="4" eb="6">
      <t>キニュウ</t>
    </rPh>
    <rPh sb="6" eb="8">
      <t>フヨウ</t>
    </rPh>
    <phoneticPr fontId="2"/>
  </si>
  <si>
    <t>代　・　他</t>
    <rPh sb="0" eb="1">
      <t>ダイ</t>
    </rPh>
    <rPh sb="4" eb="5">
      <t>タ</t>
    </rPh>
    <phoneticPr fontId="2"/>
  </si>
  <si>
    <t>〔内－工事〕</t>
    <rPh sb="1" eb="2">
      <t>ナイ</t>
    </rPh>
    <rPh sb="3" eb="5">
      <t>コウジ</t>
    </rPh>
    <phoneticPr fontId="2"/>
  </si>
  <si>
    <t>　泉佐野市長　様</t>
    <phoneticPr fontId="2"/>
  </si>
  <si>
    <t>　泉佐野市、泉佐野市上下水道局、泉佐野市田尻町清掃施設組合及び泉州南消防組合が発注する建設工事の入札等に参加したいので、申請要領の記載内容を承知すること及び下記の１から５の事項を誓約することを証するため、下表に記名押印し、入札参加資格登録審査を申請します。</t>
    <rPh sb="29" eb="30">
      <t>オヨ</t>
    </rPh>
    <rPh sb="31" eb="33">
      <t>センシュウ</t>
    </rPh>
    <rPh sb="33" eb="34">
      <t>ミナミ</t>
    </rPh>
    <rPh sb="34" eb="36">
      <t>ショウボウ</t>
    </rPh>
    <rPh sb="36" eb="38">
      <t>クミアイ</t>
    </rPh>
    <rPh sb="39" eb="41">
      <t>ハッチュウ</t>
    </rPh>
    <rPh sb="43" eb="45">
      <t>ケンセツ</t>
    </rPh>
    <rPh sb="45" eb="47">
      <t>コウジ</t>
    </rPh>
    <rPh sb="65" eb="67">
      <t>キサイ</t>
    </rPh>
    <rPh sb="70" eb="72">
      <t>ショウチ</t>
    </rPh>
    <rPh sb="89" eb="91">
      <t>セイヤク</t>
    </rPh>
    <rPh sb="96" eb="97">
      <t>ショウ</t>
    </rPh>
    <rPh sb="102" eb="104">
      <t>カヒョウ</t>
    </rPh>
    <rPh sb="105" eb="107">
      <t>キメイ</t>
    </rPh>
    <rPh sb="107" eb="109">
      <t>オウイン</t>
    </rPh>
    <phoneticPr fontId="2"/>
  </si>
  <si>
    <t>※記入不要</t>
    <rPh sb="1" eb="3">
      <t>キニュウ</t>
    </rPh>
    <rPh sb="3" eb="5">
      <t>フヨウ</t>
    </rPh>
    <phoneticPr fontId="2"/>
  </si>
  <si>
    <t>物品</t>
    <rPh sb="0" eb="2">
      <t>ブッピン</t>
    </rPh>
    <phoneticPr fontId="2"/>
  </si>
  <si>
    <t>※</t>
    <phoneticPr fontId="2"/>
  </si>
  <si>
    <t>役務</t>
    <rPh sb="0" eb="2">
      <t>エキム</t>
    </rPh>
    <phoneticPr fontId="2"/>
  </si>
  <si>
    <t>※</t>
    <phoneticPr fontId="2"/>
  </si>
  <si>
    <t>申請業種№</t>
    <rPh sb="0" eb="2">
      <t>シンセイ</t>
    </rPh>
    <rPh sb="2" eb="4">
      <t>ギョウシュ</t>
    </rPh>
    <phoneticPr fontId="2"/>
  </si>
  <si>
    <t>申請業種名</t>
    <rPh sb="0" eb="2">
      <t>シンセイ</t>
    </rPh>
    <rPh sb="2" eb="4">
      <t>ギョウシュ</t>
    </rPh>
    <rPh sb="4" eb="5">
      <t>メイ</t>
    </rPh>
    <phoneticPr fontId="2"/>
  </si>
  <si>
    <t>申請区分</t>
    <rPh sb="0" eb="1">
      <t>サル</t>
    </rPh>
    <rPh sb="1" eb="2">
      <t>ショウ</t>
    </rPh>
    <rPh sb="2" eb="3">
      <t>ク</t>
    </rPh>
    <rPh sb="3" eb="4">
      <t>ブン</t>
    </rPh>
    <phoneticPr fontId="2"/>
  </si>
  <si>
    <t>※</t>
  </si>
  <si>
    <t>第１希望業種</t>
    <rPh sb="0" eb="1">
      <t>ダイ</t>
    </rPh>
    <rPh sb="2" eb="4">
      <t>キボウ</t>
    </rPh>
    <rPh sb="4" eb="6">
      <t>ギョウシュ</t>
    </rPh>
    <phoneticPr fontId="2"/>
  </si>
  <si>
    <t>第２希望業種</t>
    <rPh sb="0" eb="1">
      <t>ダイ</t>
    </rPh>
    <rPh sb="2" eb="4">
      <t>キボウ</t>
    </rPh>
    <rPh sb="4" eb="6">
      <t>ギョウシュ</t>
    </rPh>
    <phoneticPr fontId="2"/>
  </si>
  <si>
    <t>フリガナ</t>
    <phoneticPr fontId="2"/>
  </si>
  <si>
    <t>↓申請者の印鑑登録印を押印</t>
    <rPh sb="1" eb="4">
      <t>シンセイシャ</t>
    </rPh>
    <rPh sb="5" eb="7">
      <t>インカン</t>
    </rPh>
    <rPh sb="7" eb="9">
      <t>トウロク</t>
    </rPh>
    <rPh sb="9" eb="10">
      <t>イン</t>
    </rPh>
    <rPh sb="11" eb="13">
      <t>オウイン</t>
    </rPh>
    <phoneticPr fontId="2"/>
  </si>
  <si>
    <t>申請者の
商号又は名称</t>
    <rPh sb="0" eb="3">
      <t>シンセイシャ</t>
    </rPh>
    <rPh sb="5" eb="7">
      <t>ショウゴウ</t>
    </rPh>
    <rPh sb="7" eb="8">
      <t>マタ</t>
    </rPh>
    <rPh sb="9" eb="11">
      <t>メイショウ</t>
    </rPh>
    <phoneticPr fontId="2"/>
  </si>
  <si>
    <t>所在地</t>
    <rPh sb="0" eb="3">
      <t>ショザイチ</t>
    </rPh>
    <phoneticPr fontId="2"/>
  </si>
  <si>
    <t>〒598－</t>
    <phoneticPr fontId="2"/>
  </si>
  <si>
    <t>泉佐野市</t>
    <rPh sb="0" eb="4">
      <t>イズミサノシ</t>
    </rPh>
    <phoneticPr fontId="2"/>
  </si>
  <si>
    <t>フリガナ</t>
    <phoneticPr fontId="2"/>
  </si>
  <si>
    <t>↓申請者の使用印を押印</t>
    <rPh sb="1" eb="4">
      <t>シンセイシャ</t>
    </rPh>
    <rPh sb="5" eb="7">
      <t>シヨウ</t>
    </rPh>
    <rPh sb="7" eb="8">
      <t>イン</t>
    </rPh>
    <rPh sb="9" eb="11">
      <t>オウイン</t>
    </rPh>
    <phoneticPr fontId="2"/>
  </si>
  <si>
    <t>代表者職氏名</t>
    <rPh sb="0" eb="3">
      <t>ダイヒョウシャ</t>
    </rPh>
    <rPh sb="3" eb="4">
      <t>ショク</t>
    </rPh>
    <rPh sb="4" eb="5">
      <t>シ</t>
    </rPh>
    <rPh sb="5" eb="6">
      <t>メイ</t>
    </rPh>
    <phoneticPr fontId="2"/>
  </si>
  <si>
    <t>役職：</t>
    <rPh sb="0" eb="2">
      <t>ヤクショク</t>
    </rPh>
    <phoneticPr fontId="2"/>
  </si>
  <si>
    <t>氏名：</t>
    <rPh sb="0" eb="1">
      <t>シ</t>
    </rPh>
    <rPh sb="1" eb="2">
      <t>メイ</t>
    </rPh>
    <phoneticPr fontId="2"/>
  </si>
  <si>
    <t>経営業務管理責任者氏名</t>
    <rPh sb="0" eb="2">
      <t>ケイエイ</t>
    </rPh>
    <rPh sb="2" eb="4">
      <t>ギョウム</t>
    </rPh>
    <rPh sb="4" eb="6">
      <t>カンリ</t>
    </rPh>
    <rPh sb="6" eb="8">
      <t>セキニン</t>
    </rPh>
    <rPh sb="8" eb="9">
      <t>シャ</t>
    </rPh>
    <rPh sb="9" eb="11">
      <t>シメイ</t>
    </rPh>
    <phoneticPr fontId="2"/>
  </si>
  <si>
    <t>連絡先</t>
    <rPh sb="0" eb="3">
      <t>レンラクサキ</t>
    </rPh>
    <phoneticPr fontId="2"/>
  </si>
  <si>
    <t>電　話</t>
    <rPh sb="0" eb="1">
      <t>デン</t>
    </rPh>
    <rPh sb="2" eb="3">
      <t>ハナシ</t>
    </rPh>
    <phoneticPr fontId="2"/>
  </si>
  <si>
    <t>ＦＡＸ</t>
    <phoneticPr fontId="2"/>
  </si>
  <si>
    <t>e-mail</t>
    <phoneticPr fontId="2"/>
  </si>
  <si>
    <t>【市独自様式２－１】　№２　　</t>
    <rPh sb="1" eb="2">
      <t>シ</t>
    </rPh>
    <rPh sb="2" eb="4">
      <t>ドクジ</t>
    </rPh>
    <rPh sb="4" eb="6">
      <t>ヨウシキ</t>
    </rPh>
    <phoneticPr fontId="2"/>
  </si>
  <si>
    <t>≪許認可・経営状況≫</t>
    <rPh sb="1" eb="4">
      <t>キョニンカ</t>
    </rPh>
    <rPh sb="5" eb="7">
      <t>ケイエイ</t>
    </rPh>
    <rPh sb="7" eb="9">
      <t>ジョウキョウ</t>
    </rPh>
    <phoneticPr fontId="2"/>
  </si>
  <si>
    <t>（注２）№３０「交通安全施設」の申請者は「とび・土工・コンクリート」及び「塗装」の両方の建設業許可並びに経営事項審査総合評定値通知書（経審・Ｐ点必須）が必要。本申請提出分の経審中の両方のＰ点を２段で記入すること。</t>
    <rPh sb="1" eb="2">
      <t>チュウ</t>
    </rPh>
    <rPh sb="8" eb="10">
      <t>コウツウ</t>
    </rPh>
    <rPh sb="10" eb="12">
      <t>アンゼン</t>
    </rPh>
    <rPh sb="12" eb="14">
      <t>シセツ</t>
    </rPh>
    <rPh sb="16" eb="18">
      <t>シンセイ</t>
    </rPh>
    <rPh sb="18" eb="19">
      <t>モノ</t>
    </rPh>
    <rPh sb="24" eb="25">
      <t>ツチ</t>
    </rPh>
    <rPh sb="25" eb="26">
      <t>コウ</t>
    </rPh>
    <rPh sb="34" eb="35">
      <t>オヨ</t>
    </rPh>
    <rPh sb="37" eb="39">
      <t>トソウ</t>
    </rPh>
    <rPh sb="41" eb="43">
      <t>リョウホウ</t>
    </rPh>
    <rPh sb="44" eb="47">
      <t>ケンセツギョウ</t>
    </rPh>
    <rPh sb="47" eb="49">
      <t>キョカ</t>
    </rPh>
    <rPh sb="58" eb="60">
      <t>ソウゴウ</t>
    </rPh>
    <rPh sb="60" eb="62">
      <t>ヒョウテイ</t>
    </rPh>
    <rPh sb="62" eb="63">
      <t>アタイ</t>
    </rPh>
    <rPh sb="67" eb="69">
      <t>ケイシン</t>
    </rPh>
    <rPh sb="71" eb="72">
      <t>テン</t>
    </rPh>
    <rPh sb="72" eb="74">
      <t>ヒッス</t>
    </rPh>
    <rPh sb="76" eb="78">
      <t>ヒツヨウ</t>
    </rPh>
    <rPh sb="79" eb="80">
      <t>ホン</t>
    </rPh>
    <rPh sb="80" eb="82">
      <t>シンセイ</t>
    </rPh>
    <rPh sb="82" eb="84">
      <t>テイシュツ</t>
    </rPh>
    <rPh sb="84" eb="85">
      <t>ブン</t>
    </rPh>
    <rPh sb="88" eb="89">
      <t>チュウ</t>
    </rPh>
    <rPh sb="90" eb="92">
      <t>リョウホウ</t>
    </rPh>
    <rPh sb="97" eb="98">
      <t>ダン</t>
    </rPh>
    <rPh sb="99" eb="101">
      <t>キニュウ</t>
    </rPh>
    <phoneticPr fontId="2"/>
  </si>
  <si>
    <t>申請業種の建設業許可区分・番号</t>
    <rPh sb="0" eb="2">
      <t>シンセイ</t>
    </rPh>
    <rPh sb="2" eb="4">
      <t>ギョウシュ</t>
    </rPh>
    <rPh sb="5" eb="7">
      <t>ケンセツ</t>
    </rPh>
    <rPh sb="7" eb="8">
      <t>ギョウ</t>
    </rPh>
    <rPh sb="8" eb="10">
      <t>キョカ</t>
    </rPh>
    <rPh sb="10" eb="11">
      <t>ク</t>
    </rPh>
    <rPh sb="11" eb="12">
      <t>ブン</t>
    </rPh>
    <rPh sb="13" eb="15">
      <t>バンゴウ</t>
    </rPh>
    <phoneticPr fontId="2"/>
  </si>
  <si>
    <t>営業年数</t>
    <phoneticPr fontId="2"/>
  </si>
  <si>
    <t>本申請提出分の経審審査基準日</t>
    <phoneticPr fontId="2"/>
  </si>
  <si>
    <t>建設業許可年月日</t>
    <rPh sb="0" eb="3">
      <t>ケンセツギョウ</t>
    </rPh>
    <rPh sb="3" eb="5">
      <t>キョカ</t>
    </rPh>
    <rPh sb="5" eb="8">
      <t>ネンガッピ</t>
    </rPh>
    <phoneticPr fontId="2"/>
  </si>
  <si>
    <t>許可区分</t>
    <rPh sb="0" eb="2">
      <t>キョカ</t>
    </rPh>
    <rPh sb="2" eb="4">
      <t>クブン</t>
    </rPh>
    <phoneticPr fontId="2"/>
  </si>
  <si>
    <t>希望業種の総合評定値（Ｐ点）</t>
    <rPh sb="0" eb="2">
      <t>キボウ</t>
    </rPh>
    <rPh sb="2" eb="4">
      <t>ギョウシュ</t>
    </rPh>
    <rPh sb="5" eb="7">
      <t>ソウゴウ</t>
    </rPh>
    <rPh sb="7" eb="9">
      <t>ヒョウテイ</t>
    </rPh>
    <rPh sb="9" eb="10">
      <t>チ</t>
    </rPh>
    <rPh sb="12" eb="13">
      <t>テン</t>
    </rPh>
    <phoneticPr fontId="2"/>
  </si>
  <si>
    <t>第１希望業種</t>
  </si>
  <si>
    <t>第２希望業種</t>
    <phoneticPr fontId="2"/>
  </si>
  <si>
    <t>　①えるぼし認定</t>
    <rPh sb="6" eb="8">
      <t>ニンテイ</t>
    </rPh>
    <phoneticPr fontId="2"/>
  </si>
  <si>
    <t>　④ＩＳＯ9000</t>
    <phoneticPr fontId="2"/>
  </si>
  <si>
    <t>　②くるみん認定</t>
    <rPh sb="6" eb="8">
      <t>ニンテイ</t>
    </rPh>
    <phoneticPr fontId="2"/>
  </si>
  <si>
    <t>　⑤ＩＳＯ14001</t>
    <phoneticPr fontId="2"/>
  </si>
  <si>
    <t>　③ユースエール認定</t>
    <rPh sb="8" eb="10">
      <t>ニンテイ</t>
    </rPh>
    <phoneticPr fontId="2"/>
  </si>
  <si>
    <t>　⑥エコアクション２１</t>
    <phoneticPr fontId="2"/>
  </si>
  <si>
    <t>≪従業員状況≫</t>
    <rPh sb="1" eb="4">
      <t>ジュウギョウイン</t>
    </rPh>
    <rPh sb="4" eb="6">
      <t>ジョウキョウ</t>
    </rPh>
    <phoneticPr fontId="2"/>
  </si>
  <si>
    <t>ア．常勤従業員（代表役員含む）</t>
    <rPh sb="2" eb="4">
      <t>ジョウキン</t>
    </rPh>
    <rPh sb="4" eb="7">
      <t>ジュウギョウイン</t>
    </rPh>
    <rPh sb="8" eb="10">
      <t>ダイヒョウ</t>
    </rPh>
    <rPh sb="10" eb="12">
      <t>ヤクイン</t>
    </rPh>
    <rPh sb="12" eb="13">
      <t>フク</t>
    </rPh>
    <phoneticPr fontId="2"/>
  </si>
  <si>
    <t>イ．アのうち泉佐野市在住者</t>
    <rPh sb="6" eb="10">
      <t>イ</t>
    </rPh>
    <rPh sb="10" eb="13">
      <t>ザイジュウシャ</t>
    </rPh>
    <phoneticPr fontId="2"/>
  </si>
  <si>
    <t>ウ．イ÷ア×100</t>
    <phoneticPr fontId="2"/>
  </si>
  <si>
    <t>発注官公庁名</t>
    <rPh sb="0" eb="2">
      <t>ハッチュウ</t>
    </rPh>
    <rPh sb="2" eb="5">
      <t>カンコウチョウ</t>
    </rPh>
    <rPh sb="5" eb="6">
      <t>メイ</t>
    </rPh>
    <phoneticPr fontId="2"/>
  </si>
  <si>
    <t>契約　　　　　　　　　　　　　　　　　　　　　　　　　　　　　　　　　　　　　　　　　　　　　　　　　　　　　　　　　　　　　　　　　　　　　　　　　　　　　　　　　　　　　　　　　　　　　　年月</t>
    <rPh sb="0" eb="2">
      <t>ケイヤク</t>
    </rPh>
    <rPh sb="96" eb="98">
      <t>ネンゲツ</t>
    </rPh>
    <phoneticPr fontId="2"/>
  </si>
  <si>
    <t>工事名</t>
    <rPh sb="0" eb="3">
      <t>コウジメイ</t>
    </rPh>
    <phoneticPr fontId="2"/>
  </si>
  <si>
    <t>契約金額（税込）</t>
    <rPh sb="0" eb="2">
      <t>ケイヤク</t>
    </rPh>
    <rPh sb="2" eb="4">
      <t>キンガク</t>
    </rPh>
    <rPh sb="5" eb="7">
      <t>ゼイコ</t>
    </rPh>
    <phoneticPr fontId="2"/>
  </si>
  <si>
    <t>営業所専任</t>
    <phoneticPr fontId="2"/>
  </si>
  <si>
    <t>№</t>
  </si>
  <si>
    <t>備考</t>
    <rPh sb="0" eb="2">
      <t>ビコウ</t>
    </rPh>
    <phoneticPr fontId="1"/>
  </si>
  <si>
    <t>【第１希望申請業種】</t>
    <phoneticPr fontId="1"/>
  </si>
  <si>
    <t>【第２希望申請業種】</t>
    <phoneticPr fontId="1"/>
  </si>
  <si>
    <t>とび・土工</t>
    <rPh sb="3" eb="5">
      <t>ドコウ</t>
    </rPh>
    <phoneticPr fontId="1"/>
  </si>
  <si>
    <t>舗装</t>
    <rPh sb="0" eb="2">
      <t>ホソウ</t>
    </rPh>
    <phoneticPr fontId="1"/>
  </si>
  <si>
    <r>
      <t>受付№　　　　　　　　　　　　　　　　　　　　　　　　　　　　　　　　　　　　　　　　　　　　　　　　　　　　　　　　　　　　　　　　　　　　　　　　　　　　　　　　　　　　　　　　　　　　</t>
    </r>
    <r>
      <rPr>
        <sz val="9"/>
        <rFont val="ＭＳ Ｐ明朝"/>
        <family val="1"/>
        <charset val="128"/>
      </rPr>
      <t>（※記入不要）</t>
    </r>
    <rPh sb="0" eb="2">
      <t>ウケツケ</t>
    </rPh>
    <rPh sb="97" eb="99">
      <t>キニュウ</t>
    </rPh>
    <rPh sb="99" eb="101">
      <t>フヨウ</t>
    </rPh>
    <phoneticPr fontId="2"/>
  </si>
  <si>
    <r>
      <rPr>
        <sz val="11"/>
        <rFont val="ＭＳ Ｐ明朝"/>
        <family val="1"/>
        <charset val="128"/>
      </rPr>
      <t>前回受付№</t>
    </r>
    <r>
      <rPr>
        <sz val="10"/>
        <rFont val="ＭＳ Ｐ明朝"/>
        <family val="1"/>
        <charset val="128"/>
      </rPr>
      <t xml:space="preserve">
</t>
    </r>
    <r>
      <rPr>
        <sz val="7"/>
        <rFont val="ＭＳ Ｐ明朝"/>
        <family val="1"/>
        <charset val="128"/>
      </rPr>
      <t>（新規申請者は記入不要）</t>
    </r>
    <rPh sb="0" eb="2">
      <t>ゼンカイ</t>
    </rPh>
    <rPh sb="2" eb="4">
      <t>ウケツ</t>
    </rPh>
    <rPh sb="7" eb="9">
      <t>シンキ</t>
    </rPh>
    <rPh sb="9" eb="12">
      <t>シンセイシャ</t>
    </rPh>
    <rPh sb="13" eb="15">
      <t>キニュウ</t>
    </rPh>
    <rPh sb="15" eb="17">
      <t>フヨウ</t>
    </rPh>
    <phoneticPr fontId="2"/>
  </si>
  <si>
    <r>
      <t xml:space="preserve">履行場所                                            　　　　　　　　　　　　　　　　　　　　　　　　　　　　　　　　　　　　　　　　　　　　　　　　　　　　　　　　　　　　　　　　　　　  </t>
    </r>
    <r>
      <rPr>
        <sz val="9"/>
        <rFont val="ＭＳ Ｐ明朝"/>
        <family val="1"/>
        <charset val="128"/>
      </rPr>
      <t>（市町村名）</t>
    </r>
    <rPh sb="0" eb="2">
      <t>リコウ</t>
    </rPh>
    <rPh sb="2" eb="4">
      <t>バショ</t>
    </rPh>
    <rPh sb="118" eb="121">
      <t>シチョウソン</t>
    </rPh>
    <rPh sb="121" eb="122">
      <t>メイ</t>
    </rPh>
    <phoneticPr fontId="2"/>
  </si>
  <si>
    <r>
      <t>　</t>
    </r>
    <r>
      <rPr>
        <b/>
        <sz val="18"/>
        <rFont val="ＭＳ Ｐ明朝"/>
        <family val="1"/>
        <charset val="128"/>
      </rPr>
      <t>営業所（事務所）専任</t>
    </r>
    <r>
      <rPr>
        <b/>
        <sz val="11"/>
        <rFont val="ＭＳ Ｐ明朝"/>
        <family val="1"/>
        <charset val="128"/>
      </rPr>
      <t>技術者</t>
    </r>
    <rPh sb="1" eb="4">
      <t>エイギョウショ</t>
    </rPh>
    <rPh sb="5" eb="7">
      <t>ジム</t>
    </rPh>
    <rPh sb="7" eb="8">
      <t>ショ</t>
    </rPh>
    <rPh sb="9" eb="11">
      <t>センニン</t>
    </rPh>
    <rPh sb="11" eb="13">
      <t>ギジュツ</t>
    </rPh>
    <rPh sb="13" eb="14">
      <t>モノ</t>
    </rPh>
    <phoneticPr fontId="2"/>
  </si>
  <si>
    <t>備考</t>
    <phoneticPr fontId="1"/>
  </si>
  <si>
    <t>営業所専任</t>
    <rPh sb="0" eb="3">
      <t>エイギョウショ</t>
    </rPh>
    <rPh sb="3" eb="5">
      <t>センニン</t>
    </rPh>
    <phoneticPr fontId="1"/>
  </si>
  <si>
    <t>№</t>
    <phoneticPr fontId="1"/>
  </si>
  <si>
    <t>営業所専任以外</t>
    <rPh sb="5" eb="7">
      <t>イガイ</t>
    </rPh>
    <phoneticPr fontId="2"/>
  </si>
  <si>
    <t>Ａ</t>
    <phoneticPr fontId="1"/>
  </si>
  <si>
    <t>Ｂ</t>
    <phoneticPr fontId="1"/>
  </si>
  <si>
    <t>Ｃ</t>
    <phoneticPr fontId="1"/>
  </si>
  <si>
    <t>Ｄ</t>
    <phoneticPr fontId="1"/>
  </si>
  <si>
    <t>Ｅ</t>
    <phoneticPr fontId="1"/>
  </si>
  <si>
    <t>Ｆ</t>
    <phoneticPr fontId="1"/>
  </si>
  <si>
    <t>営業所専任以外</t>
    <rPh sb="0" eb="3">
      <t>エイギョウショ</t>
    </rPh>
    <rPh sb="3" eb="5">
      <t>センニン</t>
    </rPh>
    <rPh sb="5" eb="7">
      <t>イガイ</t>
    </rPh>
    <phoneticPr fontId="1"/>
  </si>
  <si>
    <r>
      <t>　</t>
    </r>
    <r>
      <rPr>
        <b/>
        <sz val="18"/>
        <color theme="0"/>
        <rFont val="ＭＳ Ｐ明朝"/>
        <family val="1"/>
        <charset val="128"/>
      </rPr>
      <t>営業所専任技術者以外</t>
    </r>
    <r>
      <rPr>
        <b/>
        <sz val="11"/>
        <color theme="0"/>
        <rFont val="ＭＳ Ｐ明朝"/>
        <family val="1"/>
        <charset val="128"/>
      </rPr>
      <t>技術者</t>
    </r>
    <rPh sb="11" eb="13">
      <t>ギジュツ</t>
    </rPh>
    <rPh sb="13" eb="14">
      <t>モノ</t>
    </rPh>
    <phoneticPr fontId="2"/>
  </si>
  <si>
    <t>は、エクセル式があるため直接入力ができません。</t>
    <rPh sb="6" eb="7">
      <t>シキ</t>
    </rPh>
    <rPh sb="12" eb="14">
      <t>チョクセツ</t>
    </rPh>
    <rPh sb="14" eb="16">
      <t>ニュウリョク</t>
    </rPh>
    <phoneticPr fontId="1"/>
  </si>
  <si>
    <t>は、ドロップダウンリストから該当するものを選択すること。</t>
    <rPh sb="14" eb="16">
      <t>ガイトウ</t>
    </rPh>
    <rPh sb="21" eb="23">
      <t>センタク</t>
    </rPh>
    <phoneticPr fontId="1"/>
  </si>
  <si>
    <t>土木</t>
    <rPh sb="0" eb="2">
      <t>ドボク</t>
    </rPh>
    <phoneticPr fontId="1"/>
  </si>
  <si>
    <t>建築</t>
    <rPh sb="0" eb="2">
      <t>ケンチク</t>
    </rPh>
    <phoneticPr fontId="1"/>
  </si>
  <si>
    <t>大工</t>
    <rPh sb="0" eb="2">
      <t>ダイク</t>
    </rPh>
    <phoneticPr fontId="1"/>
  </si>
  <si>
    <t>左官</t>
    <rPh sb="0" eb="2">
      <t>サカン</t>
    </rPh>
    <phoneticPr fontId="1"/>
  </si>
  <si>
    <t>石</t>
    <rPh sb="0" eb="1">
      <t>イシ</t>
    </rPh>
    <phoneticPr fontId="1"/>
  </si>
  <si>
    <t>屋根</t>
    <rPh sb="0" eb="2">
      <t>ヤネ</t>
    </rPh>
    <phoneticPr fontId="1"/>
  </si>
  <si>
    <t>鉄筋</t>
    <rPh sb="0" eb="2">
      <t>テッキン</t>
    </rPh>
    <phoneticPr fontId="1"/>
  </si>
  <si>
    <t>板金</t>
    <rPh sb="0" eb="2">
      <t>バンキン</t>
    </rPh>
    <phoneticPr fontId="1"/>
  </si>
  <si>
    <t>ガラス</t>
    <phoneticPr fontId="1"/>
  </si>
  <si>
    <t>防水</t>
    <rPh sb="0" eb="2">
      <t>ボウスイ</t>
    </rPh>
    <phoneticPr fontId="1"/>
  </si>
  <si>
    <t>熱絶縁</t>
    <rPh sb="0" eb="1">
      <t>ネツ</t>
    </rPh>
    <rPh sb="1" eb="3">
      <t>ゼツエン</t>
    </rPh>
    <phoneticPr fontId="1"/>
  </si>
  <si>
    <t>さく井</t>
    <rPh sb="2" eb="3">
      <t>イ</t>
    </rPh>
    <phoneticPr fontId="1"/>
  </si>
  <si>
    <t>浚渫</t>
    <rPh sb="0" eb="2">
      <t>シュンセツ</t>
    </rPh>
    <phoneticPr fontId="1"/>
  </si>
  <si>
    <t>　　　　　（何らかの理由で、技術職員名簿に記載していない者を記入する場合は、その理由を個別の様式に記載すること。）</t>
    <rPh sb="6" eb="7">
      <t>ナン</t>
    </rPh>
    <rPh sb="10" eb="12">
      <t>リユウ</t>
    </rPh>
    <rPh sb="14" eb="16">
      <t>ギジュツ</t>
    </rPh>
    <rPh sb="16" eb="18">
      <t>ショクイン</t>
    </rPh>
    <rPh sb="18" eb="20">
      <t>メイボ</t>
    </rPh>
    <rPh sb="21" eb="23">
      <t>キサイ</t>
    </rPh>
    <rPh sb="28" eb="29">
      <t>モノ</t>
    </rPh>
    <rPh sb="30" eb="32">
      <t>キニュウ</t>
    </rPh>
    <rPh sb="34" eb="36">
      <t>バアイ</t>
    </rPh>
    <rPh sb="40" eb="42">
      <t>リユウ</t>
    </rPh>
    <rPh sb="43" eb="45">
      <t>コベツ</t>
    </rPh>
    <rPh sb="46" eb="48">
      <t>ヨウシキ</t>
    </rPh>
    <rPh sb="49" eb="51">
      <t>キサイ</t>
    </rPh>
    <phoneticPr fontId="1"/>
  </si>
  <si>
    <t>　　　　・同一資格の場合は上位資格のみ記入すること。　・建設業許可の工種に基づく有効な資格を記入すること。　</t>
    <rPh sb="28" eb="31">
      <t>ケンセツギョウ</t>
    </rPh>
    <rPh sb="31" eb="33">
      <t>キョカ</t>
    </rPh>
    <phoneticPr fontId="2"/>
  </si>
  <si>
    <t>無の理由：</t>
    <rPh sb="0" eb="1">
      <t>ム</t>
    </rPh>
    <rPh sb="2" eb="4">
      <t>リユウ</t>
    </rPh>
    <phoneticPr fontId="1"/>
  </si>
  <si>
    <t>★　経審申請時の技術職員名簿に記載の有無</t>
    <rPh sb="2" eb="4">
      <t>ケイシン</t>
    </rPh>
    <rPh sb="4" eb="7">
      <t>シンセイジ</t>
    </rPh>
    <rPh sb="8" eb="10">
      <t>ギジュツ</t>
    </rPh>
    <rPh sb="10" eb="12">
      <t>ショクイン</t>
    </rPh>
    <rPh sb="12" eb="14">
      <t>メイボ</t>
    </rPh>
    <rPh sb="15" eb="17">
      <t>キサイ</t>
    </rPh>
    <rPh sb="18" eb="20">
      <t>ウム</t>
    </rPh>
    <phoneticPr fontId="1"/>
  </si>
  <si>
    <t>　　　　・同一資格の場合は上位資格のみ記入すること。　　・希望業種の工種に基づく有効な資格を記入すること。　</t>
    <rPh sb="29" eb="31">
      <t>キボウ</t>
    </rPh>
    <rPh sb="31" eb="33">
      <t>ギョウシュ</t>
    </rPh>
    <phoneticPr fontId="2"/>
  </si>
  <si>
    <t>法根拠</t>
    <rPh sb="0" eb="1">
      <t>ホウ</t>
    </rPh>
    <rPh sb="1" eb="3">
      <t>コンキョ</t>
    </rPh>
    <phoneticPr fontId="1"/>
  </si>
  <si>
    <t>資格</t>
    <rPh sb="0" eb="2">
      <t>シカク</t>
    </rPh>
    <phoneticPr fontId="1"/>
  </si>
  <si>
    <t>建設業法</t>
    <rPh sb="0" eb="3">
      <t>ケンセツギョウ</t>
    </rPh>
    <rPh sb="3" eb="4">
      <t>ホウ</t>
    </rPh>
    <phoneticPr fontId="1"/>
  </si>
  <si>
    <t>１級土木施工管理技士</t>
    <rPh sb="1" eb="2">
      <t>キュウ</t>
    </rPh>
    <rPh sb="2" eb="4">
      <t>ドボク</t>
    </rPh>
    <rPh sb="4" eb="6">
      <t>セコウ</t>
    </rPh>
    <rPh sb="6" eb="8">
      <t>カンリ</t>
    </rPh>
    <rPh sb="8" eb="10">
      <t>ギシ</t>
    </rPh>
    <phoneticPr fontId="1"/>
  </si>
  <si>
    <t>２級土木施工管理技士(土木）</t>
    <rPh sb="1" eb="2">
      <t>キュウ</t>
    </rPh>
    <rPh sb="2" eb="4">
      <t>ドボク</t>
    </rPh>
    <rPh sb="4" eb="6">
      <t>セコウ</t>
    </rPh>
    <rPh sb="6" eb="8">
      <t>カンリ</t>
    </rPh>
    <rPh sb="8" eb="10">
      <t>ギシ</t>
    </rPh>
    <rPh sb="11" eb="13">
      <t>ドボク</t>
    </rPh>
    <phoneticPr fontId="1"/>
  </si>
  <si>
    <t>２級土木施工管理技士(鋼構造物塗装）</t>
    <rPh sb="1" eb="2">
      <t>キュウ</t>
    </rPh>
    <rPh sb="2" eb="4">
      <t>ドボク</t>
    </rPh>
    <rPh sb="4" eb="6">
      <t>セコウ</t>
    </rPh>
    <rPh sb="6" eb="8">
      <t>カンリ</t>
    </rPh>
    <rPh sb="8" eb="10">
      <t>ギシ</t>
    </rPh>
    <rPh sb="11" eb="14">
      <t>コウコウゾウ</t>
    </rPh>
    <rPh sb="14" eb="15">
      <t>ブツ</t>
    </rPh>
    <rPh sb="15" eb="17">
      <t>トソウ</t>
    </rPh>
    <phoneticPr fontId="1"/>
  </si>
  <si>
    <t>２級土木施工管理技士(薬液注入）</t>
    <rPh sb="1" eb="2">
      <t>キュウ</t>
    </rPh>
    <rPh sb="2" eb="4">
      <t>ドボク</t>
    </rPh>
    <rPh sb="4" eb="6">
      <t>セコウ</t>
    </rPh>
    <rPh sb="6" eb="8">
      <t>カンリ</t>
    </rPh>
    <rPh sb="8" eb="10">
      <t>ギシ</t>
    </rPh>
    <rPh sb="11" eb="13">
      <t>ヤクエキ</t>
    </rPh>
    <rPh sb="13" eb="15">
      <t>チュウニュウ</t>
    </rPh>
    <phoneticPr fontId="1"/>
  </si>
  <si>
    <t>１級建築施工管理技士</t>
    <rPh sb="1" eb="2">
      <t>キュウ</t>
    </rPh>
    <rPh sb="2" eb="4">
      <t>ケンチク</t>
    </rPh>
    <rPh sb="4" eb="6">
      <t>セコウ</t>
    </rPh>
    <rPh sb="6" eb="8">
      <t>カンリ</t>
    </rPh>
    <rPh sb="8" eb="10">
      <t>ギシ</t>
    </rPh>
    <phoneticPr fontId="1"/>
  </si>
  <si>
    <t>２級建築施工管理技士（建築）</t>
    <rPh sb="1" eb="2">
      <t>キュウ</t>
    </rPh>
    <rPh sb="2" eb="4">
      <t>ケンチク</t>
    </rPh>
    <rPh sb="4" eb="6">
      <t>セコウ</t>
    </rPh>
    <rPh sb="6" eb="8">
      <t>カンリ</t>
    </rPh>
    <rPh sb="8" eb="10">
      <t>ギシ</t>
    </rPh>
    <rPh sb="11" eb="13">
      <t>ケンチク</t>
    </rPh>
    <phoneticPr fontId="1"/>
  </si>
  <si>
    <t>２級建築施工管理技士（躯体）</t>
    <rPh sb="1" eb="2">
      <t>キュウ</t>
    </rPh>
    <rPh sb="2" eb="4">
      <t>ケンチク</t>
    </rPh>
    <rPh sb="4" eb="6">
      <t>セコウ</t>
    </rPh>
    <rPh sb="6" eb="8">
      <t>カンリ</t>
    </rPh>
    <rPh sb="8" eb="10">
      <t>ギシ</t>
    </rPh>
    <rPh sb="11" eb="13">
      <t>クタイ</t>
    </rPh>
    <phoneticPr fontId="1"/>
  </si>
  <si>
    <t>２級建築施工管理技士（仕上げ）</t>
    <rPh sb="1" eb="2">
      <t>キュウ</t>
    </rPh>
    <rPh sb="2" eb="4">
      <t>ケンチク</t>
    </rPh>
    <rPh sb="4" eb="6">
      <t>セコウ</t>
    </rPh>
    <rPh sb="6" eb="8">
      <t>カンリ</t>
    </rPh>
    <rPh sb="8" eb="10">
      <t>ギシ</t>
    </rPh>
    <rPh sb="11" eb="13">
      <t>シアゲ</t>
    </rPh>
    <phoneticPr fontId="1"/>
  </si>
  <si>
    <t>１級電気工事施工管理技士</t>
    <rPh sb="1" eb="2">
      <t>キュウ</t>
    </rPh>
    <rPh sb="2" eb="4">
      <t>デンキ</t>
    </rPh>
    <rPh sb="4" eb="6">
      <t>コウジ</t>
    </rPh>
    <rPh sb="6" eb="8">
      <t>セコウ</t>
    </rPh>
    <rPh sb="8" eb="10">
      <t>カンリ</t>
    </rPh>
    <rPh sb="10" eb="12">
      <t>ギシ</t>
    </rPh>
    <phoneticPr fontId="1"/>
  </si>
  <si>
    <t>２級電気工事施工管理技士</t>
    <rPh sb="1" eb="2">
      <t>キュウ</t>
    </rPh>
    <rPh sb="2" eb="4">
      <t>デンキ</t>
    </rPh>
    <rPh sb="4" eb="6">
      <t>コウジ</t>
    </rPh>
    <rPh sb="6" eb="8">
      <t>セコウ</t>
    </rPh>
    <rPh sb="8" eb="10">
      <t>カンリ</t>
    </rPh>
    <rPh sb="10" eb="12">
      <t>ギシ</t>
    </rPh>
    <phoneticPr fontId="1"/>
  </si>
  <si>
    <t>１級電気通信工事施工管理技士</t>
    <rPh sb="1" eb="2">
      <t>キュウ</t>
    </rPh>
    <rPh sb="2" eb="4">
      <t>デンキ</t>
    </rPh>
    <rPh sb="4" eb="6">
      <t>ツウシン</t>
    </rPh>
    <rPh sb="6" eb="8">
      <t>コウジ</t>
    </rPh>
    <rPh sb="8" eb="10">
      <t>セコウ</t>
    </rPh>
    <rPh sb="10" eb="12">
      <t>カンリ</t>
    </rPh>
    <rPh sb="12" eb="14">
      <t>ギシ</t>
    </rPh>
    <phoneticPr fontId="1"/>
  </si>
  <si>
    <t>２級電気通信工事施工管理技士</t>
    <rPh sb="1" eb="2">
      <t>キュウ</t>
    </rPh>
    <rPh sb="2" eb="4">
      <t>デンキ</t>
    </rPh>
    <rPh sb="4" eb="6">
      <t>ツウシン</t>
    </rPh>
    <rPh sb="6" eb="8">
      <t>コウジ</t>
    </rPh>
    <rPh sb="8" eb="10">
      <t>セコウ</t>
    </rPh>
    <rPh sb="10" eb="12">
      <t>カンリ</t>
    </rPh>
    <rPh sb="12" eb="14">
      <t>ギシ</t>
    </rPh>
    <phoneticPr fontId="1"/>
  </si>
  <si>
    <t>１級管工事施工管理技士</t>
    <rPh sb="1" eb="2">
      <t>キュウ</t>
    </rPh>
    <rPh sb="2" eb="3">
      <t>カン</t>
    </rPh>
    <rPh sb="3" eb="5">
      <t>コウジ</t>
    </rPh>
    <rPh sb="5" eb="7">
      <t>セコウ</t>
    </rPh>
    <rPh sb="7" eb="9">
      <t>カンリ</t>
    </rPh>
    <rPh sb="9" eb="11">
      <t>ギシ</t>
    </rPh>
    <phoneticPr fontId="1"/>
  </si>
  <si>
    <t>２級管工事施工管理技士</t>
    <rPh sb="1" eb="2">
      <t>キュウ</t>
    </rPh>
    <rPh sb="2" eb="3">
      <t>カン</t>
    </rPh>
    <rPh sb="3" eb="5">
      <t>コウジ</t>
    </rPh>
    <rPh sb="5" eb="7">
      <t>セコウ</t>
    </rPh>
    <rPh sb="7" eb="9">
      <t>カンリ</t>
    </rPh>
    <rPh sb="9" eb="11">
      <t>ギシ</t>
    </rPh>
    <phoneticPr fontId="1"/>
  </si>
  <si>
    <t>１級造園工事施工管理技士</t>
    <rPh sb="1" eb="2">
      <t>キュウ</t>
    </rPh>
    <rPh sb="2" eb="4">
      <t>ゾウエン</t>
    </rPh>
    <rPh sb="4" eb="6">
      <t>コウジ</t>
    </rPh>
    <rPh sb="6" eb="8">
      <t>セコウ</t>
    </rPh>
    <rPh sb="8" eb="10">
      <t>カンリ</t>
    </rPh>
    <rPh sb="10" eb="12">
      <t>ギシ</t>
    </rPh>
    <phoneticPr fontId="1"/>
  </si>
  <si>
    <t>２級造園工事施工管理技士</t>
    <rPh sb="1" eb="2">
      <t>キュウ</t>
    </rPh>
    <rPh sb="2" eb="4">
      <t>ゾウエン</t>
    </rPh>
    <rPh sb="4" eb="6">
      <t>コウジ</t>
    </rPh>
    <rPh sb="6" eb="8">
      <t>セコウ</t>
    </rPh>
    <rPh sb="8" eb="10">
      <t>カンリ</t>
    </rPh>
    <rPh sb="10" eb="12">
      <t>ギシ</t>
    </rPh>
    <phoneticPr fontId="1"/>
  </si>
  <si>
    <t>建築士法</t>
    <rPh sb="0" eb="2">
      <t>ケンチク</t>
    </rPh>
    <rPh sb="2" eb="3">
      <t>シ</t>
    </rPh>
    <rPh sb="3" eb="4">
      <t>ホウ</t>
    </rPh>
    <phoneticPr fontId="1"/>
  </si>
  <si>
    <t>１級建築士</t>
    <rPh sb="1" eb="2">
      <t>キュウ</t>
    </rPh>
    <rPh sb="2" eb="5">
      <t>ケンチクシ</t>
    </rPh>
    <phoneticPr fontId="1"/>
  </si>
  <si>
    <t>２級建築士</t>
    <rPh sb="1" eb="2">
      <t>キュウ</t>
    </rPh>
    <rPh sb="2" eb="5">
      <t>ケンチクシ</t>
    </rPh>
    <phoneticPr fontId="1"/>
  </si>
  <si>
    <t>木造建築士</t>
    <rPh sb="0" eb="2">
      <t>モクゾウ</t>
    </rPh>
    <rPh sb="2" eb="4">
      <t>ケンチク</t>
    </rPh>
    <rPh sb="4" eb="5">
      <t>シ</t>
    </rPh>
    <phoneticPr fontId="1"/>
  </si>
  <si>
    <t>電気工事士法</t>
    <rPh sb="0" eb="2">
      <t>デンキ</t>
    </rPh>
    <rPh sb="2" eb="4">
      <t>コウジ</t>
    </rPh>
    <rPh sb="4" eb="5">
      <t>シ</t>
    </rPh>
    <rPh sb="5" eb="6">
      <t>ホウ</t>
    </rPh>
    <phoneticPr fontId="1"/>
  </si>
  <si>
    <t>第１種電気工事士</t>
    <rPh sb="0" eb="1">
      <t>ダイ</t>
    </rPh>
    <rPh sb="2" eb="3">
      <t>シュ</t>
    </rPh>
    <rPh sb="3" eb="5">
      <t>デンキ</t>
    </rPh>
    <rPh sb="5" eb="7">
      <t>コウジ</t>
    </rPh>
    <rPh sb="7" eb="8">
      <t>シ</t>
    </rPh>
    <phoneticPr fontId="1"/>
  </si>
  <si>
    <t>電気事業法</t>
    <rPh sb="0" eb="2">
      <t>デンキ</t>
    </rPh>
    <rPh sb="2" eb="5">
      <t>ジギョウホウ</t>
    </rPh>
    <phoneticPr fontId="1"/>
  </si>
  <si>
    <t>電気通信事業法</t>
    <rPh sb="0" eb="2">
      <t>デンキ</t>
    </rPh>
    <rPh sb="2" eb="4">
      <t>ツウシン</t>
    </rPh>
    <rPh sb="4" eb="7">
      <t>ジギョウホウ</t>
    </rPh>
    <phoneticPr fontId="1"/>
  </si>
  <si>
    <t>水道法</t>
    <rPh sb="0" eb="2">
      <t>スイドウ</t>
    </rPh>
    <rPh sb="2" eb="3">
      <t>ホウ</t>
    </rPh>
    <phoneticPr fontId="1"/>
  </si>
  <si>
    <t>甲種消防設備士</t>
    <rPh sb="0" eb="2">
      <t>コウシュ</t>
    </rPh>
    <rPh sb="2" eb="4">
      <t>ショウボウ</t>
    </rPh>
    <rPh sb="4" eb="6">
      <t>セツビ</t>
    </rPh>
    <rPh sb="6" eb="7">
      <t>シ</t>
    </rPh>
    <phoneticPr fontId="1"/>
  </si>
  <si>
    <t>乙種消防設備士</t>
    <rPh sb="0" eb="2">
      <t>オツシュ</t>
    </rPh>
    <rPh sb="2" eb="4">
      <t>ショウボウ</t>
    </rPh>
    <rPh sb="4" eb="6">
      <t>セツビ</t>
    </rPh>
    <rPh sb="6" eb="7">
      <t>シ</t>
    </rPh>
    <phoneticPr fontId="1"/>
  </si>
  <si>
    <t>民間資格等</t>
    <rPh sb="0" eb="2">
      <t>ミンカン</t>
    </rPh>
    <rPh sb="2" eb="4">
      <t>シカク</t>
    </rPh>
    <rPh sb="4" eb="5">
      <t>トウ</t>
    </rPh>
    <phoneticPr fontId="1"/>
  </si>
  <si>
    <t>基礎施工士（基礎ぐい工事）</t>
    <rPh sb="0" eb="2">
      <t>キソ</t>
    </rPh>
    <rPh sb="2" eb="4">
      <t>セコウ</t>
    </rPh>
    <rPh sb="4" eb="5">
      <t>シ</t>
    </rPh>
    <rPh sb="6" eb="8">
      <t>キソ</t>
    </rPh>
    <rPh sb="10" eb="12">
      <t>コウジ</t>
    </rPh>
    <phoneticPr fontId="1"/>
  </si>
  <si>
    <t>解体工事施工技士</t>
    <rPh sb="0" eb="2">
      <t>カイタイ</t>
    </rPh>
    <rPh sb="2" eb="4">
      <t>コウジ</t>
    </rPh>
    <rPh sb="4" eb="6">
      <t>セコウ</t>
    </rPh>
    <rPh sb="6" eb="8">
      <t>ギシ</t>
    </rPh>
    <phoneticPr fontId="1"/>
  </si>
  <si>
    <t>技術者氏名</t>
    <phoneticPr fontId="1"/>
  </si>
  <si>
    <t>無の理由：</t>
    <phoneticPr fontId="1"/>
  </si>
  <si>
    <t>（解体を希望する者のみ記載すること）</t>
    <rPh sb="4" eb="6">
      <t>キボウ</t>
    </rPh>
    <phoneticPr fontId="1"/>
  </si>
  <si>
    <r>
      <t xml:space="preserve">営業所（事務所）専任技術者となっている建設業許可の工種　
</t>
    </r>
    <r>
      <rPr>
        <sz val="7"/>
        <rFont val="ＭＳ Ｐ明朝"/>
        <family val="1"/>
        <charset val="128"/>
      </rPr>
      <t>（監理「◎」、主任（資格有り→「〇」、実務経験→「▲」）　　　</t>
    </r>
    <r>
      <rPr>
        <sz val="8"/>
        <rFont val="ＭＳ Ｐ明朝"/>
        <family val="1"/>
        <charset val="128"/>
      </rPr>
      <t>　　　　</t>
    </r>
    <rPh sb="0" eb="3">
      <t>エイギョウショ</t>
    </rPh>
    <rPh sb="4" eb="6">
      <t>ジム</t>
    </rPh>
    <rPh sb="6" eb="7">
      <t>ショ</t>
    </rPh>
    <rPh sb="8" eb="10">
      <t>センニン</t>
    </rPh>
    <rPh sb="10" eb="13">
      <t>ギジュツシャ</t>
    </rPh>
    <rPh sb="19" eb="22">
      <t>ケンセツギョウ</t>
    </rPh>
    <rPh sb="22" eb="24">
      <t>キョカ</t>
    </rPh>
    <rPh sb="25" eb="26">
      <t>コウ</t>
    </rPh>
    <rPh sb="26" eb="27">
      <t>シュ</t>
    </rPh>
    <rPh sb="30" eb="32">
      <t>カンリ</t>
    </rPh>
    <rPh sb="36" eb="38">
      <t>シュニン</t>
    </rPh>
    <rPh sb="39" eb="41">
      <t>シカク</t>
    </rPh>
    <rPh sb="41" eb="42">
      <t>ア</t>
    </rPh>
    <rPh sb="48" eb="50">
      <t>ジツム</t>
    </rPh>
    <rPh sb="50" eb="52">
      <t>ケイケン</t>
    </rPh>
    <phoneticPr fontId="2"/>
  </si>
  <si>
    <t>２級建設機械施工技士（第１種～第６種）</t>
    <rPh sb="1" eb="2">
      <t>キュウ</t>
    </rPh>
    <rPh sb="2" eb="4">
      <t>ケンセツ</t>
    </rPh>
    <rPh sb="4" eb="6">
      <t>キカイ</t>
    </rPh>
    <rPh sb="6" eb="8">
      <t>セコウ</t>
    </rPh>
    <rPh sb="8" eb="10">
      <t>ギシ</t>
    </rPh>
    <rPh sb="11" eb="12">
      <t>ダイ</t>
    </rPh>
    <rPh sb="13" eb="14">
      <t>シュ</t>
    </rPh>
    <rPh sb="15" eb="16">
      <t>ダイ</t>
    </rPh>
    <rPh sb="17" eb="18">
      <t>シュ</t>
    </rPh>
    <phoneticPr fontId="1"/>
  </si>
  <si>
    <t>第２種電気工事士＋実務経験３年以上</t>
    <rPh sb="0" eb="1">
      <t>ダイ</t>
    </rPh>
    <rPh sb="2" eb="3">
      <t>シュ</t>
    </rPh>
    <rPh sb="3" eb="5">
      <t>デンキ</t>
    </rPh>
    <rPh sb="5" eb="7">
      <t>コウジ</t>
    </rPh>
    <rPh sb="7" eb="8">
      <t>シ</t>
    </rPh>
    <rPh sb="9" eb="11">
      <t>ジツム</t>
    </rPh>
    <rPh sb="11" eb="13">
      <t>ケイケン</t>
    </rPh>
    <rPh sb="14" eb="15">
      <t>ネン</t>
    </rPh>
    <rPh sb="15" eb="17">
      <t>イジョウ</t>
    </rPh>
    <phoneticPr fontId="1"/>
  </si>
  <si>
    <t>電気主任技術者（第１種～第３種）＋実務経験５年以上</t>
    <rPh sb="0" eb="2">
      <t>デンキ</t>
    </rPh>
    <rPh sb="2" eb="4">
      <t>シュニン</t>
    </rPh>
    <rPh sb="4" eb="7">
      <t>ギジュツシャ</t>
    </rPh>
    <rPh sb="8" eb="9">
      <t>ダイ</t>
    </rPh>
    <rPh sb="10" eb="11">
      <t>シュ</t>
    </rPh>
    <rPh sb="12" eb="13">
      <t>ダイ</t>
    </rPh>
    <rPh sb="14" eb="15">
      <t>シュ</t>
    </rPh>
    <rPh sb="17" eb="19">
      <t>ジツム</t>
    </rPh>
    <rPh sb="19" eb="21">
      <t>ケイケン</t>
    </rPh>
    <rPh sb="22" eb="23">
      <t>ネン</t>
    </rPh>
    <rPh sb="23" eb="25">
      <t>イジョウ</t>
    </rPh>
    <phoneticPr fontId="1"/>
  </si>
  <si>
    <t>電気通信主任技術者＋実務経験５年以上</t>
    <rPh sb="0" eb="2">
      <t>デンキ</t>
    </rPh>
    <rPh sb="2" eb="4">
      <t>ツウシン</t>
    </rPh>
    <rPh sb="4" eb="6">
      <t>シュニン</t>
    </rPh>
    <rPh sb="6" eb="9">
      <t>ギジュツシャ</t>
    </rPh>
    <rPh sb="10" eb="12">
      <t>ジツム</t>
    </rPh>
    <rPh sb="12" eb="14">
      <t>ケイケン</t>
    </rPh>
    <rPh sb="15" eb="16">
      <t>ネン</t>
    </rPh>
    <rPh sb="16" eb="18">
      <t>イジョウ</t>
    </rPh>
    <phoneticPr fontId="1"/>
  </si>
  <si>
    <t>消防法</t>
    <rPh sb="0" eb="3">
      <t>ショウボウホウ</t>
    </rPh>
    <phoneticPr fontId="1"/>
  </si>
  <si>
    <t>地すべり防止工事士＋実務経験１年以上</t>
    <rPh sb="0" eb="1">
      <t>ジ</t>
    </rPh>
    <rPh sb="4" eb="6">
      <t>ボウシ</t>
    </rPh>
    <rPh sb="6" eb="8">
      <t>コウジ</t>
    </rPh>
    <rPh sb="8" eb="9">
      <t>シ</t>
    </rPh>
    <rPh sb="10" eb="12">
      <t>ジツム</t>
    </rPh>
    <rPh sb="12" eb="14">
      <t>ケイケン</t>
    </rPh>
    <rPh sb="15" eb="16">
      <t>ネン</t>
    </rPh>
    <rPh sb="16" eb="18">
      <t>イジョウ</t>
    </rPh>
    <phoneticPr fontId="1"/>
  </si>
  <si>
    <t>建築設備士＋実務経験１年以上</t>
    <rPh sb="0" eb="2">
      <t>ケンチク</t>
    </rPh>
    <rPh sb="2" eb="4">
      <t>セツビ</t>
    </rPh>
    <rPh sb="4" eb="5">
      <t>シ</t>
    </rPh>
    <rPh sb="6" eb="8">
      <t>ジツム</t>
    </rPh>
    <rPh sb="8" eb="10">
      <t>ケイケン</t>
    </rPh>
    <rPh sb="11" eb="12">
      <t>ネン</t>
    </rPh>
    <rPh sb="12" eb="14">
      <t>イジョウ</t>
    </rPh>
    <phoneticPr fontId="1"/>
  </si>
  <si>
    <t>計装士＋実務経験１年以上</t>
    <rPh sb="0" eb="1">
      <t>ケイ</t>
    </rPh>
    <rPh sb="2" eb="3">
      <t>シ</t>
    </rPh>
    <rPh sb="10" eb="12">
      <t>イジョウ</t>
    </rPh>
    <phoneticPr fontId="1"/>
  </si>
  <si>
    <t>　</t>
  </si>
  <si>
    <t>は、エクセル式があるため直接入力ができません。</t>
    <phoneticPr fontId="1"/>
  </si>
  <si>
    <t>は、エクセル式があるため直接入力ができません。</t>
    <phoneticPr fontId="1"/>
  </si>
  <si>
    <t>は、ドロップダウンリストから該当するものを選択すること。</t>
    <phoneticPr fontId="1"/>
  </si>
  <si>
    <t>は、ドロップダウンリストから該当するものを選択すること。</t>
    <phoneticPr fontId="1"/>
  </si>
  <si>
    <t>※</t>
    <phoneticPr fontId="1"/>
  </si>
  <si>
    <t>№1</t>
    <phoneticPr fontId="1"/>
  </si>
  <si>
    <t>№2</t>
    <phoneticPr fontId="1"/>
  </si>
  <si>
    <t>№8</t>
    <phoneticPr fontId="1"/>
  </si>
  <si>
    <t>№9</t>
    <phoneticPr fontId="1"/>
  </si>
  <si>
    <t>№10</t>
    <phoneticPr fontId="1"/>
  </si>
  <si>
    <t>№11</t>
    <phoneticPr fontId="1"/>
  </si>
  <si>
    <t>№13</t>
    <phoneticPr fontId="1"/>
  </si>
  <si>
    <t>№14</t>
    <phoneticPr fontId="1"/>
  </si>
  <si>
    <t>№17</t>
    <phoneticPr fontId="1"/>
  </si>
  <si>
    <t>№19</t>
    <phoneticPr fontId="1"/>
  </si>
  <si>
    <t>№20</t>
    <phoneticPr fontId="1"/>
  </si>
  <si>
    <t>№22</t>
    <phoneticPr fontId="1"/>
  </si>
  <si>
    <t>№23</t>
    <phoneticPr fontId="1"/>
  </si>
  <si>
    <t>№25</t>
    <phoneticPr fontId="1"/>
  </si>
  <si>
    <t>№26</t>
    <phoneticPr fontId="1"/>
  </si>
  <si>
    <t>№27</t>
    <phoneticPr fontId="1"/>
  </si>
  <si>
    <t>№28</t>
    <phoneticPr fontId="1"/>
  </si>
  <si>
    <t>№29</t>
    <phoneticPr fontId="1"/>
  </si>
  <si>
    <t>№30</t>
    <phoneticPr fontId="1"/>
  </si>
  <si>
    <t>鋼構造物</t>
    <rPh sb="0" eb="1">
      <t>ハガネ</t>
    </rPh>
    <rPh sb="1" eb="4">
      <t>コウゾウブツ</t>
    </rPh>
    <phoneticPr fontId="1"/>
  </si>
  <si>
    <t>しゅんせつ</t>
    <phoneticPr fontId="1"/>
  </si>
  <si>
    <t>実務経験</t>
    <rPh sb="0" eb="4">
      <t>ジツムケイケン</t>
    </rPh>
    <phoneticPr fontId="1"/>
  </si>
  <si>
    <t>給水装置工事主任技術者＋実務経験１年以上</t>
    <rPh sb="0" eb="2">
      <t>キュウスイ</t>
    </rPh>
    <rPh sb="2" eb="4">
      <t>ソウチ</t>
    </rPh>
    <rPh sb="4" eb="6">
      <t>コウジ</t>
    </rPh>
    <rPh sb="6" eb="8">
      <t>シュニン</t>
    </rPh>
    <rPh sb="8" eb="11">
      <t>ギジュツシャ</t>
    </rPh>
    <phoneticPr fontId="1"/>
  </si>
  <si>
    <t>とび・とび工（１級）</t>
    <rPh sb="5" eb="6">
      <t>コウ</t>
    </rPh>
    <rPh sb="8" eb="9">
      <t>キュウ</t>
    </rPh>
    <phoneticPr fontId="1"/>
  </si>
  <si>
    <t>登録基幹技能者講習</t>
    <rPh sb="0" eb="2">
      <t>トウロク</t>
    </rPh>
    <rPh sb="2" eb="4">
      <t>キカン</t>
    </rPh>
    <rPh sb="4" eb="7">
      <t>ギノウシャ</t>
    </rPh>
    <rPh sb="7" eb="9">
      <t>コウシュウ</t>
    </rPh>
    <phoneticPr fontId="1"/>
  </si>
  <si>
    <t>技能検定</t>
    <rPh sb="0" eb="2">
      <t>ギノウ</t>
    </rPh>
    <rPh sb="2" eb="4">
      <t>ケンテイ</t>
    </rPh>
    <phoneticPr fontId="1"/>
  </si>
  <si>
    <t>資格証等を添付</t>
  </si>
  <si>
    <t>ﾀｲﾙ･ﾚﾝｶﾞ･ﾌﾞﾛｯｸ</t>
    <phoneticPr fontId="1"/>
  </si>
  <si>
    <t>年</t>
    <rPh sb="0" eb="1">
      <t>ネン</t>
    </rPh>
    <phoneticPr fontId="1"/>
  </si>
  <si>
    <t>号</t>
    <phoneticPr fontId="1"/>
  </si>
  <si>
    <t>　　　　　　　　　</t>
    <phoneticPr fontId="2"/>
  </si>
  <si>
    <t>点</t>
  </si>
  <si>
    <t>点</t>
    <phoneticPr fontId="1"/>
  </si>
  <si>
    <t>人</t>
    <rPh sb="0" eb="1">
      <t>ヒト</t>
    </rPh>
    <phoneticPr fontId="1"/>
  </si>
  <si>
    <t>千円</t>
    <rPh sb="0" eb="2">
      <t>センエン</t>
    </rPh>
    <phoneticPr fontId="1"/>
  </si>
  <si>
    <t>％</t>
    <phoneticPr fontId="1"/>
  </si>
  <si>
    <t>別紙「実務経験調書」を添付</t>
    <phoneticPr fontId="1"/>
  </si>
  <si>
    <t>一級建築士</t>
    <rPh sb="0" eb="1">
      <t>１</t>
    </rPh>
    <rPh sb="1" eb="2">
      <t>キュウ</t>
    </rPh>
    <rPh sb="2" eb="5">
      <t>ケンチクシ</t>
    </rPh>
    <phoneticPr fontId="1"/>
  </si>
  <si>
    <t>上記にない資格は、これを選択しここに直接資格名称を入力してください。</t>
    <rPh sb="20" eb="22">
      <t>シカク</t>
    </rPh>
    <rPh sb="22" eb="24">
      <t>メイショウ</t>
    </rPh>
    <rPh sb="25" eb="27">
      <t>ニュウリョク</t>
    </rPh>
    <phoneticPr fontId="1"/>
  </si>
  <si>
    <t>住所</t>
    <rPh sb="0" eb="2">
      <t>ジュウショ</t>
    </rPh>
    <phoneticPr fontId="1"/>
  </si>
  <si>
    <t>生年月日</t>
    <phoneticPr fontId="1"/>
  </si>
  <si>
    <t>イ．（指定学科卒）に該当　　※イの場合は下記を記入のこと</t>
    <phoneticPr fontId="1"/>
  </si>
  <si>
    <t>ロ．（実務経験）に該当</t>
    <phoneticPr fontId="1"/>
  </si>
  <si>
    <t>実務経験年数</t>
    <phoneticPr fontId="1"/>
  </si>
  <si>
    <t>年　月</t>
    <phoneticPr fontId="1"/>
  </si>
  <si>
    <t>工　事　名（従事した職務）</t>
    <phoneticPr fontId="1"/>
  </si>
  <si>
    <t>１．</t>
    <phoneticPr fontId="1"/>
  </si>
  <si>
    <t>２．</t>
  </si>
  <si>
    <t>３．</t>
  </si>
  <si>
    <t>　・最終学歴</t>
    <phoneticPr fontId="1"/>
  </si>
  <si>
    <t>学科　・　専攻学科</t>
    <phoneticPr fontId="1"/>
  </si>
  <si>
    <t>　　標記のことについて、下記のとおり証明します。</t>
    <rPh sb="2" eb="4">
      <t>ヒョウキ</t>
    </rPh>
    <rPh sb="12" eb="14">
      <t>カキ</t>
    </rPh>
    <rPh sb="18" eb="20">
      <t>ショウメイ</t>
    </rPh>
    <phoneticPr fontId="1"/>
  </si>
  <si>
    <t>提出者</t>
    <rPh sb="0" eb="2">
      <t>テイシュツ</t>
    </rPh>
    <rPh sb="2" eb="3">
      <t>シャ</t>
    </rPh>
    <phoneticPr fontId="1"/>
  </si>
  <si>
    <t>　・卒業年月</t>
    <phoneticPr fontId="1"/>
  </si>
  <si>
    <t>年　　　月卒業</t>
    <rPh sb="0" eb="1">
      <t>ネン</t>
    </rPh>
    <rPh sb="4" eb="5">
      <t>ツキ</t>
    </rPh>
    <rPh sb="5" eb="7">
      <t>ソツギョウ</t>
    </rPh>
    <phoneticPr fontId="1"/>
  </si>
  <si>
    <t>記</t>
    <rPh sb="0" eb="1">
      <t>キ</t>
    </rPh>
    <phoneticPr fontId="1"/>
  </si>
  <si>
    <t>　　　年　　　月　　　日</t>
    <phoneticPr fontId="1"/>
  </si>
  <si>
    <t>　年　　月　　日</t>
    <phoneticPr fontId="1"/>
  </si>
  <si>
    <t>　　年　　月　　日</t>
    <phoneticPr fontId="1"/>
  </si>
  <si>
    <t>第</t>
    <rPh sb="0" eb="1">
      <t>ダイ</t>
    </rPh>
    <phoneticPr fontId="1"/>
  </si>
  <si>
    <r>
      <t>　（注７）技術者氏名欄には、</t>
    </r>
    <r>
      <rPr>
        <sz val="10"/>
        <color indexed="10"/>
        <rFont val="ＭＳ Ｐ明朝"/>
        <family val="1"/>
        <charset val="128"/>
      </rPr>
      <t>原則として経審申請時の技術職員名簿に記載されている者</t>
    </r>
    <r>
      <rPr>
        <sz val="10"/>
        <color indexed="8"/>
        <rFont val="ＭＳ Ｐ明朝"/>
        <family val="1"/>
        <charset val="128"/>
      </rPr>
      <t>を記入すること。</t>
    </r>
    <rPh sb="2" eb="3">
      <t>チュウ</t>
    </rPh>
    <rPh sb="5" eb="7">
      <t>ギジュツ</t>
    </rPh>
    <rPh sb="7" eb="8">
      <t>シャ</t>
    </rPh>
    <rPh sb="8" eb="10">
      <t>シメイ</t>
    </rPh>
    <rPh sb="10" eb="11">
      <t>ラン</t>
    </rPh>
    <rPh sb="14" eb="16">
      <t>ゲンソク</t>
    </rPh>
    <rPh sb="19" eb="21">
      <t>ケイシン</t>
    </rPh>
    <rPh sb="21" eb="23">
      <t>シンセイ</t>
    </rPh>
    <rPh sb="23" eb="24">
      <t>ジ</t>
    </rPh>
    <rPh sb="25" eb="27">
      <t>ギジュツ</t>
    </rPh>
    <rPh sb="27" eb="29">
      <t>ショクイン</t>
    </rPh>
    <rPh sb="29" eb="31">
      <t>メイボ</t>
    </rPh>
    <rPh sb="32" eb="34">
      <t>キサイ</t>
    </rPh>
    <rPh sb="39" eb="40">
      <t>モノ</t>
    </rPh>
    <rPh sb="41" eb="43">
      <t>キニュウ</t>
    </rPh>
    <phoneticPr fontId="2"/>
  </si>
  <si>
    <r>
      <t>　（注９）</t>
    </r>
    <r>
      <rPr>
        <sz val="10"/>
        <color rgb="FFFF0000"/>
        <rFont val="ＭＳ Ｐ明朝"/>
        <family val="1"/>
        <charset val="128"/>
      </rPr>
      <t>この申請内容に変更があるときは、直ちに変更申請をすること。</t>
    </r>
    <rPh sb="2" eb="3">
      <t>チュウ</t>
    </rPh>
    <rPh sb="7" eb="9">
      <t>シンセイ</t>
    </rPh>
    <rPh sb="9" eb="11">
      <t>ナイヨウ</t>
    </rPh>
    <rPh sb="12" eb="14">
      <t>ヘンコウ</t>
    </rPh>
    <rPh sb="21" eb="22">
      <t>タダ</t>
    </rPh>
    <rPh sb="24" eb="26">
      <t>ヘンコウ</t>
    </rPh>
    <rPh sb="26" eb="28">
      <t>シンセイ</t>
    </rPh>
    <phoneticPr fontId="2"/>
  </si>
  <si>
    <t>　（注13）出向者は、記入しないこと。</t>
    <phoneticPr fontId="1"/>
  </si>
  <si>
    <t>　（注12）申請業種以外の営業所（事務所）専任技術者がいる場合は、全ての技術者を記入すること。</t>
    <phoneticPr fontId="2"/>
  </si>
  <si>
    <r>
      <t>　（注14）</t>
    </r>
    <r>
      <rPr>
        <sz val="10"/>
        <color indexed="8"/>
        <rFont val="ＭＳ Ｐ明朝"/>
        <family val="1"/>
        <charset val="128"/>
      </rPr>
      <t>１人について</t>
    </r>
    <r>
      <rPr>
        <sz val="10"/>
        <color indexed="10"/>
        <rFont val="ＭＳ Ｐ明朝"/>
        <family val="1"/>
        <charset val="128"/>
      </rPr>
      <t>１枚で記入</t>
    </r>
    <r>
      <rPr>
        <sz val="10"/>
        <color indexed="8"/>
        <rFont val="ＭＳ Ｐ明朝"/>
        <family val="1"/>
        <charset val="128"/>
      </rPr>
      <t>すること。</t>
    </r>
    <rPh sb="2" eb="3">
      <t>チュウ</t>
    </rPh>
    <rPh sb="7" eb="8">
      <t>ヒト</t>
    </rPh>
    <rPh sb="13" eb="14">
      <t>マイ</t>
    </rPh>
    <rPh sb="15" eb="17">
      <t>キニュウ</t>
    </rPh>
    <phoneticPr fontId="2"/>
  </si>
  <si>
    <r>
      <t>　（注15）建設業の許可業種が</t>
    </r>
    <r>
      <rPr>
        <sz val="10"/>
        <color indexed="10"/>
        <rFont val="ＭＳ Ｐ明朝"/>
        <family val="1"/>
        <charset val="128"/>
      </rPr>
      <t>複数</t>
    </r>
    <r>
      <rPr>
        <sz val="10"/>
        <color indexed="8"/>
        <rFont val="ＭＳ Ｐ明朝"/>
        <family val="1"/>
        <charset val="128"/>
      </rPr>
      <t>ある場合は、</t>
    </r>
    <r>
      <rPr>
        <sz val="10"/>
        <color indexed="10"/>
        <rFont val="ＭＳ Ｐ明朝"/>
        <family val="1"/>
        <charset val="128"/>
      </rPr>
      <t>複数の工種について</t>
    </r>
    <r>
      <rPr>
        <sz val="10"/>
        <color indexed="8"/>
        <rFont val="ＭＳ Ｐ明朝"/>
        <family val="1"/>
        <charset val="128"/>
      </rPr>
      <t>漏れなく記入すること。</t>
    </r>
    <rPh sb="2" eb="3">
      <t>チュウ</t>
    </rPh>
    <rPh sb="6" eb="8">
      <t>ケンセツ</t>
    </rPh>
    <rPh sb="8" eb="9">
      <t>ギョウ</t>
    </rPh>
    <rPh sb="10" eb="12">
      <t>キョカ</t>
    </rPh>
    <rPh sb="12" eb="14">
      <t>ギョウシュ</t>
    </rPh>
    <rPh sb="15" eb="17">
      <t>フクスウ</t>
    </rPh>
    <rPh sb="19" eb="21">
      <t>バアイ</t>
    </rPh>
    <rPh sb="23" eb="25">
      <t>フクスウ</t>
    </rPh>
    <rPh sb="26" eb="28">
      <t>コウシュ</t>
    </rPh>
    <rPh sb="32" eb="33">
      <t>モ</t>
    </rPh>
    <rPh sb="36" eb="38">
      <t>キニュウ</t>
    </rPh>
    <phoneticPr fontId="2"/>
  </si>
  <si>
    <t>　（注17）法令による免許等の名称について</t>
    <rPh sb="2" eb="3">
      <t>チュウ</t>
    </rPh>
    <rPh sb="6" eb="8">
      <t>ホウレイ</t>
    </rPh>
    <rPh sb="11" eb="13">
      <t>メンキョ</t>
    </rPh>
    <rPh sb="13" eb="14">
      <t>トウ</t>
    </rPh>
    <rPh sb="15" eb="17">
      <t>メイショウ</t>
    </rPh>
    <phoneticPr fontId="2"/>
  </si>
  <si>
    <r>
      <t>　（注18）</t>
    </r>
    <r>
      <rPr>
        <sz val="10"/>
        <color rgb="FFFF0000"/>
        <rFont val="ＭＳ Ｐ明朝"/>
        <family val="1"/>
        <charset val="128"/>
      </rPr>
      <t>この申請内容に変更があるときは、直ちに変更申請をすること。</t>
    </r>
    <rPh sb="2" eb="3">
      <t>チュウ</t>
    </rPh>
    <rPh sb="8" eb="10">
      <t>シンセイ</t>
    </rPh>
    <rPh sb="10" eb="12">
      <t>ナイヨウ</t>
    </rPh>
    <rPh sb="13" eb="15">
      <t>ヘンコウ</t>
    </rPh>
    <rPh sb="22" eb="23">
      <t>タダ</t>
    </rPh>
    <rPh sb="25" eb="27">
      <t>ヘンコウ</t>
    </rPh>
    <rPh sb="27" eb="29">
      <t>シンセイ</t>
    </rPh>
    <phoneticPr fontId="2"/>
  </si>
  <si>
    <t>　（注19）</t>
    <rPh sb="2" eb="3">
      <t>チュウ</t>
    </rPh>
    <phoneticPr fontId="1"/>
  </si>
  <si>
    <t>　（注20）</t>
    <rPh sb="2" eb="3">
      <t>チュウ</t>
    </rPh>
    <phoneticPr fontId="1"/>
  </si>
  <si>
    <t>　（注29）</t>
    <rPh sb="2" eb="3">
      <t>チュウ</t>
    </rPh>
    <phoneticPr fontId="1"/>
  </si>
  <si>
    <t>　（注21）　タイルとは、「タイル・れんが・ブロック」のこと。</t>
    <rPh sb="2" eb="3">
      <t>チュウ</t>
    </rPh>
    <phoneticPr fontId="1"/>
  </si>
  <si>
    <t>とび・とび工（２級）+実務経験３年（平成１５年度以前の資格は１年）以上</t>
    <rPh sb="5" eb="6">
      <t>コウ</t>
    </rPh>
    <rPh sb="8" eb="9">
      <t>キュウ</t>
    </rPh>
    <rPh sb="11" eb="13">
      <t>ジツム</t>
    </rPh>
    <rPh sb="13" eb="15">
      <t>ケイケン</t>
    </rPh>
    <rPh sb="16" eb="17">
      <t>ネン</t>
    </rPh>
    <rPh sb="18" eb="20">
      <t>ヘイセイ</t>
    </rPh>
    <rPh sb="22" eb="24">
      <t>ネンド</t>
    </rPh>
    <rPh sb="24" eb="26">
      <t>イゼン</t>
    </rPh>
    <rPh sb="27" eb="29">
      <t>シカク</t>
    </rPh>
    <rPh sb="31" eb="32">
      <t>ネン</t>
    </rPh>
    <rPh sb="33" eb="35">
      <t>イジョウ</t>
    </rPh>
    <phoneticPr fontId="1"/>
  </si>
  <si>
    <t>法令による免許等の名称
及び実務経験　（注17）</t>
    <rPh sb="0" eb="2">
      <t>ホウレイ</t>
    </rPh>
    <rPh sb="5" eb="7">
      <t>メンキョ</t>
    </rPh>
    <rPh sb="7" eb="8">
      <t>ナド</t>
    </rPh>
    <rPh sb="9" eb="11">
      <t>メイショウ</t>
    </rPh>
    <rPh sb="12" eb="13">
      <t>オヨ</t>
    </rPh>
    <rPh sb="14" eb="16">
      <t>ジツム</t>
    </rPh>
    <rPh sb="16" eb="18">
      <t>ケイケン</t>
    </rPh>
    <rPh sb="20" eb="21">
      <t>チュウ</t>
    </rPh>
    <phoneticPr fontId="2"/>
  </si>
  <si>
    <t>タイル</t>
    <phoneticPr fontId="1"/>
  </si>
  <si>
    <t>注21</t>
    <phoneticPr fontId="1"/>
  </si>
  <si>
    <t>注22</t>
    <phoneticPr fontId="1"/>
  </si>
  <si>
    <t>法令による免許等の名称
及び実務経験　（注17）</t>
    <rPh sb="0" eb="2">
      <t>ホウレイ</t>
    </rPh>
    <rPh sb="5" eb="7">
      <t>メンキョ</t>
    </rPh>
    <rPh sb="7" eb="8">
      <t>ナド</t>
    </rPh>
    <rPh sb="9" eb="11">
      <t>メイショウ</t>
    </rPh>
    <phoneticPr fontId="2"/>
  </si>
  <si>
    <t>ﾀｲﾙ･ﾚﾝｶﾞ･ﾌﾞﾛｯｸ</t>
    <phoneticPr fontId="1"/>
  </si>
  <si>
    <t>　　年　　　月　　　日</t>
    <rPh sb="2" eb="3">
      <t>ネン</t>
    </rPh>
    <rPh sb="6" eb="7">
      <t>ツキ</t>
    </rPh>
    <rPh sb="10" eb="11">
      <t>ヒ</t>
    </rPh>
    <phoneticPr fontId="1"/>
  </si>
  <si>
    <t>登録配管基幹技能者</t>
    <rPh sb="0" eb="2">
      <t>トウロク</t>
    </rPh>
    <rPh sb="2" eb="4">
      <t>ハイカン</t>
    </rPh>
    <rPh sb="4" eb="6">
      <t>キカン</t>
    </rPh>
    <rPh sb="6" eb="9">
      <t>ギノウシャ</t>
    </rPh>
    <phoneticPr fontId="1"/>
  </si>
  <si>
    <t>第２希望業種</t>
    <rPh sb="0" eb="1">
      <t>ダイ</t>
    </rPh>
    <rPh sb="2" eb="4">
      <t>キボウ</t>
    </rPh>
    <rPh sb="4" eb="6">
      <t>ギョウシュ</t>
    </rPh>
    <phoneticPr fontId="1"/>
  </si>
  <si>
    <t>　（注22）　第２希望申請業種に「解体」を申請する事業所は、下欄に技術者の情報を記載すること。</t>
    <rPh sb="2" eb="3">
      <t>チュウ</t>
    </rPh>
    <rPh sb="30" eb="32">
      <t>カラン</t>
    </rPh>
    <rPh sb="40" eb="42">
      <t>キサイ</t>
    </rPh>
    <phoneticPr fontId="1"/>
  </si>
  <si>
    <t>第１希望業種</t>
    <rPh sb="0" eb="1">
      <t>ダイ</t>
    </rPh>
    <rPh sb="2" eb="4">
      <t>キボウ</t>
    </rPh>
    <rPh sb="4" eb="6">
      <t>ギョウシュ</t>
    </rPh>
    <phoneticPr fontId="1"/>
  </si>
  <si>
    <t>【市独自様式２－１】専任</t>
    <rPh sb="10" eb="12">
      <t>センニン</t>
    </rPh>
    <phoneticPr fontId="1"/>
  </si>
  <si>
    <t>【市独自様式２－１】専任外</t>
    <rPh sb="10" eb="12">
      <t>センニン</t>
    </rPh>
    <rPh sb="12" eb="13">
      <t>ガイ</t>
    </rPh>
    <phoneticPr fontId="1"/>
  </si>
  <si>
    <t>実 務 経 験 に つ い て</t>
    <rPh sb="0" eb="1">
      <t>ジツ</t>
    </rPh>
    <rPh sb="2" eb="3">
      <t>ツトム</t>
    </rPh>
    <rPh sb="4" eb="5">
      <t>ヘ</t>
    </rPh>
    <rPh sb="6" eb="7">
      <t>ゲン</t>
    </rPh>
    <phoneticPr fontId="1"/>
  </si>
  <si>
    <t>業　　種</t>
    <rPh sb="0" eb="1">
      <t>ギョウ</t>
    </rPh>
    <rPh sb="3" eb="4">
      <t>シュ</t>
    </rPh>
    <phoneticPr fontId="1"/>
  </si>
  <si>
    <t>年</t>
    <rPh sb="0" eb="1">
      <t>ネン</t>
    </rPh>
    <phoneticPr fontId="1"/>
  </si>
  <si>
    <t>技術者名</t>
    <phoneticPr fontId="1"/>
  </si>
  <si>
    <t>実務経験の内容　（※）</t>
    <phoneticPr fontId="1"/>
  </si>
  <si>
    <t>実務経験の内容　（※）</t>
    <phoneticPr fontId="1"/>
  </si>
  <si>
    <r>
      <t>※　実務経験の内容は、</t>
    </r>
    <r>
      <rPr>
        <b/>
        <u/>
        <sz val="11"/>
        <color theme="1"/>
        <rFont val="HG丸ｺﾞｼｯｸM-PRO"/>
        <family val="3"/>
        <charset val="128"/>
      </rPr>
      <t>直近２年間</t>
    </r>
    <r>
      <rPr>
        <sz val="11"/>
        <color theme="1"/>
        <rFont val="HG丸ｺﾞｼｯｸM-PRO"/>
        <family val="3"/>
        <charset val="128"/>
      </rPr>
      <t>に従事した主な工事及び従事した職務
　　（施工管理、工程管理等）を記載してください。</t>
    </r>
    <rPh sb="11" eb="13">
      <t>チョッキン</t>
    </rPh>
    <phoneticPr fontId="1"/>
  </si>
  <si>
    <t>　業種ごとに実務経験の内容等を記載してください。</t>
    <rPh sb="1" eb="3">
      <t>ギョウシュ</t>
    </rPh>
    <rPh sb="6" eb="8">
      <t>ジツム</t>
    </rPh>
    <rPh sb="8" eb="10">
      <t>ケイケン</t>
    </rPh>
    <rPh sb="11" eb="13">
      <t>ナイヨウ</t>
    </rPh>
    <rPh sb="13" eb="14">
      <t>トウ</t>
    </rPh>
    <rPh sb="15" eb="17">
      <t>キサイ</t>
    </rPh>
    <phoneticPr fontId="1"/>
  </si>
  <si>
    <r>
      <t>　　　　（</t>
    </r>
    <r>
      <rPr>
        <sz val="10"/>
        <color rgb="FFFF0000"/>
        <rFont val="ＭＳ Ｐ明朝"/>
        <family val="1"/>
        <charset val="128"/>
      </rPr>
      <t>「営業所（事務所）専任技術者」</t>
    </r>
    <r>
      <rPr>
        <sz val="10"/>
        <color theme="1"/>
        <rFont val="ＭＳ Ｐ明朝"/>
        <family val="1"/>
        <charset val="128"/>
      </rPr>
      <t>と</t>
    </r>
    <r>
      <rPr>
        <sz val="10"/>
        <color rgb="FFFF0000"/>
        <rFont val="ＭＳ Ｐ明朝"/>
        <family val="1"/>
        <charset val="128"/>
      </rPr>
      <t>「営業所専任技術者以外技術者」</t>
    </r>
    <r>
      <rPr>
        <sz val="10"/>
        <color theme="1"/>
        <rFont val="ＭＳ Ｐ明朝"/>
        <family val="1"/>
        <charset val="128"/>
      </rPr>
      <t>とは、様式は違うので、該当の様式を選択し記載すること。）</t>
    </r>
    <rPh sb="39" eb="41">
      <t>ヨウシキ</t>
    </rPh>
    <rPh sb="50" eb="52">
      <t>ヨウシキ</t>
    </rPh>
    <rPh sb="56" eb="58">
      <t>キサイ</t>
    </rPh>
    <phoneticPr fontId="1"/>
  </si>
  <si>
    <t>【市独自様式２－１】　№３</t>
    <rPh sb="1" eb="2">
      <t>シ</t>
    </rPh>
    <rPh sb="2" eb="4">
      <t>ドクジ</t>
    </rPh>
    <rPh sb="4" eb="6">
      <t>ヨウシキ</t>
    </rPh>
    <phoneticPr fontId="2"/>
  </si>
  <si>
    <r>
      <t>　</t>
    </r>
    <r>
      <rPr>
        <sz val="12"/>
        <rFont val="ＭＳ Ｐ明朝"/>
        <family val="1"/>
        <charset val="128"/>
      </rPr>
      <t xml:space="preserve">【 </t>
    </r>
    <r>
      <rPr>
        <b/>
        <sz val="12"/>
        <color rgb="FFFF0000"/>
        <rFont val="ＭＳ Ｐ明朝"/>
        <family val="1"/>
        <charset val="128"/>
      </rPr>
      <t xml:space="preserve">継続事業者への重要事項 </t>
    </r>
    <r>
      <rPr>
        <sz val="12"/>
        <rFont val="ＭＳ Ｐ明朝"/>
        <family val="1"/>
        <charset val="128"/>
      </rPr>
      <t>】　</t>
    </r>
    <rPh sb="10" eb="12">
      <t>ジュウヨウ</t>
    </rPh>
    <rPh sb="12" eb="14">
      <t>ジコウ</t>
    </rPh>
    <phoneticPr fontId="1"/>
  </si>
  <si>
    <t>監理主任
の別</t>
    <phoneticPr fontId="1"/>
  </si>
  <si>
    <t>解体工事に関する実務経験及び</t>
    <rPh sb="12" eb="13">
      <t>オヨ</t>
    </rPh>
    <phoneticPr fontId="1"/>
  </si>
  <si>
    <t>登録解体工事講習の受講の有無（注23）</t>
    <phoneticPr fontId="1"/>
  </si>
  <si>
    <r>
      <t xml:space="preserve">上記いずれも </t>
    </r>
    <r>
      <rPr>
        <b/>
        <sz val="10"/>
        <color theme="1"/>
        <rFont val="ＭＳ Ｐ明朝"/>
        <family val="1"/>
        <charset val="128"/>
      </rPr>
      <t>無</t>
    </r>
    <rPh sb="0" eb="2">
      <t>ジョウキ</t>
    </rPh>
    <rPh sb="7" eb="8">
      <t>ナ</t>
    </rPh>
    <phoneticPr fontId="1"/>
  </si>
  <si>
    <t>　（注23）　（１級・２級（土木））土木施工管理技士・（１級・２級（躯体））建築施工管理技士については、平成２７年度までの</t>
    <rPh sb="2" eb="3">
      <t>チュウ</t>
    </rPh>
    <rPh sb="9" eb="10">
      <t>キュウ</t>
    </rPh>
    <rPh sb="12" eb="13">
      <t>キュウ</t>
    </rPh>
    <rPh sb="14" eb="16">
      <t>ドボク</t>
    </rPh>
    <rPh sb="18" eb="20">
      <t>ドボク</t>
    </rPh>
    <rPh sb="20" eb="22">
      <t>セコウ</t>
    </rPh>
    <rPh sb="22" eb="24">
      <t>カンリ</t>
    </rPh>
    <rPh sb="24" eb="26">
      <t>ギシ</t>
    </rPh>
    <rPh sb="34" eb="36">
      <t>クタイ</t>
    </rPh>
    <rPh sb="38" eb="40">
      <t>ケンチク</t>
    </rPh>
    <rPh sb="40" eb="42">
      <t>セコウ</t>
    </rPh>
    <rPh sb="42" eb="44">
      <t>カンリ</t>
    </rPh>
    <rPh sb="44" eb="46">
      <t>ギシ</t>
    </rPh>
    <phoneticPr fontId="1"/>
  </si>
  <si>
    <t>監理主任の別</t>
    <phoneticPr fontId="1"/>
  </si>
  <si>
    <t>　　　　　　　技術士合格者については、平成２８年度以降合格者も、解体工事に関する実務経験１年以上又は登録解体</t>
    <phoneticPr fontId="1"/>
  </si>
  <si>
    <r>
      <t xml:space="preserve">（該当する項目に ☑ を付けてください）　
</t>
    </r>
    <r>
      <rPr>
        <sz val="8"/>
        <color rgb="FFFF0000"/>
        <rFont val="ＭＳ Ｐ明朝"/>
        <family val="1"/>
        <charset val="128"/>
      </rPr>
      <t>実務経験のみの者は右記欄の記入は不要</t>
    </r>
    <phoneticPr fontId="1"/>
  </si>
  <si>
    <t>D</t>
    <phoneticPr fontId="1"/>
  </si>
  <si>
    <t>E</t>
    <phoneticPr fontId="1"/>
  </si>
  <si>
    <t>F</t>
    <phoneticPr fontId="1"/>
  </si>
  <si>
    <t>　（注８）後期高齢者医療保険加入者は、健康保険加入証明については【市独自様式３】に記入すること。</t>
    <rPh sb="2" eb="3">
      <t>チュウ</t>
    </rPh>
    <rPh sb="19" eb="21">
      <t>ケンコウ</t>
    </rPh>
    <rPh sb="21" eb="23">
      <t>ホケン</t>
    </rPh>
    <rPh sb="23" eb="25">
      <t>カニュウ</t>
    </rPh>
    <rPh sb="25" eb="27">
      <t>ショウメイ</t>
    </rPh>
    <phoneticPr fontId="2"/>
  </si>
  <si>
    <t>　（注11）出向者及び支店の営業所専任の者は、備考欄にその旨を記入すること。</t>
    <rPh sb="9" eb="10">
      <t>オヨ</t>
    </rPh>
    <rPh sb="11" eb="13">
      <t>シテン</t>
    </rPh>
    <rPh sb="14" eb="17">
      <t>エイギョウショ</t>
    </rPh>
    <rPh sb="17" eb="19">
      <t>センニン</t>
    </rPh>
    <rPh sb="20" eb="21">
      <t>モノ</t>
    </rPh>
    <rPh sb="23" eb="25">
      <t>ビコウ</t>
    </rPh>
    <rPh sb="25" eb="26">
      <t>ラン</t>
    </rPh>
    <rPh sb="29" eb="30">
      <t>ムネ</t>
    </rPh>
    <phoneticPr fontId="2"/>
  </si>
  <si>
    <t>≪工事実績≫</t>
    <phoneticPr fontId="1"/>
  </si>
  <si>
    <r>
      <t>　　　　　</t>
    </r>
    <r>
      <rPr>
        <sz val="10"/>
        <color rgb="FFFF0000"/>
        <rFont val="ＭＳ Ｐ明朝"/>
        <family val="1"/>
        <charset val="128"/>
      </rPr>
      <t>ただし、監理技術者証などの資格を更新している場合は、その証の写し（表裏）を提出してください。</t>
    </r>
    <rPh sb="9" eb="11">
      <t>カンリ</t>
    </rPh>
    <rPh sb="11" eb="14">
      <t>ギジュツシャ</t>
    </rPh>
    <rPh sb="14" eb="15">
      <t>ショウ</t>
    </rPh>
    <rPh sb="18" eb="20">
      <t>シカク</t>
    </rPh>
    <rPh sb="21" eb="23">
      <t>コウシン</t>
    </rPh>
    <rPh sb="27" eb="29">
      <t>バアイ</t>
    </rPh>
    <rPh sb="33" eb="34">
      <t>ショウ</t>
    </rPh>
    <rPh sb="35" eb="36">
      <t>ウツ</t>
    </rPh>
    <rPh sb="38" eb="40">
      <t>ヒョウリ</t>
    </rPh>
    <rPh sb="42" eb="44">
      <t>テイシュツ</t>
    </rPh>
    <phoneticPr fontId="1"/>
  </si>
  <si>
    <r>
      <t>　（注16）「</t>
    </r>
    <r>
      <rPr>
        <sz val="10"/>
        <color indexed="10"/>
        <rFont val="ＭＳ Ｐ明朝"/>
        <family val="1"/>
        <charset val="128"/>
      </rPr>
      <t>法令による免許等の名称</t>
    </r>
    <r>
      <rPr>
        <sz val="10"/>
        <rFont val="ＭＳ Ｐ明朝"/>
        <family val="1"/>
        <charset val="128"/>
      </rPr>
      <t>」の欄には、該当する免許等を選択し、</t>
    </r>
    <r>
      <rPr>
        <u/>
        <sz val="10"/>
        <color rgb="FFFF0000"/>
        <rFont val="ＭＳ Ｐ明朝"/>
        <family val="1"/>
        <charset val="128"/>
      </rPr>
      <t>資格証の写しを添付すること</t>
    </r>
    <r>
      <rPr>
        <sz val="10"/>
        <rFont val="ＭＳ Ｐ明朝"/>
        <family val="1"/>
        <charset val="128"/>
      </rPr>
      <t>。</t>
    </r>
    <rPh sb="2" eb="3">
      <t>チュウ</t>
    </rPh>
    <rPh sb="20" eb="21">
      <t>ラン</t>
    </rPh>
    <rPh sb="24" eb="26">
      <t>ガイトウ</t>
    </rPh>
    <rPh sb="28" eb="30">
      <t>メンキョ</t>
    </rPh>
    <rPh sb="30" eb="31">
      <t>トウ</t>
    </rPh>
    <rPh sb="32" eb="34">
      <t>センタク</t>
    </rPh>
    <rPh sb="36" eb="38">
      <t>シカク</t>
    </rPh>
    <rPh sb="38" eb="39">
      <t>ショウ</t>
    </rPh>
    <rPh sb="40" eb="41">
      <t>ウツ</t>
    </rPh>
    <rPh sb="43" eb="45">
      <t>テンプ</t>
    </rPh>
    <phoneticPr fontId="2"/>
  </si>
  <si>
    <r>
      <t>　　　　　また、</t>
    </r>
    <r>
      <rPr>
        <u/>
        <sz val="10"/>
        <color rgb="FFFF0000"/>
        <rFont val="ＭＳ Ｐ明朝"/>
        <family val="1"/>
        <charset val="128"/>
      </rPr>
      <t>監理技術者の場合は資格証の写し（表裏）も添付すること</t>
    </r>
    <r>
      <rPr>
        <sz val="10"/>
        <rFont val="ＭＳ Ｐ明朝"/>
        <family val="1"/>
        <charset val="128"/>
      </rPr>
      <t>。</t>
    </r>
    <rPh sb="8" eb="10">
      <t>カンリ</t>
    </rPh>
    <rPh sb="10" eb="13">
      <t>ギジュツシャ</t>
    </rPh>
    <rPh sb="14" eb="16">
      <t>バアイ</t>
    </rPh>
    <rPh sb="21" eb="22">
      <t>ウツ</t>
    </rPh>
    <rPh sb="24" eb="26">
      <t>オモテウラ</t>
    </rPh>
    <rPh sb="28" eb="30">
      <t>テンプ</t>
    </rPh>
    <phoneticPr fontId="1"/>
  </si>
  <si>
    <t>C</t>
    <phoneticPr fontId="1"/>
  </si>
  <si>
    <t>　　　　　昨年度中に登録した技術者に変更又は追加が無い場合は、下表に技術者名を記入するだけで、</t>
    <phoneticPr fontId="1"/>
  </si>
  <si>
    <t>　　　　　技術者ごとの別紙様式や資格・免許等を提出する必要はありません。</t>
    <phoneticPr fontId="1"/>
  </si>
  <si>
    <r>
      <t>　（注25）</t>
    </r>
    <r>
      <rPr>
        <sz val="10"/>
        <color indexed="8"/>
        <rFont val="ＭＳ Ｐ明朝"/>
        <family val="1"/>
        <charset val="128"/>
      </rPr>
      <t>１人について</t>
    </r>
    <r>
      <rPr>
        <sz val="10"/>
        <color indexed="10"/>
        <rFont val="ＭＳ Ｐ明朝"/>
        <family val="1"/>
        <charset val="128"/>
      </rPr>
      <t>１枚で記入</t>
    </r>
    <r>
      <rPr>
        <sz val="10"/>
        <color indexed="8"/>
        <rFont val="ＭＳ Ｐ明朝"/>
        <family val="1"/>
        <charset val="128"/>
      </rPr>
      <t>すること。</t>
    </r>
    <rPh sb="2" eb="3">
      <t>チュウ</t>
    </rPh>
    <rPh sb="7" eb="8">
      <t>ヒト</t>
    </rPh>
    <rPh sb="13" eb="14">
      <t>マイ</t>
    </rPh>
    <rPh sb="15" eb="17">
      <t>キニュウ</t>
    </rPh>
    <phoneticPr fontId="2"/>
  </si>
  <si>
    <t>　（注27）法令による免許等の名称について</t>
    <rPh sb="2" eb="3">
      <t>チュウ</t>
    </rPh>
    <rPh sb="6" eb="8">
      <t>ホウレイ</t>
    </rPh>
    <rPh sb="11" eb="13">
      <t>メンキョ</t>
    </rPh>
    <rPh sb="13" eb="14">
      <t>トウ</t>
    </rPh>
    <rPh sb="15" eb="17">
      <t>メイショウ</t>
    </rPh>
    <phoneticPr fontId="2"/>
  </si>
  <si>
    <r>
      <t>　（注28）</t>
    </r>
    <r>
      <rPr>
        <sz val="10"/>
        <color rgb="FFFF0000"/>
        <rFont val="ＭＳ Ｐ明朝"/>
        <family val="1"/>
        <charset val="128"/>
      </rPr>
      <t>この申請内容に変更があるときは、直ちに変更申請をすること。</t>
    </r>
    <rPh sb="2" eb="3">
      <t>チュウ</t>
    </rPh>
    <rPh sb="8" eb="10">
      <t>シンセイ</t>
    </rPh>
    <rPh sb="10" eb="12">
      <t>ナイヨウ</t>
    </rPh>
    <rPh sb="13" eb="15">
      <t>ヘンコウ</t>
    </rPh>
    <rPh sb="22" eb="23">
      <t>タダ</t>
    </rPh>
    <rPh sb="25" eb="27">
      <t>ヘンコウ</t>
    </rPh>
    <rPh sb="27" eb="29">
      <t>シンセイ</t>
    </rPh>
    <phoneticPr fontId="2"/>
  </si>
  <si>
    <t>　（注30）</t>
    <rPh sb="2" eb="3">
      <t>チュウ</t>
    </rPh>
    <phoneticPr fontId="1"/>
  </si>
  <si>
    <t>　（注31）　第２希望に「解体」を希望する業者は、対象者であれば下段に記載すること。</t>
    <rPh sb="2" eb="3">
      <t>チュウ</t>
    </rPh>
    <rPh sb="17" eb="19">
      <t>キボウ</t>
    </rPh>
    <phoneticPr fontId="1"/>
  </si>
  <si>
    <t>B</t>
    <phoneticPr fontId="1"/>
  </si>
  <si>
    <t>　　　　　　　合格者に対しては、解体工事に関する実務経験１年以上又は登録解体工事講習の受講が必要となる。</t>
    <phoneticPr fontId="1"/>
  </si>
  <si>
    <t>　　　　　　　工事講習の受講が必要となる。</t>
    <phoneticPr fontId="1"/>
  </si>
  <si>
    <r>
      <t>　（注24）　</t>
    </r>
    <r>
      <rPr>
        <u/>
        <sz val="10"/>
        <color rgb="FFFF0000"/>
        <rFont val="ＭＳ Ｐ明朝"/>
        <family val="1"/>
        <charset val="128"/>
      </rPr>
      <t>「解体」の要件を満たす監理技術者</t>
    </r>
    <r>
      <rPr>
        <sz val="10"/>
        <color rgb="FFFF0000"/>
        <rFont val="ＭＳ Ｐ明朝"/>
        <family val="1"/>
        <charset val="128"/>
      </rPr>
      <t>は、監理技術者資格者証のカードを更新すること。</t>
    </r>
    <rPh sb="2" eb="3">
      <t>チュウ</t>
    </rPh>
    <rPh sb="8" eb="10">
      <t>カイタイ</t>
    </rPh>
    <rPh sb="12" eb="14">
      <t>ヨウケン</t>
    </rPh>
    <rPh sb="15" eb="16">
      <t>ミ</t>
    </rPh>
    <rPh sb="18" eb="20">
      <t>カンリ</t>
    </rPh>
    <rPh sb="20" eb="23">
      <t>ギジュツシャ</t>
    </rPh>
    <rPh sb="25" eb="27">
      <t>カンリ</t>
    </rPh>
    <rPh sb="27" eb="30">
      <t>ギジュツシャ</t>
    </rPh>
    <rPh sb="30" eb="33">
      <t>シカクシャ</t>
    </rPh>
    <rPh sb="33" eb="34">
      <t>ショウ</t>
    </rPh>
    <rPh sb="39" eb="41">
      <t>コウシン</t>
    </rPh>
    <phoneticPr fontId="1"/>
  </si>
  <si>
    <r>
      <t>　（注26）「</t>
    </r>
    <r>
      <rPr>
        <sz val="10"/>
        <color indexed="10"/>
        <rFont val="ＭＳ Ｐ明朝"/>
        <family val="1"/>
        <charset val="128"/>
      </rPr>
      <t>法令による免許等の名称</t>
    </r>
    <r>
      <rPr>
        <sz val="10"/>
        <rFont val="ＭＳ Ｐ明朝"/>
        <family val="1"/>
        <charset val="128"/>
      </rPr>
      <t>」の欄には、該当する免許等を選択し、</t>
    </r>
    <r>
      <rPr>
        <u/>
        <sz val="10"/>
        <color rgb="FFFF0000"/>
        <rFont val="ＭＳ Ｐ明朝"/>
        <family val="1"/>
        <charset val="128"/>
      </rPr>
      <t>資格証（写し）を添付すること</t>
    </r>
    <r>
      <rPr>
        <sz val="10"/>
        <rFont val="ＭＳ Ｐ明朝"/>
        <family val="1"/>
        <charset val="128"/>
      </rPr>
      <t>。</t>
    </r>
    <rPh sb="2" eb="3">
      <t>チュウ</t>
    </rPh>
    <rPh sb="20" eb="21">
      <t>ラン</t>
    </rPh>
    <rPh sb="24" eb="26">
      <t>ガイトウ</t>
    </rPh>
    <rPh sb="28" eb="30">
      <t>メンキョ</t>
    </rPh>
    <rPh sb="30" eb="31">
      <t>トウ</t>
    </rPh>
    <rPh sb="32" eb="34">
      <t>センタク</t>
    </rPh>
    <rPh sb="36" eb="38">
      <t>シカク</t>
    </rPh>
    <rPh sb="38" eb="39">
      <t>ショウ</t>
    </rPh>
    <rPh sb="40" eb="41">
      <t>ウツ</t>
    </rPh>
    <rPh sb="44" eb="46">
      <t>テンプ</t>
    </rPh>
    <phoneticPr fontId="2"/>
  </si>
  <si>
    <r>
      <t>　　　　　また、</t>
    </r>
    <r>
      <rPr>
        <u/>
        <sz val="10"/>
        <color rgb="FFFF0000"/>
        <rFont val="ＭＳ Ｐ明朝"/>
        <family val="1"/>
        <charset val="128"/>
      </rPr>
      <t>監理技術者の場合は資格証の表裏（写し）も添付すること</t>
    </r>
    <r>
      <rPr>
        <sz val="10"/>
        <rFont val="ＭＳ Ｐ明朝"/>
        <family val="1"/>
        <charset val="128"/>
      </rPr>
      <t>。</t>
    </r>
    <rPh sb="8" eb="10">
      <t>カンリ</t>
    </rPh>
    <rPh sb="10" eb="13">
      <t>ギジュツシャ</t>
    </rPh>
    <rPh sb="14" eb="16">
      <t>バアイ</t>
    </rPh>
    <rPh sb="21" eb="23">
      <t>ヒョウリ</t>
    </rPh>
    <rPh sb="24" eb="25">
      <t>ウツ</t>
    </rPh>
    <rPh sb="28" eb="30">
      <t>テンプ</t>
    </rPh>
    <phoneticPr fontId="1"/>
  </si>
  <si>
    <t>〔内－工事〕</t>
    <phoneticPr fontId="1"/>
  </si>
  <si>
    <t xml:space="preserve">建設業法第７条第２項
（イ．またはロ．のいずれかにマルをつけてください）
</t>
    <phoneticPr fontId="1"/>
  </si>
  <si>
    <t>建設業法第７条第２項
（イ．またはロ．のいずれかにマルをつけてください）</t>
    <phoneticPr fontId="1"/>
  </si>
  <si>
    <t>建設業法第７条第２項
（イ．またはロ．のいずれかにマルをつけてください）</t>
    <phoneticPr fontId="1"/>
  </si>
  <si>
    <t>建設業法第７条第２項
（イ．またはロ．のいずれかにマルをつけてください）</t>
    <phoneticPr fontId="1"/>
  </si>
  <si>
    <t>※「実務経験調書」が記入できるように、５人分の様式が下方にあります。</t>
    <rPh sb="2" eb="4">
      <t>ジツム</t>
    </rPh>
    <rPh sb="4" eb="6">
      <t>ケイケン</t>
    </rPh>
    <rPh sb="6" eb="8">
      <t>チョウショ</t>
    </rPh>
    <rPh sb="10" eb="12">
      <t>キニュウ</t>
    </rPh>
    <rPh sb="23" eb="25">
      <t>ヨウシキ</t>
    </rPh>
    <rPh sb="26" eb="28">
      <t>カホウ</t>
    </rPh>
    <phoneticPr fontId="2"/>
  </si>
  <si>
    <t>　（注32）　（１級・２級（土木））土木施工管理技士・（１級・２級（躯体））建築施工管理技士については、平成２７年度までの</t>
    <rPh sb="2" eb="3">
      <t>チュウ</t>
    </rPh>
    <rPh sb="9" eb="10">
      <t>キュウ</t>
    </rPh>
    <rPh sb="12" eb="13">
      <t>キュウ</t>
    </rPh>
    <rPh sb="14" eb="16">
      <t>ドボク</t>
    </rPh>
    <rPh sb="18" eb="20">
      <t>ドボク</t>
    </rPh>
    <rPh sb="20" eb="22">
      <t>セコウ</t>
    </rPh>
    <rPh sb="22" eb="24">
      <t>カンリ</t>
    </rPh>
    <rPh sb="24" eb="26">
      <t>ギシ</t>
    </rPh>
    <rPh sb="34" eb="36">
      <t>クタイ</t>
    </rPh>
    <rPh sb="38" eb="40">
      <t>ケンチク</t>
    </rPh>
    <rPh sb="40" eb="42">
      <t>セコウ</t>
    </rPh>
    <rPh sb="42" eb="44">
      <t>カンリ</t>
    </rPh>
    <rPh sb="44" eb="46">
      <t>ギシ</t>
    </rPh>
    <phoneticPr fontId="1"/>
  </si>
  <si>
    <r>
      <t>　（注33）　</t>
    </r>
    <r>
      <rPr>
        <u/>
        <sz val="10"/>
        <color rgb="FFFF0000"/>
        <rFont val="ＭＳ Ｐ明朝"/>
        <family val="1"/>
        <charset val="128"/>
      </rPr>
      <t>「解体」の要件を満たす監理技術者</t>
    </r>
    <r>
      <rPr>
        <sz val="10"/>
        <color rgb="FFFF0000"/>
        <rFont val="ＭＳ Ｐ明朝"/>
        <family val="1"/>
        <charset val="128"/>
      </rPr>
      <t>は、監理技術者資格者証のカードを更新すること。</t>
    </r>
    <rPh sb="2" eb="3">
      <t>チュウ</t>
    </rPh>
    <rPh sb="8" eb="10">
      <t>カイタイ</t>
    </rPh>
    <rPh sb="12" eb="14">
      <t>ヨウケン</t>
    </rPh>
    <rPh sb="15" eb="16">
      <t>ミ</t>
    </rPh>
    <rPh sb="18" eb="20">
      <t>カンリ</t>
    </rPh>
    <rPh sb="20" eb="23">
      <t>ギジュツシャ</t>
    </rPh>
    <rPh sb="25" eb="27">
      <t>カンリ</t>
    </rPh>
    <rPh sb="27" eb="30">
      <t>ギジュツシャ</t>
    </rPh>
    <rPh sb="30" eb="33">
      <t>シカクシャ</t>
    </rPh>
    <rPh sb="33" eb="34">
      <t>ショウ</t>
    </rPh>
    <rPh sb="39" eb="41">
      <t>コウシン</t>
    </rPh>
    <phoneticPr fontId="1"/>
  </si>
  <si>
    <t>　年　　　　月　　　　日</t>
    <phoneticPr fontId="1"/>
  </si>
  <si>
    <t>　　　　　 また、後期高齢者医療被保険証の写しを提出すること。</t>
    <rPh sb="21" eb="22">
      <t>ウツ</t>
    </rPh>
    <phoneticPr fontId="2"/>
  </si>
  <si>
    <t>令和7年度</t>
    <rPh sb="0" eb="1">
      <t>レイ</t>
    </rPh>
    <rPh sb="1" eb="2">
      <t>ワ</t>
    </rPh>
    <phoneticPr fontId="2"/>
  </si>
  <si>
    <t>≪R７市内業者定期用－建設工事≫</t>
    <rPh sb="4" eb="5">
      <t>ナイ</t>
    </rPh>
    <rPh sb="5" eb="7">
      <t>ギョウシャ</t>
    </rPh>
    <rPh sb="7" eb="9">
      <t>テイキ</t>
    </rPh>
    <rPh sb="9" eb="10">
      <t>ヨウ</t>
    </rPh>
    <rPh sb="10" eb="11">
      <t>カヨウ</t>
    </rPh>
    <rPh sb="11" eb="13">
      <t>ケンセツ</t>
    </rPh>
    <rPh sb="13" eb="15">
      <t>コウジ</t>
    </rPh>
    <phoneticPr fontId="2"/>
  </si>
  <si>
    <t>令和　７　年　　２　月　　　　　　日</t>
    <rPh sb="5" eb="6">
      <t>ネン</t>
    </rPh>
    <rPh sb="10" eb="11">
      <t>ガツ</t>
    </rPh>
    <rPh sb="17" eb="18">
      <t>ニチ</t>
    </rPh>
    <phoneticPr fontId="1"/>
  </si>
  <si>
    <t>（注３）「営業年数」欄は､令和７年１月３１日現在における法人又は個人としての営業年数（１年未満の端数切捨）を記入すること。</t>
    <rPh sb="1" eb="2">
      <t>チュウ</t>
    </rPh>
    <rPh sb="5" eb="7">
      <t>エイギョウ</t>
    </rPh>
    <rPh sb="7" eb="9">
      <t>ネンスウ</t>
    </rPh>
    <rPh sb="10" eb="11">
      <t>ラン</t>
    </rPh>
    <rPh sb="13" eb="14">
      <t>レイ</t>
    </rPh>
    <rPh sb="14" eb="15">
      <t>ワ</t>
    </rPh>
    <rPh sb="16" eb="17">
      <t>ネン</t>
    </rPh>
    <rPh sb="18" eb="19">
      <t>ガツ</t>
    </rPh>
    <rPh sb="21" eb="22">
      <t>ヒ</t>
    </rPh>
    <rPh sb="22" eb="24">
      <t>ゲンザイ</t>
    </rPh>
    <rPh sb="28" eb="30">
      <t>ホウジン</t>
    </rPh>
    <rPh sb="30" eb="31">
      <t>マタ</t>
    </rPh>
    <rPh sb="32" eb="34">
      <t>コジン</t>
    </rPh>
    <rPh sb="38" eb="40">
      <t>エイギョウ</t>
    </rPh>
    <rPh sb="40" eb="42">
      <t>ネンスウ</t>
    </rPh>
    <rPh sb="44" eb="45">
      <t>ネン</t>
    </rPh>
    <rPh sb="45" eb="47">
      <t>ミマン</t>
    </rPh>
    <rPh sb="48" eb="50">
      <t>ハスウ</t>
    </rPh>
    <rPh sb="50" eb="52">
      <t>キリス</t>
    </rPh>
    <rPh sb="54" eb="56">
      <t>キニュウ</t>
    </rPh>
    <phoneticPr fontId="2"/>
  </si>
  <si>
    <t>令和７年度用　　実務経験調書</t>
    <rPh sb="8" eb="10">
      <t>ジツム</t>
    </rPh>
    <rPh sb="10" eb="12">
      <t>ケイケン</t>
    </rPh>
    <rPh sb="12" eb="14">
      <t>チョウショ</t>
    </rPh>
    <phoneticPr fontId="1"/>
  </si>
  <si>
    <t>有　　　　　　　無</t>
    <rPh sb="8" eb="9">
      <t>ナシ</t>
    </rPh>
    <phoneticPr fontId="1"/>
  </si>
  <si>
    <t>有　　　　　　無</t>
    <rPh sb="7" eb="8">
      <t>ナシ</t>
    </rPh>
    <phoneticPr fontId="1"/>
  </si>
  <si>
    <t>過去に　　　登録の有無</t>
    <phoneticPr fontId="2"/>
  </si>
  <si>
    <t>※入札・契約・代金受領・受任者の選任等に使用する印</t>
    <rPh sb="1" eb="3">
      <t>ニュウサツ</t>
    </rPh>
    <rPh sb="4" eb="6">
      <t>ケイヤク</t>
    </rPh>
    <rPh sb="7" eb="9">
      <t>ダイキン</t>
    </rPh>
    <rPh sb="9" eb="11">
      <t>ジュリョウ</t>
    </rPh>
    <rPh sb="12" eb="14">
      <t>ジュニン</t>
    </rPh>
    <rPh sb="14" eb="15">
      <t>シャ</t>
    </rPh>
    <rPh sb="16" eb="18">
      <t>センニン</t>
    </rPh>
    <rPh sb="18" eb="19">
      <t>トウ</t>
    </rPh>
    <rPh sb="20" eb="22">
      <t>シヨウ</t>
    </rPh>
    <rPh sb="24" eb="25">
      <t>イン</t>
    </rPh>
    <phoneticPr fontId="2"/>
  </si>
  <si>
    <t xml:space="preserve">技術者ごとに資格証等をまとめ、クリップ留めしてください。
</t>
    <phoneticPr fontId="1"/>
  </si>
  <si>
    <r>
      <t>（注５）工事実績は､必ず下表に記入すること。</t>
    </r>
    <r>
      <rPr>
        <sz val="10"/>
        <color indexed="10"/>
        <rFont val="ＭＳ Ｐ明朝"/>
        <family val="1"/>
        <charset val="128"/>
      </rPr>
      <t>他の様式の添付は不可とする。</t>
    </r>
    <rPh sb="4" eb="6">
      <t>コウジ</t>
    </rPh>
    <phoneticPr fontId="2"/>
  </si>
  <si>
    <r>
      <t>（注６）</t>
    </r>
    <r>
      <rPr>
        <sz val="10"/>
        <color indexed="10"/>
        <rFont val="ＭＳ Ｐ明朝"/>
        <family val="1"/>
        <charset val="128"/>
      </rPr>
      <t>下表は、申請業種のみについて、直近２年間に官公庁から受注した元請工事（履行中工事も含む）を記載欄数の範囲内で記入すること。（</t>
    </r>
    <r>
      <rPr>
        <u/>
        <sz val="10"/>
        <color indexed="10"/>
        <rFont val="ＭＳ Ｐ明朝"/>
        <family val="1"/>
        <charset val="128"/>
      </rPr>
      <t>民間からの元請業務は、絶対に記入しないこと。</t>
    </r>
    <r>
      <rPr>
        <sz val="10"/>
        <color indexed="10"/>
        <rFont val="ＭＳ Ｐ明朝"/>
        <family val="1"/>
        <charset val="128"/>
      </rPr>
      <t>）</t>
    </r>
    <rPh sb="36" eb="38">
      <t>コウジ</t>
    </rPh>
    <rPh sb="42" eb="44">
      <t>コウジ</t>
    </rPh>
    <phoneticPr fontId="2"/>
  </si>
  <si>
    <t>営業所（事務所）専任技術者となっている建設業許可の工種　
（監理「◎」、主任（資格有り→「〇」、実務経験→「▲」）　　　　　　　</t>
    <rPh sb="0" eb="3">
      <t>エイギョウショ</t>
    </rPh>
    <rPh sb="4" eb="6">
      <t>ジム</t>
    </rPh>
    <rPh sb="6" eb="7">
      <t>ショ</t>
    </rPh>
    <rPh sb="8" eb="10">
      <t>センニン</t>
    </rPh>
    <rPh sb="10" eb="13">
      <t>ギジュツシャ</t>
    </rPh>
    <rPh sb="19" eb="22">
      <t>ケンセツギョウ</t>
    </rPh>
    <rPh sb="22" eb="24">
      <t>キョカ</t>
    </rPh>
    <rPh sb="25" eb="26">
      <t>コウ</t>
    </rPh>
    <rPh sb="26" eb="27">
      <t>シュ</t>
    </rPh>
    <rPh sb="30" eb="32">
      <t>カンリ</t>
    </rPh>
    <rPh sb="36" eb="38">
      <t>シュニン</t>
    </rPh>
    <rPh sb="39" eb="41">
      <t>シカク</t>
    </rPh>
    <rPh sb="41" eb="42">
      <t>ア</t>
    </rPh>
    <rPh sb="48" eb="50">
      <t>ジツム</t>
    </rPh>
    <rPh sb="50" eb="52">
      <t>ケイケン</t>
    </rPh>
    <phoneticPr fontId="2"/>
  </si>
  <si>
    <t>商号　　　　　　　　　　又は名称</t>
    <rPh sb="0" eb="2">
      <t>ショウゴウ</t>
    </rPh>
    <rPh sb="12" eb="13">
      <t>マタ</t>
    </rPh>
    <phoneticPr fontId="1"/>
  </si>
  <si>
    <t>代表者　　　職氏名</t>
    <rPh sb="6" eb="7">
      <t>ショク</t>
    </rPh>
    <rPh sb="7" eb="9">
      <t>シメイ</t>
    </rPh>
    <phoneticPr fontId="1"/>
  </si>
  <si>
    <t>（注４）令和７年１月３１日現在における法人又は個人全体の常勤従業員の人数及び数値を記入すること。</t>
    <rPh sb="1" eb="2">
      <t>チュウ</t>
    </rPh>
    <rPh sb="4" eb="5">
      <t>レイ</t>
    </rPh>
    <rPh sb="5" eb="6">
      <t>ワ</t>
    </rPh>
    <rPh sb="7" eb="8">
      <t>ネン</t>
    </rPh>
    <rPh sb="9" eb="10">
      <t>ガツ</t>
    </rPh>
    <rPh sb="12" eb="13">
      <t>ヒ</t>
    </rPh>
    <rPh sb="13" eb="15">
      <t>ゲンザイ</t>
    </rPh>
    <rPh sb="19" eb="21">
      <t>ホウジン</t>
    </rPh>
    <rPh sb="21" eb="22">
      <t>マタ</t>
    </rPh>
    <rPh sb="23" eb="25">
      <t>コジン</t>
    </rPh>
    <rPh sb="25" eb="27">
      <t>ゼンタイ</t>
    </rPh>
    <rPh sb="28" eb="33">
      <t>ジョウキンジュウギョウイン</t>
    </rPh>
    <rPh sb="34" eb="36">
      <t>ニンズウ</t>
    </rPh>
    <rPh sb="36" eb="37">
      <t>オヨ</t>
    </rPh>
    <rPh sb="38" eb="40">
      <t>スウチ</t>
    </rPh>
    <rPh sb="41" eb="43">
      <t>キニュウ</t>
    </rPh>
    <phoneticPr fontId="2"/>
  </si>
  <si>
    <t>【市独自様式２－１】　№１</t>
    <rPh sb="1" eb="2">
      <t>シ</t>
    </rPh>
    <rPh sb="2" eb="4">
      <t>ドクジ</t>
    </rPh>
    <rPh sb="4" eb="6">
      <t>ヨウシキ</t>
    </rPh>
    <phoneticPr fontId="2"/>
  </si>
  <si>
    <r>
      <t>（注１）❶２－１ №１･№２ ❷国土交通省の「建設業者・宅建業者等企業情報検索システム」から申請業種の許可の有効期間がわかるものをＰＤＦ化して印刷したもの（令和６年１１月以降）※許可年月が複数ある場合は、全ての「建設業者の詳細情報」を印刷すること ❷の中で「営業所」のタグがある場合、タグを選択し右ｸﾘｯｸして印刷したもの ❸経営事項審査総合評定値通知書 ❹経審申請時の技術職員名簿 ❺建設業許可の専任技術者一覧表（最新のもの） ❻２－１№３（技術者の資格者証・監理技術者証、実務経験調書（実務のみの場合）を添付） ❼えるぼし認定、くるみん認定、ユースエール認定、ＩＳＯ又はエコアクション２１登録証（認証を受けている者のみ）等の各写し（Ａ４サイズ）は、</t>
    </r>
    <r>
      <rPr>
        <sz val="11"/>
        <color rgb="FFFF0000"/>
        <rFont val="ＭＳ Ｐ明朝"/>
        <family val="1"/>
        <charset val="128"/>
      </rPr>
      <t>ひとまとめにしクリップ留めすること。</t>
    </r>
    <rPh sb="315" eb="316">
      <t>ウツ</t>
    </rPh>
    <phoneticPr fontId="2"/>
  </si>
  <si>
    <t>　　　　　 　また、この技術者が、解体の営業所（事務所）専任技術者でない場合もここに記載すること。</t>
    <rPh sb="12" eb="15">
      <t>ギジュツシャ</t>
    </rPh>
    <rPh sb="17" eb="19">
      <t>カイタイ</t>
    </rPh>
    <rPh sb="36" eb="38">
      <t>バアイ</t>
    </rPh>
    <phoneticPr fontId="1"/>
  </si>
  <si>
    <t>A</t>
    <phoneticPr fontId="1"/>
  </si>
  <si>
    <r>
      <t>（該当する項目に ☑ を付けてください）　　　　　　　　　　　　　　　　　　　　　　　　　　　　　　　　　</t>
    </r>
    <r>
      <rPr>
        <sz val="8"/>
        <color rgb="FFFF0000"/>
        <rFont val="ＭＳ Ｐ明朝"/>
        <family val="1"/>
        <charset val="128"/>
      </rPr>
      <t>実務経験のみの者は右記欄の記入は不要</t>
    </r>
    <phoneticPr fontId="1"/>
  </si>
  <si>
    <t>法令による免許等の名称　　　　　　　及び実務経験（注26）</t>
    <rPh sb="25" eb="26">
      <t>チュウ</t>
    </rPh>
    <phoneticPr fontId="1"/>
  </si>
  <si>
    <r>
      <t xml:space="preserve">解体工事に関する実務経験１年以上 </t>
    </r>
    <r>
      <rPr>
        <b/>
        <sz val="10"/>
        <color theme="1"/>
        <rFont val="ＭＳ Ｐ明朝"/>
        <family val="1"/>
        <charset val="128"/>
      </rPr>
      <t>有</t>
    </r>
    <rPh sb="17" eb="18">
      <t>ア</t>
    </rPh>
    <phoneticPr fontId="1"/>
  </si>
  <si>
    <r>
      <t xml:space="preserve">登録解体工事講習の受講 </t>
    </r>
    <r>
      <rPr>
        <b/>
        <sz val="10"/>
        <color theme="1"/>
        <rFont val="ＭＳ Ｐ明朝"/>
        <family val="1"/>
        <charset val="128"/>
      </rPr>
      <t>有</t>
    </r>
    <phoneticPr fontId="1"/>
  </si>
  <si>
    <r>
      <t>　　　 　　　また、</t>
    </r>
    <r>
      <rPr>
        <u/>
        <sz val="10"/>
        <color rgb="FFFF0000"/>
        <rFont val="ＭＳ Ｐ明朝"/>
        <family val="1"/>
        <charset val="128"/>
      </rPr>
      <t>監理技術者の場合は資格証の表裏（写し）も添付すること</t>
    </r>
    <r>
      <rPr>
        <sz val="10"/>
        <rFont val="ＭＳ Ｐ明朝"/>
        <family val="1"/>
        <charset val="128"/>
      </rPr>
      <t>。</t>
    </r>
    <rPh sb="10" eb="12">
      <t>カンリ</t>
    </rPh>
    <rPh sb="12" eb="15">
      <t>ギジュツシャ</t>
    </rPh>
    <rPh sb="16" eb="18">
      <t>バアイ</t>
    </rPh>
    <rPh sb="23" eb="25">
      <t>ヒョウリ</t>
    </rPh>
    <rPh sb="26" eb="27">
      <t>ウツ</t>
    </rPh>
    <rPh sb="30" eb="32">
      <t>テンプ</t>
    </rPh>
    <phoneticPr fontId="1"/>
  </si>
  <si>
    <t>　　　　　　・同一資格の場合は上位資格のみ記入すること。　　・希望業種の工種に基づく有効な資格を記入すること。　</t>
    <rPh sb="31" eb="33">
      <t>キボウ</t>
    </rPh>
    <rPh sb="33" eb="35">
      <t>ギョウシュ</t>
    </rPh>
    <phoneticPr fontId="2"/>
  </si>
  <si>
    <t>★経審申請時の技術職員名簿に記載の有無</t>
    <phoneticPr fontId="1"/>
  </si>
  <si>
    <t>　１．地方自治法施行令第１６７条の４第１項の規定に該当しないこと。</t>
    <rPh sb="18" eb="19">
      <t>ダイ</t>
    </rPh>
    <rPh sb="20" eb="21">
      <t>コウ</t>
    </rPh>
    <phoneticPr fontId="2"/>
  </si>
  <si>
    <t>　２．関係法令及び泉佐野市の条例、規則等を遵守すること。</t>
    <phoneticPr fontId="2"/>
  </si>
  <si>
    <t xml:space="preserve">　３．競争入札等において公正な執行を妨げないこと。また公正な価格の成立を害したり、不正の利益を得るために連合しないこと。　　　　  </t>
    <rPh sb="47" eb="48">
      <t>エ</t>
    </rPh>
    <rPh sb="52" eb="54">
      <t>レンゴウ</t>
    </rPh>
    <phoneticPr fontId="2"/>
  </si>
  <si>
    <t>　５．その他、入札等及び契約について、担当職員の指示に従うこと。</t>
    <phoneticPr fontId="2"/>
  </si>
  <si>
    <t>年　　 月 　　日</t>
    <rPh sb="0" eb="1">
      <t>ネン</t>
    </rPh>
    <rPh sb="4" eb="5">
      <t>ツキ</t>
    </rPh>
    <rPh sb="8" eb="9">
      <t>ヒ</t>
    </rPh>
    <phoneticPr fontId="2"/>
  </si>
  <si>
    <t>年 　　月 　　日</t>
    <rPh sb="0" eb="1">
      <t>ネン</t>
    </rPh>
    <rPh sb="4" eb="5">
      <t>ツキ</t>
    </rPh>
    <rPh sb="8" eb="9">
      <t>ヒ</t>
    </rPh>
    <phoneticPr fontId="2"/>
  </si>
  <si>
    <t>　４．この申請に係る提出書類のすべての記載事項は事実と相違ないこと。また記載事項に変更が生じたときは直ちにその旨を届出すること。</t>
    <phoneticPr fontId="2"/>
  </si>
  <si>
    <t xml:space="preserve"> 泉佐野市入札参加資格登録審査申請書兼事業所資料</t>
    <phoneticPr fontId="1"/>
  </si>
  <si>
    <r>
      <t>　（注10）「</t>
    </r>
    <r>
      <rPr>
        <sz val="10"/>
        <color indexed="8"/>
        <rFont val="ＭＳ Ｐ明朝"/>
        <family val="1"/>
        <charset val="128"/>
      </rPr>
      <t>営業所（事務所）専任技術者」と「営業所専任技術者以外技術者」とを下表に分けて記入し、</t>
    </r>
    <r>
      <rPr>
        <sz val="10"/>
        <color rgb="FFFF0000"/>
        <rFont val="ＭＳ Ｐ明朝"/>
        <family val="1"/>
        <charset val="128"/>
      </rPr>
      <t>技術者ごとの資格・免許等を</t>
    </r>
    <rPh sb="2" eb="3">
      <t>チュウ</t>
    </rPh>
    <rPh sb="7" eb="10">
      <t>エイギョウショ</t>
    </rPh>
    <rPh sb="11" eb="13">
      <t>ジム</t>
    </rPh>
    <rPh sb="13" eb="14">
      <t>ショ</t>
    </rPh>
    <rPh sb="15" eb="17">
      <t>センニン</t>
    </rPh>
    <rPh sb="17" eb="20">
      <t>ギジュツシャ</t>
    </rPh>
    <rPh sb="39" eb="41">
      <t>カヒョウ</t>
    </rPh>
    <rPh sb="42" eb="43">
      <t>ワ</t>
    </rPh>
    <rPh sb="45" eb="47">
      <t>キニュウ</t>
    </rPh>
    <rPh sb="49" eb="52">
      <t>ギジュツシャ</t>
    </rPh>
    <rPh sb="55" eb="57">
      <t>シカク</t>
    </rPh>
    <rPh sb="58" eb="60">
      <t>メンキョ</t>
    </rPh>
    <rPh sb="60" eb="61">
      <t>トウ</t>
    </rPh>
    <phoneticPr fontId="2"/>
  </si>
  <si>
    <r>
      <t>　　　　　　</t>
    </r>
    <r>
      <rPr>
        <sz val="10"/>
        <color rgb="FFFF0000"/>
        <rFont val="ＭＳ Ｐ明朝"/>
        <family val="1"/>
        <charset val="128"/>
      </rPr>
      <t>別紙様式（「【市独自様式２－１】専任 及び 専任外」</t>
    </r>
    <r>
      <rPr>
        <sz val="10"/>
        <color theme="1"/>
        <rFont val="ＭＳ Ｐ明朝"/>
        <family val="1"/>
        <charset val="128"/>
      </rPr>
      <t>にも記載すること。</t>
    </r>
    <rPh sb="25" eb="26">
      <t>オヨ</t>
    </rPh>
    <phoneticPr fontId="1"/>
  </si>
  <si>
    <r>
      <t xml:space="preserve">事業所としての認定の有無　　 </t>
    </r>
    <r>
      <rPr>
        <b/>
        <sz val="11"/>
        <color rgb="FFFF0000"/>
        <rFont val="ＭＳ Ｐ明朝"/>
        <family val="1"/>
        <charset val="128"/>
      </rPr>
      <t>（</t>
    </r>
    <r>
      <rPr>
        <b/>
        <u/>
        <sz val="11"/>
        <color rgb="FFFF0000"/>
        <rFont val="ＭＳ Ｐ明朝"/>
        <family val="1"/>
        <charset val="128"/>
      </rPr>
      <t>※「有」又は「無」に☑し</t>
    </r>
    <r>
      <rPr>
        <b/>
        <sz val="11"/>
        <color rgb="FFFF0000"/>
        <rFont val="ＭＳ Ｐ明朝"/>
        <family val="1"/>
        <charset val="128"/>
      </rPr>
      <t>、認定が有る場合は認定書の写しを添付してください。）</t>
    </r>
    <phoneticPr fontId="2"/>
  </si>
  <si>
    <t>登録解体工事講習の受講の有無（注32）</t>
  </si>
  <si>
    <t>登録解体工事講習の受講の有無（注32）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</si>
</sst>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0_ "/>
  </numFmts>
  <fonts count="6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name val="ＭＳ Ｐ明朝"/>
      <family val="1"/>
      <charset val="128"/>
    </font>
    <font>
      <sz val="11"/>
      <name val="ＭＳ Ｐ明朝"/>
      <family val="1"/>
      <charset val="128"/>
    </font>
    <font>
      <sz val="9"/>
      <name val="ＭＳ Ｐ明朝"/>
      <family val="1"/>
      <charset val="128"/>
    </font>
    <font>
      <b/>
      <sz val="20"/>
      <name val="ＭＳ Ｐ明朝"/>
      <family val="1"/>
      <charset val="128"/>
    </font>
    <font>
      <b/>
      <sz val="20"/>
      <color theme="1"/>
      <name val="ＭＳ Ｐ明朝"/>
      <family val="1"/>
      <charset val="128"/>
    </font>
    <font>
      <b/>
      <sz val="11"/>
      <color theme="1"/>
      <name val="ＭＳ Ｐ明朝"/>
      <family val="1"/>
      <charset val="128"/>
    </font>
    <font>
      <b/>
      <sz val="11"/>
      <name val="ＭＳ Ｐ明朝"/>
      <family val="1"/>
      <charset val="128"/>
    </font>
    <font>
      <b/>
      <sz val="9"/>
      <name val="ＭＳ Ｐ明朝"/>
      <family val="1"/>
      <charset val="128"/>
    </font>
    <font>
      <b/>
      <sz val="18"/>
      <name val="ＭＳ Ｐ明朝"/>
      <family val="1"/>
      <charset val="128"/>
    </font>
    <font>
      <sz val="11"/>
      <color rgb="FFFF0000"/>
      <name val="ＭＳ Ｐ明朝"/>
      <family val="1"/>
      <charset val="128"/>
    </font>
    <font>
      <sz val="9"/>
      <color rgb="FFFF0000"/>
      <name val="ＭＳ Ｐ明朝"/>
      <family val="1"/>
      <charset val="128"/>
    </font>
    <font>
      <b/>
      <sz val="9"/>
      <color indexed="12"/>
      <name val="ＭＳ Ｐ明朝"/>
      <family val="1"/>
      <charset val="128"/>
    </font>
    <font>
      <sz val="10"/>
      <name val="ＭＳ Ｐ明朝"/>
      <family val="1"/>
      <charset val="128"/>
    </font>
    <font>
      <sz val="10"/>
      <color indexed="10"/>
      <name val="ＭＳ Ｐ明朝"/>
      <family val="1"/>
      <charset val="128"/>
    </font>
    <font>
      <sz val="8"/>
      <name val="ＭＳ Ｐ明朝"/>
      <family val="1"/>
      <charset val="128"/>
    </font>
    <font>
      <b/>
      <sz val="12"/>
      <name val="ＭＳ Ｐ明朝"/>
      <family val="1"/>
      <charset val="128"/>
    </font>
    <font>
      <b/>
      <sz val="12"/>
      <color indexed="12"/>
      <name val="ＭＳ Ｐ明朝"/>
      <family val="1"/>
      <charset val="128"/>
    </font>
    <font>
      <sz val="7"/>
      <name val="ＭＳ Ｐ明朝"/>
      <family val="1"/>
      <charset val="128"/>
    </font>
    <font>
      <b/>
      <sz val="10"/>
      <name val="ＭＳ Ｐ明朝"/>
      <family val="1"/>
      <charset val="128"/>
    </font>
    <font>
      <b/>
      <sz val="11"/>
      <color rgb="FFFF0000"/>
      <name val="ＭＳ Ｐ明朝"/>
      <family val="1"/>
      <charset val="128"/>
    </font>
    <font>
      <sz val="10"/>
      <color theme="1"/>
      <name val="ＭＳ Ｐ明朝"/>
      <family val="1"/>
      <charset val="128"/>
    </font>
    <font>
      <sz val="10"/>
      <color indexed="8"/>
      <name val="ＭＳ Ｐ明朝"/>
      <family val="1"/>
      <charset val="128"/>
    </font>
    <font>
      <sz val="10"/>
      <color rgb="FFFF0000"/>
      <name val="ＭＳ Ｐ明朝"/>
      <family val="1"/>
      <charset val="128"/>
    </font>
    <font>
      <b/>
      <sz val="11"/>
      <color theme="0"/>
      <name val="ＭＳ Ｐ明朝"/>
      <family val="1"/>
      <charset val="128"/>
    </font>
    <font>
      <sz val="12"/>
      <name val="ＭＳ Ｐ明朝"/>
      <family val="1"/>
      <charset val="128"/>
    </font>
    <font>
      <b/>
      <sz val="10"/>
      <color theme="1"/>
      <name val="ＭＳ Ｐ明朝"/>
      <family val="1"/>
      <charset val="128"/>
    </font>
    <font>
      <sz val="11"/>
      <color theme="0"/>
      <name val="ＭＳ Ｐ明朝"/>
      <family val="1"/>
      <charset val="128"/>
    </font>
    <font>
      <b/>
      <sz val="18"/>
      <color theme="0"/>
      <name val="ＭＳ Ｐ明朝"/>
      <family val="1"/>
      <charset val="128"/>
    </font>
    <font>
      <sz val="10"/>
      <color theme="0"/>
      <name val="ＭＳ Ｐ明朝"/>
      <family val="1"/>
      <charset val="128"/>
    </font>
    <font>
      <b/>
      <sz val="20"/>
      <color theme="0"/>
      <name val="ＭＳ Ｐ明朝"/>
      <family val="1"/>
      <charset val="128"/>
    </font>
    <font>
      <sz val="9"/>
      <color theme="1"/>
      <name val="ＭＳ Ｐ明朝"/>
      <family val="1"/>
      <charset val="128"/>
    </font>
    <font>
      <sz val="8"/>
      <color theme="1"/>
      <name val="ＭＳ Ｐ明朝"/>
      <family val="1"/>
      <charset val="128"/>
    </font>
    <font>
      <u/>
      <sz val="10"/>
      <color rgb="FFFF0000"/>
      <name val="ＭＳ Ｐ明朝"/>
      <family val="1"/>
      <charset val="128"/>
    </font>
    <font>
      <sz val="16"/>
      <name val="ＭＳ Ｐ明朝"/>
      <family val="1"/>
      <charset val="128"/>
    </font>
    <font>
      <sz val="20"/>
      <name val="ＭＳ Ｐ明朝"/>
      <family val="1"/>
      <charset val="128"/>
    </font>
    <font>
      <sz val="18"/>
      <name val="ＭＳ Ｐ明朝"/>
      <family val="1"/>
      <charset val="128"/>
    </font>
    <font>
      <sz val="11"/>
      <name val="游ゴシック"/>
      <family val="2"/>
      <charset val="128"/>
      <scheme val="minor"/>
    </font>
    <font>
      <b/>
      <sz val="14"/>
      <color theme="0"/>
      <name val="ＭＳ Ｐ明朝"/>
      <family val="1"/>
      <charset val="128"/>
    </font>
    <font>
      <b/>
      <sz val="16"/>
      <name val="ＭＳ Ｐ明朝"/>
      <family val="1"/>
      <charset val="128"/>
    </font>
    <font>
      <sz val="11"/>
      <color theme="1"/>
      <name val="游ゴシック"/>
      <family val="2"/>
      <charset val="128"/>
      <scheme val="minor"/>
    </font>
    <font>
      <u/>
      <sz val="11"/>
      <color theme="10"/>
      <name val="游ゴシック"/>
      <family val="2"/>
      <charset val="128"/>
      <scheme val="minor"/>
    </font>
    <font>
      <sz val="11"/>
      <color theme="1"/>
      <name val="HG丸ｺﾞｼｯｸM-PRO"/>
      <family val="3"/>
      <charset val="128"/>
    </font>
    <font>
      <b/>
      <sz val="9"/>
      <name val="HG丸ｺﾞｼｯｸM-PRO"/>
      <family val="3"/>
      <charset val="128"/>
    </font>
    <font>
      <sz val="16"/>
      <color theme="1"/>
      <name val="HG丸ｺﾞｼｯｸM-PRO"/>
      <family val="3"/>
      <charset val="128"/>
    </font>
    <font>
      <sz val="20"/>
      <color theme="1"/>
      <name val="HG丸ｺﾞｼｯｸM-PRO"/>
      <family val="3"/>
      <charset val="128"/>
    </font>
    <font>
      <b/>
      <u/>
      <sz val="11"/>
      <color theme="1"/>
      <name val="HG丸ｺﾞｼｯｸM-PRO"/>
      <family val="3"/>
      <charset val="128"/>
    </font>
    <font>
      <sz val="10"/>
      <color theme="1"/>
      <name val="HG丸ｺﾞｼｯｸM-PRO"/>
      <family val="3"/>
      <charset val="128"/>
    </font>
    <font>
      <sz val="12"/>
      <color theme="1"/>
      <name val="ＭＳ Ｐ明朝"/>
      <family val="1"/>
      <charset val="128"/>
    </font>
    <font>
      <b/>
      <sz val="12"/>
      <color rgb="FFFF0000"/>
      <name val="ＭＳ Ｐ明朝"/>
      <family val="1"/>
      <charset val="128"/>
    </font>
    <font>
      <b/>
      <sz val="9"/>
      <color theme="1"/>
      <name val="ＭＳ Ｐ明朝"/>
      <family val="1"/>
      <charset val="128"/>
    </font>
    <font>
      <sz val="8"/>
      <color rgb="FFFF0000"/>
      <name val="ＭＳ Ｐ明朝"/>
      <family val="1"/>
      <charset val="128"/>
    </font>
    <font>
      <b/>
      <sz val="10"/>
      <color rgb="FFFF0000"/>
      <name val="ＭＳ Ｐ明朝"/>
      <family val="1"/>
      <charset val="128"/>
    </font>
    <font>
      <sz val="18"/>
      <color rgb="FFFF0000"/>
      <name val="UD デジタル 教科書体 N-B"/>
      <family val="1"/>
      <charset val="128"/>
    </font>
    <font>
      <sz val="14"/>
      <name val="ＭＳ Ｐ明朝"/>
      <family val="1"/>
      <charset val="128"/>
    </font>
    <font>
      <sz val="16"/>
      <name val="Meiryo UI"/>
      <family val="3"/>
      <charset val="128"/>
    </font>
    <font>
      <u/>
      <sz val="10"/>
      <color indexed="10"/>
      <name val="ＭＳ Ｐ明朝"/>
      <family val="1"/>
      <charset val="128"/>
    </font>
    <font>
      <b/>
      <u/>
      <sz val="11"/>
      <color rgb="FFFF0000"/>
      <name val="ＭＳ Ｐ明朝"/>
      <family val="1"/>
      <charset val="128"/>
    </font>
  </fonts>
  <fills count="9">
    <fill>
      <patternFill patternType="none"/>
    </fill>
    <fill>
      <patternFill patternType="gray125"/>
    </fill>
    <fill>
      <patternFill patternType="solid">
        <fgColor theme="1"/>
        <bgColor indexed="64"/>
      </patternFill>
    </fill>
    <fill>
      <patternFill patternType="solid">
        <fgColor theme="1" tint="4.9989318521683403E-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s>
  <borders count="16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dotted">
        <color indexed="64"/>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FF0000"/>
      </left>
      <right style="thin">
        <color rgb="FFFF0000"/>
      </right>
      <top style="thin">
        <color rgb="FFFF0000"/>
      </top>
      <bottom style="thin">
        <color rgb="FFFF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dotted">
        <color indexed="64"/>
      </left>
      <right style="thin">
        <color indexed="64"/>
      </right>
      <top style="dotted">
        <color indexed="64"/>
      </top>
      <bottom style="thin">
        <color indexed="64"/>
      </bottom>
      <diagonal/>
    </border>
    <border>
      <left/>
      <right/>
      <top/>
      <bottom style="medium">
        <color indexed="64"/>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theme="0"/>
      </left>
      <right/>
      <top style="thin">
        <color indexed="64"/>
      </top>
      <bottom style="thin">
        <color indexed="64"/>
      </bottom>
      <diagonal/>
    </border>
    <border>
      <left style="thin">
        <color theme="0"/>
      </left>
      <right style="thin">
        <color theme="0"/>
      </right>
      <top style="thick">
        <color indexed="64"/>
      </top>
      <bottom style="thick">
        <color theme="0"/>
      </bottom>
      <diagonal/>
    </border>
    <border>
      <left style="thick">
        <color indexed="64"/>
      </left>
      <right/>
      <top style="thick">
        <color indexed="64"/>
      </top>
      <bottom style="thick">
        <color theme="0"/>
      </bottom>
      <diagonal/>
    </border>
    <border>
      <left/>
      <right style="thick">
        <color indexed="64"/>
      </right>
      <top style="thick">
        <color indexed="64"/>
      </top>
      <bottom style="thick">
        <color theme="0"/>
      </bottom>
      <diagonal/>
    </border>
    <border>
      <left/>
      <right style="thick">
        <color indexed="64"/>
      </right>
      <top style="thick">
        <color theme="0"/>
      </top>
      <bottom style="thick">
        <color theme="0"/>
      </bottom>
      <diagonal/>
    </border>
    <border>
      <left style="thin">
        <color theme="0"/>
      </left>
      <right style="thin">
        <color theme="0"/>
      </right>
      <top style="thick">
        <color theme="0"/>
      </top>
      <bottom style="thick">
        <color theme="0"/>
      </bottom>
      <diagonal/>
    </border>
    <border>
      <left style="thick">
        <color indexed="64"/>
      </left>
      <right/>
      <top style="thick">
        <color theme="0"/>
      </top>
      <bottom/>
      <diagonal/>
    </border>
    <border>
      <left style="thin">
        <color theme="0"/>
      </left>
      <right style="thin">
        <color theme="0"/>
      </right>
      <top style="thick">
        <color theme="0"/>
      </top>
      <bottom/>
      <diagonal/>
    </border>
    <border>
      <left style="thick">
        <color indexed="64"/>
      </left>
      <right style="thin">
        <color theme="0"/>
      </right>
      <top style="thin">
        <color theme="0"/>
      </top>
      <bottom/>
      <diagonal/>
    </border>
    <border>
      <left/>
      <right style="thick">
        <color indexed="64"/>
      </right>
      <top style="thick">
        <color theme="0"/>
      </top>
      <bottom/>
      <diagonal/>
    </border>
    <border>
      <left style="thick">
        <color indexed="64"/>
      </left>
      <right style="thin">
        <color indexed="64"/>
      </right>
      <top style="thin">
        <color theme="0"/>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style="thin">
        <color indexed="64"/>
      </right>
      <top style="thin">
        <color theme="0"/>
      </top>
      <bottom style="thin">
        <color indexed="64"/>
      </bottom>
      <diagonal/>
    </border>
    <border>
      <left style="thin">
        <color indexed="64"/>
      </left>
      <right style="thick">
        <color indexed="64"/>
      </right>
      <top style="thin">
        <color theme="0"/>
      </top>
      <bottom style="thin">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ck">
        <color indexed="64"/>
      </left>
      <right style="thin">
        <color indexed="64"/>
      </right>
      <top style="dotted">
        <color indexed="64"/>
      </top>
      <bottom style="thin">
        <color indexed="64"/>
      </bottom>
      <diagonal/>
    </border>
    <border>
      <left style="thick">
        <color indexed="64"/>
      </left>
      <right style="thin">
        <color indexed="64"/>
      </right>
      <top/>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double">
        <color indexed="64"/>
      </left>
      <right style="thin">
        <color indexed="64"/>
      </right>
      <top style="thick">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dotted">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ck">
        <color indexed="64"/>
      </bottom>
      <diagonal/>
    </border>
    <border>
      <left style="double">
        <color indexed="64"/>
      </left>
      <right style="thin">
        <color indexed="64"/>
      </right>
      <top style="thin">
        <color theme="0"/>
      </top>
      <bottom style="thin">
        <color indexed="64"/>
      </bottom>
      <diagonal/>
    </border>
    <border>
      <left style="thin">
        <color theme="0"/>
      </left>
      <right/>
      <top style="thick">
        <color indexed="64"/>
      </top>
      <bottom style="thick">
        <color theme="0"/>
      </bottom>
      <diagonal/>
    </border>
    <border>
      <left style="thin">
        <color theme="0"/>
      </left>
      <right/>
      <top style="thick">
        <color theme="0"/>
      </top>
      <bottom style="thick">
        <color theme="0"/>
      </bottom>
      <diagonal/>
    </border>
    <border>
      <left style="thin">
        <color theme="0"/>
      </left>
      <right/>
      <top style="thick">
        <color theme="0"/>
      </top>
      <bottom/>
      <diagonal/>
    </border>
    <border>
      <left style="double">
        <color theme="0"/>
      </left>
      <right style="thin">
        <color theme="0"/>
      </right>
      <top style="thick">
        <color indexed="64"/>
      </top>
      <bottom style="thick">
        <color theme="0"/>
      </bottom>
      <diagonal/>
    </border>
    <border>
      <left style="double">
        <color theme="0"/>
      </left>
      <right style="thin">
        <color theme="0"/>
      </right>
      <top style="thick">
        <color theme="0"/>
      </top>
      <bottom/>
      <diagonal/>
    </border>
    <border>
      <left style="double">
        <color theme="0"/>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dotted">
        <color indexed="64"/>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left style="thin">
        <color indexed="64"/>
      </left>
      <right style="thin">
        <color theme="0"/>
      </right>
      <top style="thin">
        <color indexed="64"/>
      </top>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top style="medium">
        <color indexed="64"/>
      </top>
      <bottom style="medium">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hair">
        <color indexed="64"/>
      </top>
      <bottom style="thin">
        <color indexed="64"/>
      </bottom>
      <diagonal/>
    </border>
    <border diagonalUp="1">
      <left style="thick">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ck">
        <color indexed="64"/>
      </right>
      <top style="thin">
        <color indexed="64"/>
      </top>
      <bottom style="thin">
        <color indexed="64"/>
      </bottom>
      <diagonal style="thin">
        <color indexed="64"/>
      </diagonal>
    </border>
    <border diagonalUp="1">
      <left style="thick">
        <color indexed="64"/>
      </left>
      <right style="thin">
        <color indexed="64"/>
      </right>
      <top style="thin">
        <color indexed="64"/>
      </top>
      <bottom style="thick">
        <color indexed="64"/>
      </bottom>
      <diagonal style="thin">
        <color indexed="64"/>
      </diagonal>
    </border>
    <border diagonalUp="1">
      <left style="thin">
        <color indexed="64"/>
      </left>
      <right/>
      <top style="thin">
        <color indexed="64"/>
      </top>
      <bottom style="thick">
        <color indexed="64"/>
      </bottom>
      <diagonal style="thin">
        <color indexed="64"/>
      </diagonal>
    </border>
    <border diagonalUp="1">
      <left/>
      <right/>
      <top style="thin">
        <color indexed="64"/>
      </top>
      <bottom style="thick">
        <color indexed="64"/>
      </bottom>
      <diagonal style="thin">
        <color indexed="64"/>
      </diagonal>
    </border>
    <border diagonalUp="1">
      <left/>
      <right style="thin">
        <color indexed="64"/>
      </right>
      <top style="thin">
        <color indexed="64"/>
      </top>
      <bottom style="thick">
        <color indexed="64"/>
      </bottom>
      <diagonal style="thin">
        <color indexed="64"/>
      </diagonal>
    </border>
    <border diagonalUp="1">
      <left style="double">
        <color indexed="64"/>
      </left>
      <right style="thin">
        <color indexed="64"/>
      </right>
      <top style="thin">
        <color indexed="64"/>
      </top>
      <bottom style="thick">
        <color indexed="64"/>
      </bottom>
      <diagonal style="thin">
        <color indexed="64"/>
      </diagonal>
    </border>
    <border diagonalUp="1">
      <left style="thin">
        <color indexed="64"/>
      </left>
      <right style="thin">
        <color indexed="64"/>
      </right>
      <top style="thin">
        <color indexed="64"/>
      </top>
      <bottom style="thick">
        <color indexed="64"/>
      </bottom>
      <diagonal style="thin">
        <color indexed="64"/>
      </diagonal>
    </border>
    <border diagonalUp="1">
      <left style="thin">
        <color indexed="64"/>
      </left>
      <right style="thick">
        <color indexed="64"/>
      </right>
      <top style="thin">
        <color indexed="64"/>
      </top>
      <bottom style="thick">
        <color indexed="64"/>
      </bottom>
      <diagonal style="thin">
        <color indexed="64"/>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theme="1"/>
      </right>
      <top/>
      <bottom/>
      <diagonal/>
    </border>
    <border>
      <left style="thin">
        <color theme="1"/>
      </left>
      <right style="thin">
        <color theme="1"/>
      </right>
      <top style="thin">
        <color theme="1"/>
      </top>
      <bottom style="thin">
        <color theme="1"/>
      </bottom>
      <diagonal/>
    </border>
    <border>
      <left/>
      <right/>
      <top/>
      <bottom style="thin">
        <color theme="1"/>
      </bottom>
      <diagonal/>
    </border>
    <border>
      <left/>
      <right style="thin">
        <color theme="1"/>
      </right>
      <top/>
      <bottom style="thin">
        <color theme="1"/>
      </bottom>
      <diagonal/>
    </border>
    <border>
      <left style="thin">
        <color indexed="64"/>
      </left>
      <right style="thin">
        <color indexed="64"/>
      </right>
      <top style="thin">
        <color indexed="64"/>
      </top>
      <bottom style="hair">
        <color indexed="64"/>
      </bottom>
      <diagonal/>
    </border>
    <border>
      <left style="thin">
        <color theme="1"/>
      </left>
      <right style="thin">
        <color indexed="64"/>
      </right>
      <top style="thin">
        <color theme="1"/>
      </top>
      <bottom/>
      <diagonal/>
    </border>
    <border>
      <left style="thin">
        <color indexed="64"/>
      </left>
      <right style="thin">
        <color indexed="64"/>
      </right>
      <top style="thin">
        <color theme="1"/>
      </top>
      <bottom/>
      <diagonal/>
    </border>
    <border>
      <left style="thin">
        <color theme="1"/>
      </left>
      <right style="thin">
        <color indexed="64"/>
      </right>
      <top style="hair">
        <color indexed="64"/>
      </top>
      <bottom style="thin">
        <color indexed="64"/>
      </bottom>
      <diagonal/>
    </border>
    <border>
      <left style="thin">
        <color theme="1"/>
      </left>
      <right style="thin">
        <color indexed="64"/>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top/>
      <bottom style="thin">
        <color theme="1"/>
      </bottom>
      <diagonal/>
    </border>
    <border>
      <left style="thin">
        <color theme="1"/>
      </left>
      <right style="thin">
        <color theme="1"/>
      </right>
      <top style="thin">
        <color theme="1"/>
      </top>
      <bottom style="hair">
        <color theme="1"/>
      </bottom>
      <diagonal/>
    </border>
    <border>
      <left style="thin">
        <color theme="1"/>
      </left>
      <right style="thin">
        <color indexed="64"/>
      </right>
      <top/>
      <bottom style="thin">
        <color indexed="64"/>
      </bottom>
      <diagonal/>
    </border>
    <border>
      <left style="thin">
        <color theme="1"/>
      </left>
      <right style="thin">
        <color indexed="64"/>
      </right>
      <top style="thin">
        <color theme="1"/>
      </top>
      <bottom style="hair">
        <color theme="1"/>
      </bottom>
      <diagonal/>
    </border>
    <border>
      <left style="thin">
        <color indexed="64"/>
      </left>
      <right style="thin">
        <color indexed="64"/>
      </right>
      <top style="thin">
        <color theme="1"/>
      </top>
      <bottom style="hair">
        <color theme="1"/>
      </bottom>
      <diagonal/>
    </border>
    <border>
      <left style="thin">
        <color indexed="64"/>
      </left>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theme="1"/>
      </left>
      <right style="thin">
        <color theme="1"/>
      </right>
      <top/>
      <bottom style="thin">
        <color theme="1"/>
      </bottom>
      <diagonal/>
    </border>
    <border>
      <left style="thin">
        <color indexed="64"/>
      </left>
      <right/>
      <top style="thin">
        <color theme="1"/>
      </top>
      <bottom style="hair">
        <color indexed="64"/>
      </bottom>
      <diagonal/>
    </border>
    <border>
      <left/>
      <right/>
      <top style="thin">
        <color theme="1"/>
      </top>
      <bottom style="hair">
        <color indexed="64"/>
      </bottom>
      <diagonal/>
    </border>
    <border>
      <left/>
      <right style="thin">
        <color theme="1"/>
      </right>
      <top style="thin">
        <color theme="1"/>
      </top>
      <bottom style="hair">
        <color indexed="64"/>
      </bottom>
      <diagonal/>
    </border>
    <border>
      <left style="thin">
        <color indexed="64"/>
      </left>
      <right style="thin">
        <color theme="0"/>
      </right>
      <top/>
      <bottom style="thin">
        <color indexed="64"/>
      </bottom>
      <diagonal/>
    </border>
    <border>
      <left style="thin">
        <color theme="0"/>
      </left>
      <right/>
      <top style="thin">
        <color indexed="64"/>
      </top>
      <bottom/>
      <diagonal/>
    </border>
    <border>
      <left style="thin">
        <color theme="0"/>
      </left>
      <right/>
      <top/>
      <bottom style="thin">
        <color indexed="64"/>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rgb="FFFF0000"/>
      </top>
      <bottom style="thin">
        <color rgb="FFFF0000"/>
      </bottom>
      <diagonal/>
    </border>
  </borders>
  <cellStyleXfs count="5">
    <xf numFmtId="0" fontId="0" fillId="0" borderId="0">
      <alignment vertical="center"/>
    </xf>
    <xf numFmtId="0" fontId="3" fillId="0" borderId="0"/>
    <xf numFmtId="38" fontId="43" fillId="0" borderId="0" applyFont="0" applyFill="0" applyBorder="0" applyAlignment="0" applyProtection="0">
      <alignment vertical="center"/>
    </xf>
    <xf numFmtId="0" fontId="44" fillId="0" borderId="0" applyNumberFormat="0" applyFill="0" applyBorder="0" applyAlignment="0" applyProtection="0">
      <alignment vertical="center"/>
    </xf>
    <xf numFmtId="0" fontId="3" fillId="0" borderId="0"/>
  </cellStyleXfs>
  <cellXfs count="805">
    <xf numFmtId="0" fontId="0" fillId="0" borderId="0" xfId="0">
      <alignment vertical="center"/>
    </xf>
    <xf numFmtId="0" fontId="40" fillId="0" borderId="0" xfId="0" applyFont="1">
      <alignment vertical="center"/>
    </xf>
    <xf numFmtId="0" fontId="0" fillId="0" borderId="17" xfId="0" applyBorder="1">
      <alignment vertical="center"/>
    </xf>
    <xf numFmtId="0" fontId="5" fillId="5" borderId="23" xfId="0" applyFont="1" applyFill="1" applyBorder="1" applyAlignment="1" applyProtection="1">
      <alignment horizontal="center" vertical="center"/>
      <protection locked="0"/>
    </xf>
    <xf numFmtId="0" fontId="37" fillId="0" borderId="17" xfId="1" applyFont="1" applyBorder="1" applyAlignment="1" applyProtection="1">
      <alignment horizontal="center" vertical="center" shrinkToFit="1"/>
      <protection locked="0"/>
    </xf>
    <xf numFmtId="0" fontId="19" fillId="0" borderId="50" xfId="1" applyFont="1" applyBorder="1" applyAlignment="1" applyProtection="1">
      <alignment horizontal="center" vertical="center" shrinkToFit="1"/>
      <protection locked="0"/>
    </xf>
    <xf numFmtId="0" fontId="19" fillId="0" borderId="52" xfId="1" applyFont="1" applyBorder="1" applyAlignment="1" applyProtection="1">
      <alignment horizontal="center" vertical="center" shrinkToFit="1"/>
      <protection locked="0"/>
    </xf>
    <xf numFmtId="0" fontId="19" fillId="0" borderId="68" xfId="1" applyFont="1" applyBorder="1" applyAlignment="1" applyProtection="1">
      <alignment horizontal="center" vertical="center" shrinkToFit="1"/>
      <protection locked="0"/>
    </xf>
    <xf numFmtId="0" fontId="11" fillId="5" borderId="23" xfId="0" applyFont="1" applyFill="1" applyBorder="1" applyAlignment="1" applyProtection="1">
      <alignment horizontal="center" vertical="center"/>
      <protection locked="0"/>
    </xf>
    <xf numFmtId="0" fontId="9" fillId="5" borderId="4" xfId="0" applyFont="1" applyFill="1" applyBorder="1" applyAlignment="1" applyProtection="1">
      <alignment horizontal="center" vertical="center" shrinkToFit="1"/>
      <protection locked="0"/>
    </xf>
    <xf numFmtId="0" fontId="9" fillId="5" borderId="69" xfId="0" applyFont="1" applyFill="1" applyBorder="1" applyAlignment="1" applyProtection="1">
      <alignment horizontal="center" vertical="center" shrinkToFit="1"/>
      <protection locked="0"/>
    </xf>
    <xf numFmtId="0" fontId="9" fillId="5" borderId="38" xfId="0" applyFont="1" applyFill="1" applyBorder="1" applyAlignment="1" applyProtection="1">
      <alignment horizontal="center" vertical="center" shrinkToFit="1"/>
      <protection locked="0"/>
    </xf>
    <xf numFmtId="0" fontId="9" fillId="5" borderId="17" xfId="0" applyFont="1" applyFill="1" applyBorder="1" applyAlignment="1" applyProtection="1">
      <alignment horizontal="center" vertical="center" wrapText="1"/>
      <protection locked="0"/>
    </xf>
    <xf numFmtId="0" fontId="5" fillId="0" borderId="0" xfId="1" applyFont="1" applyAlignment="1" applyProtection="1">
      <alignment horizontal="center" vertical="center"/>
      <protection locked="0"/>
    </xf>
    <xf numFmtId="0" fontId="29" fillId="0" borderId="1" xfId="0" applyFont="1" applyBorder="1" applyAlignment="1" applyProtection="1">
      <alignment vertical="center" wrapText="1"/>
      <protection locked="0"/>
    </xf>
    <xf numFmtId="0" fontId="29" fillId="0" borderId="70" xfId="0" applyFont="1" applyBorder="1" applyAlignment="1" applyProtection="1">
      <alignment vertical="center" wrapText="1"/>
      <protection locked="0"/>
    </xf>
    <xf numFmtId="0" fontId="29" fillId="0" borderId="23" xfId="0" applyFont="1" applyBorder="1" applyAlignment="1" applyProtection="1">
      <alignment vertical="center" wrapText="1"/>
      <protection locked="0"/>
    </xf>
    <xf numFmtId="0" fontId="4" fillId="0" borderId="0" xfId="0" applyFont="1" applyProtection="1">
      <alignment vertical="center"/>
      <protection locked="0"/>
    </xf>
    <xf numFmtId="0" fontId="11" fillId="5" borderId="119" xfId="0" applyFont="1" applyFill="1" applyBorder="1" applyAlignment="1" applyProtection="1">
      <alignment horizontal="center" vertical="center"/>
      <protection locked="0"/>
    </xf>
    <xf numFmtId="49" fontId="11" fillId="0" borderId="93" xfId="0" applyNumberFormat="1" applyFont="1" applyBorder="1" applyAlignment="1" applyProtection="1">
      <alignment vertical="center" shrinkToFit="1"/>
      <protection locked="0"/>
    </xf>
    <xf numFmtId="0" fontId="5" fillId="0" borderId="0" xfId="0" applyFont="1" applyProtection="1">
      <alignment vertical="center"/>
      <protection locked="0"/>
    </xf>
    <xf numFmtId="0" fontId="13" fillId="0" borderId="0" xfId="0" applyFont="1" applyProtection="1">
      <alignment vertical="center"/>
      <protection locked="0"/>
    </xf>
    <xf numFmtId="0" fontId="5" fillId="0" borderId="0" xfId="1" applyFont="1" applyAlignment="1" applyProtection="1">
      <alignment vertical="center"/>
      <protection locked="0"/>
    </xf>
    <xf numFmtId="0" fontId="14" fillId="0" borderId="0" xfId="1" applyFont="1" applyAlignment="1" applyProtection="1">
      <alignment horizontal="right" vertical="center"/>
      <protection locked="0"/>
    </xf>
    <xf numFmtId="0" fontId="14" fillId="0" borderId="0" xfId="1" applyFont="1" applyAlignment="1" applyProtection="1">
      <alignment horizontal="center" vertical="center"/>
      <protection locked="0"/>
    </xf>
    <xf numFmtId="0" fontId="5" fillId="0" borderId="0" xfId="1" applyFont="1" applyAlignment="1" applyProtection="1">
      <alignment vertical="top"/>
      <protection locked="0"/>
    </xf>
    <xf numFmtId="0" fontId="18" fillId="0" borderId="0" xfId="1" applyFont="1" applyAlignment="1" applyProtection="1">
      <alignment horizontal="left" vertical="center" wrapText="1"/>
      <protection locked="0"/>
    </xf>
    <xf numFmtId="0" fontId="5" fillId="0" borderId="0" xfId="1" applyFont="1" applyAlignment="1" applyProtection="1">
      <alignment vertical="center" wrapText="1"/>
      <protection locked="0"/>
    </xf>
    <xf numFmtId="0" fontId="5" fillId="0" borderId="0" xfId="1" applyFont="1" applyAlignment="1" applyProtection="1">
      <alignment horizontal="right" vertical="center"/>
      <protection locked="0"/>
    </xf>
    <xf numFmtId="0" fontId="24" fillId="4" borderId="0" xfId="1" applyFont="1" applyFill="1" applyAlignment="1" applyProtection="1">
      <alignment horizontal="left" vertical="center" wrapText="1"/>
      <protection locked="0"/>
    </xf>
    <xf numFmtId="0" fontId="5" fillId="0" borderId="17" xfId="1" applyFont="1" applyBorder="1" applyAlignment="1" applyProtection="1">
      <alignment horizontal="center" vertical="center"/>
      <protection locked="0"/>
    </xf>
    <xf numFmtId="0" fontId="5" fillId="0" borderId="13" xfId="1" applyFont="1" applyBorder="1" applyAlignment="1" applyProtection="1">
      <alignment horizontal="right" vertical="center"/>
      <protection locked="0"/>
    </xf>
    <xf numFmtId="0" fontId="24" fillId="5" borderId="0" xfId="1" applyFont="1" applyFill="1" applyAlignment="1" applyProtection="1">
      <alignment horizontal="left" vertical="center" wrapText="1"/>
      <protection locked="0"/>
    </xf>
    <xf numFmtId="0" fontId="16" fillId="0" borderId="15" xfId="1" applyFont="1" applyBorder="1" applyAlignment="1" applyProtection="1">
      <alignment horizontal="center" vertical="center" wrapText="1"/>
      <protection locked="0"/>
    </xf>
    <xf numFmtId="0" fontId="13" fillId="0" borderId="0" xfId="1" applyFont="1" applyAlignment="1" applyProtection="1">
      <alignment vertical="center"/>
      <protection locked="0"/>
    </xf>
    <xf numFmtId="0" fontId="5" fillId="0" borderId="22" xfId="1" applyFont="1" applyBorder="1" applyAlignment="1" applyProtection="1">
      <alignment horizontal="center" vertical="center" wrapText="1"/>
      <protection locked="0"/>
    </xf>
    <xf numFmtId="0" fontId="6" fillId="0" borderId="3" xfId="1" applyFont="1" applyBorder="1" applyAlignment="1" applyProtection="1">
      <alignment vertical="center" shrinkToFit="1"/>
      <protection locked="0"/>
    </xf>
    <xf numFmtId="0" fontId="5" fillId="0" borderId="23" xfId="1" applyFont="1" applyBorder="1" applyAlignment="1" applyProtection="1">
      <alignment horizontal="center" vertical="center"/>
      <protection locked="0"/>
    </xf>
    <xf numFmtId="0" fontId="16" fillId="0" borderId="23" xfId="1" applyFont="1" applyBorder="1" applyAlignment="1" applyProtection="1">
      <alignment horizontal="center" vertical="center" shrinkToFit="1"/>
      <protection locked="0"/>
    </xf>
    <xf numFmtId="0" fontId="16" fillId="0" borderId="27" xfId="1" applyFont="1" applyBorder="1" applyAlignment="1" applyProtection="1">
      <alignment horizontal="center" vertical="center" shrinkToFit="1"/>
      <protection locked="0"/>
    </xf>
    <xf numFmtId="0" fontId="5" fillId="0" borderId="11" xfId="1" applyFont="1" applyBorder="1" applyAlignment="1" applyProtection="1">
      <alignment horizontal="center" vertical="center" wrapText="1"/>
      <protection locked="0"/>
    </xf>
    <xf numFmtId="0" fontId="5" fillId="0" borderId="20" xfId="1" applyFont="1" applyBorder="1" applyAlignment="1" applyProtection="1">
      <alignment vertical="center"/>
      <protection locked="0"/>
    </xf>
    <xf numFmtId="0" fontId="22" fillId="0" borderId="31" xfId="1" applyFont="1" applyBorder="1" applyAlignment="1" applyProtection="1">
      <alignment horizontal="center" vertical="center" wrapText="1"/>
      <protection locked="0"/>
    </xf>
    <xf numFmtId="0" fontId="6" fillId="0" borderId="17" xfId="1" applyFont="1" applyBorder="1" applyAlignment="1" applyProtection="1">
      <alignment horizontal="center" vertical="center" shrinkToFit="1"/>
      <protection locked="0"/>
    </xf>
    <xf numFmtId="0" fontId="16" fillId="0" borderId="20" xfId="1" applyFont="1" applyBorder="1" applyAlignment="1" applyProtection="1">
      <alignment vertical="center" shrinkToFit="1"/>
      <protection locked="0"/>
    </xf>
    <xf numFmtId="0" fontId="6" fillId="0" borderId="14" xfId="1" applyFont="1" applyBorder="1" applyAlignment="1" applyProtection="1">
      <alignment horizontal="center" vertical="center" shrinkToFit="1"/>
      <protection locked="0"/>
    </xf>
    <xf numFmtId="0" fontId="6" fillId="0" borderId="0" xfId="1" applyFont="1" applyAlignment="1" applyProtection="1">
      <alignment horizontal="center" vertical="center" shrinkToFit="1"/>
      <protection locked="0"/>
    </xf>
    <xf numFmtId="0" fontId="16" fillId="0" borderId="0" xfId="1" applyFont="1" applyAlignment="1" applyProtection="1">
      <alignment horizontal="center" vertical="center"/>
      <protection locked="0"/>
    </xf>
    <xf numFmtId="0" fontId="6" fillId="0" borderId="0" xfId="1" applyFont="1" applyAlignment="1" applyProtection="1">
      <alignment vertical="center"/>
      <protection locked="0"/>
    </xf>
    <xf numFmtId="0" fontId="16" fillId="0" borderId="17" xfId="1" applyFont="1" applyBorder="1" applyAlignment="1" applyProtection="1">
      <alignment horizontal="center" vertical="center" wrapText="1"/>
      <protection locked="0"/>
    </xf>
    <xf numFmtId="0" fontId="6" fillId="0" borderId="0" xfId="1" applyFont="1" applyAlignment="1" applyProtection="1">
      <alignment horizontal="center" vertical="center"/>
      <protection locked="0"/>
    </xf>
    <xf numFmtId="0" fontId="16" fillId="0" borderId="0" xfId="1" applyFont="1" applyAlignment="1" applyProtection="1">
      <alignment horizontal="left" vertical="center"/>
      <protection locked="0"/>
    </xf>
    <xf numFmtId="0" fontId="16" fillId="0" borderId="0" xfId="1" applyFont="1" applyAlignment="1" applyProtection="1">
      <alignment vertical="center" shrinkToFit="1"/>
      <protection locked="0"/>
    </xf>
    <xf numFmtId="0" fontId="10" fillId="0" borderId="0" xfId="1" applyFont="1" applyAlignment="1" applyProtection="1">
      <alignment vertical="center"/>
      <protection locked="0"/>
    </xf>
    <xf numFmtId="0" fontId="23" fillId="0" borderId="0" xfId="1" applyFont="1" applyAlignment="1" applyProtection="1">
      <alignment horizontal="left" vertical="center"/>
      <protection locked="0"/>
    </xf>
    <xf numFmtId="0" fontId="13" fillId="0" borderId="0" xfId="1" applyFont="1" applyAlignment="1" applyProtection="1">
      <alignment horizontal="left" vertical="center"/>
      <protection locked="0"/>
    </xf>
    <xf numFmtId="0" fontId="5" fillId="0" borderId="0" xfId="1" applyFont="1" applyProtection="1">
      <protection locked="0"/>
    </xf>
    <xf numFmtId="0" fontId="24" fillId="0" borderId="0" xfId="1" applyFont="1" applyAlignment="1" applyProtection="1">
      <alignment horizontal="left" vertical="center" wrapText="1"/>
      <protection locked="0"/>
    </xf>
    <xf numFmtId="0" fontId="24" fillId="0" borderId="0" xfId="1" applyFont="1" applyAlignment="1" applyProtection="1">
      <alignment vertical="center" wrapText="1"/>
      <protection locked="0"/>
    </xf>
    <xf numFmtId="0" fontId="5" fillId="0" borderId="0" xfId="1" applyFont="1" applyAlignment="1" applyProtection="1">
      <alignment horizontal="left" vertical="center" wrapText="1"/>
      <protection locked="0"/>
    </xf>
    <xf numFmtId="0" fontId="16" fillId="0" borderId="71" xfId="1" applyFont="1" applyBorder="1" applyAlignment="1" applyProtection="1">
      <alignment horizontal="center" vertical="center"/>
      <protection locked="0"/>
    </xf>
    <xf numFmtId="0" fontId="28" fillId="0" borderId="43" xfId="1" applyFont="1" applyBorder="1" applyAlignment="1" applyProtection="1">
      <alignment horizontal="center" vertical="center"/>
      <protection locked="0"/>
    </xf>
    <xf numFmtId="0" fontId="28" fillId="0" borderId="44" xfId="1" applyFont="1" applyBorder="1" applyAlignment="1" applyProtection="1">
      <alignment horizontal="center" vertical="center"/>
      <protection locked="0"/>
    </xf>
    <xf numFmtId="0" fontId="19" fillId="0" borderId="0" xfId="1" applyFont="1" applyAlignment="1" applyProtection="1">
      <alignment horizontal="center" vertical="center" shrinkToFit="1"/>
      <protection locked="0"/>
    </xf>
    <xf numFmtId="0" fontId="19" fillId="0" borderId="0" xfId="1" applyFont="1" applyAlignment="1" applyProtection="1">
      <alignment horizontal="center" vertical="center"/>
      <protection locked="0"/>
    </xf>
    <xf numFmtId="0" fontId="28" fillId="0" borderId="0" xfId="1" applyFont="1" applyAlignment="1" applyProtection="1">
      <alignment horizontal="center" vertical="center"/>
      <protection locked="0"/>
    </xf>
    <xf numFmtId="0" fontId="14" fillId="0" borderId="0" xfId="1" applyFont="1" applyAlignment="1" applyProtection="1">
      <alignment horizontal="left" vertical="center" wrapText="1"/>
      <protection locked="0"/>
    </xf>
    <xf numFmtId="0" fontId="14" fillId="0" borderId="0" xfId="1" applyFont="1" applyAlignment="1" applyProtection="1">
      <alignment horizontal="left" vertical="center"/>
      <protection locked="0"/>
    </xf>
    <xf numFmtId="0" fontId="32" fillId="3" borderId="61" xfId="1" applyFont="1" applyFill="1" applyBorder="1" applyAlignment="1" applyProtection="1">
      <alignment horizontal="center" vertical="center"/>
      <protection locked="0"/>
    </xf>
    <xf numFmtId="0" fontId="28" fillId="0" borderId="63" xfId="1" applyFont="1" applyBorder="1" applyAlignment="1" applyProtection="1">
      <alignment horizontal="center" vertical="center"/>
      <protection locked="0"/>
    </xf>
    <xf numFmtId="0" fontId="6" fillId="0" borderId="0" xfId="1" applyFont="1" applyProtection="1">
      <protection locked="0"/>
    </xf>
    <xf numFmtId="0" fontId="6" fillId="0" borderId="0" xfId="1" applyFont="1" applyAlignment="1" applyProtection="1">
      <alignment horizontal="left" vertical="center"/>
      <protection locked="0"/>
    </xf>
    <xf numFmtId="0" fontId="28" fillId="0" borderId="120" xfId="1" applyFont="1" applyBorder="1" applyAlignment="1" applyProtection="1">
      <alignment horizontal="center" vertical="center"/>
      <protection locked="0"/>
    </xf>
    <xf numFmtId="0" fontId="19" fillId="0" borderId="126" xfId="1" applyFont="1" applyBorder="1" applyAlignment="1" applyProtection="1">
      <alignment horizontal="center" vertical="center" shrinkToFit="1"/>
      <protection locked="0"/>
    </xf>
    <xf numFmtId="0" fontId="28" fillId="0" borderId="127" xfId="1" applyFont="1" applyBorder="1" applyAlignment="1" applyProtection="1">
      <alignment horizontal="center" vertical="center"/>
      <protection locked="0"/>
    </xf>
    <xf numFmtId="0" fontId="19" fillId="0" borderId="133" xfId="1" applyFont="1" applyBorder="1" applyAlignment="1" applyProtection="1">
      <alignment horizontal="center" vertical="center" shrinkToFit="1"/>
      <protection locked="0"/>
    </xf>
    <xf numFmtId="0" fontId="39" fillId="4" borderId="21" xfId="1" applyFont="1" applyFill="1" applyBorder="1" applyAlignment="1" applyProtection="1">
      <alignment horizontal="center" vertical="center"/>
    </xf>
    <xf numFmtId="0" fontId="8" fillId="0" borderId="0" xfId="0" applyFont="1" applyAlignment="1" applyProtection="1">
      <alignment horizontal="center" vertical="center"/>
      <protection locked="0"/>
    </xf>
    <xf numFmtId="0" fontId="6" fillId="0" borderId="0" xfId="0" applyFont="1" applyProtection="1">
      <alignment vertical="center"/>
      <protection locked="0"/>
    </xf>
    <xf numFmtId="0" fontId="5" fillId="0" borderId="0" xfId="0" applyFont="1" applyAlignment="1" applyProtection="1">
      <alignment horizontal="center" vertical="center"/>
      <protection locked="0"/>
    </xf>
    <xf numFmtId="0" fontId="16" fillId="0" borderId="0" xfId="1" applyFont="1" applyAlignment="1" applyProtection="1">
      <alignment vertical="center"/>
      <protection locked="0"/>
    </xf>
    <xf numFmtId="0" fontId="6" fillId="0" borderId="1" xfId="0" applyFont="1" applyBorder="1" applyAlignment="1" applyProtection="1">
      <alignment vertical="center" textRotation="255" shrinkToFit="1"/>
      <protection locked="0"/>
    </xf>
    <xf numFmtId="0" fontId="5" fillId="0" borderId="11" xfId="0" applyFont="1" applyBorder="1" applyAlignment="1" applyProtection="1">
      <alignment vertical="center" shrinkToFit="1"/>
      <protection locked="0"/>
    </xf>
    <xf numFmtId="0" fontId="4" fillId="0" borderId="0" xfId="0" applyFont="1" applyAlignment="1" applyProtection="1">
      <alignment horizontal="left" vertical="center"/>
      <protection locked="0"/>
    </xf>
    <xf numFmtId="0" fontId="26" fillId="0" borderId="0" xfId="0" applyFont="1" applyAlignment="1" applyProtection="1">
      <alignment horizontal="left" vertical="center"/>
      <protection locked="0"/>
    </xf>
    <xf numFmtId="0" fontId="13" fillId="0" borderId="0" xfId="0" applyFont="1" applyAlignment="1" applyProtection="1">
      <alignment horizontal="left" vertical="center"/>
      <protection locked="0"/>
    </xf>
    <xf numFmtId="0" fontId="13" fillId="0" borderId="0" xfId="0" applyFont="1" applyAlignment="1" applyProtection="1">
      <alignment horizontal="center" vertical="center"/>
      <protection locked="0"/>
    </xf>
    <xf numFmtId="0" fontId="29" fillId="0" borderId="0" xfId="0" applyFont="1" applyAlignment="1" applyProtection="1">
      <alignment vertical="center" wrapText="1"/>
      <protection locked="0"/>
    </xf>
    <xf numFmtId="0" fontId="4" fillId="0" borderId="3" xfId="0" applyFont="1" applyBorder="1" applyProtection="1">
      <alignment vertical="center"/>
      <protection locked="0"/>
    </xf>
    <xf numFmtId="0" fontId="8" fillId="0" borderId="3" xfId="0" applyFont="1" applyBorder="1" applyProtection="1">
      <alignment vertical="center"/>
      <protection locked="0"/>
    </xf>
    <xf numFmtId="0" fontId="53" fillId="0" borderId="0" xfId="0" applyFont="1" applyAlignment="1" applyProtection="1">
      <alignment vertical="center" wrapText="1"/>
      <protection locked="0"/>
    </xf>
    <xf numFmtId="0" fontId="8" fillId="0" borderId="0" xfId="0" applyFont="1" applyProtection="1">
      <alignment vertical="center"/>
      <protection locked="0"/>
    </xf>
    <xf numFmtId="0" fontId="55" fillId="0" borderId="0" xfId="0" applyFont="1" applyAlignment="1" applyProtection="1">
      <alignment vertical="center" wrapText="1"/>
      <protection locked="0"/>
    </xf>
    <xf numFmtId="0" fontId="26" fillId="0" borderId="0" xfId="0" applyFont="1" applyProtection="1">
      <alignment vertical="center"/>
      <protection locked="0"/>
    </xf>
    <xf numFmtId="0" fontId="5" fillId="0" borderId="0" xfId="0" applyFont="1" applyAlignment="1" applyProtection="1">
      <alignment vertical="center" wrapText="1" shrinkToFit="1"/>
      <protection locked="0"/>
    </xf>
    <xf numFmtId="0" fontId="5" fillId="0" borderId="0" xfId="0" applyFont="1" applyAlignment="1" applyProtection="1">
      <alignment vertical="center" wrapText="1"/>
      <protection locked="0"/>
    </xf>
    <xf numFmtId="0" fontId="5" fillId="0" borderId="0" xfId="0" applyFont="1" applyAlignment="1" applyProtection="1">
      <alignment horizontal="left" vertical="center" wrapText="1"/>
      <protection locked="0"/>
    </xf>
    <xf numFmtId="0" fontId="26" fillId="0" borderId="0" xfId="1" applyFont="1" applyAlignment="1" applyProtection="1">
      <alignment horizontal="left" vertical="center" wrapText="1"/>
      <protection locked="0"/>
    </xf>
    <xf numFmtId="0" fontId="30" fillId="2" borderId="13" xfId="0" applyFont="1" applyFill="1" applyBorder="1" applyProtection="1">
      <alignment vertical="center"/>
      <protection locked="0"/>
    </xf>
    <xf numFmtId="0" fontId="9" fillId="0" borderId="1" xfId="0" applyFont="1" applyBorder="1" applyProtection="1">
      <alignment vertical="center"/>
      <protection locked="0"/>
    </xf>
    <xf numFmtId="0" fontId="9" fillId="0" borderId="3" xfId="0" applyFont="1" applyBorder="1" applyProtection="1">
      <alignment vertical="center"/>
      <protection locked="0"/>
    </xf>
    <xf numFmtId="0" fontId="9" fillId="0" borderId="5" xfId="0" applyFont="1" applyBorder="1" applyProtection="1">
      <alignment vertical="center"/>
      <protection locked="0"/>
    </xf>
    <xf numFmtId="0" fontId="9" fillId="0" borderId="0" xfId="0" applyFont="1" applyProtection="1">
      <alignment vertical="center"/>
      <protection locked="0"/>
    </xf>
    <xf numFmtId="0" fontId="26" fillId="0" borderId="0" xfId="0" applyFont="1" applyAlignment="1" applyProtection="1">
      <alignment horizontal="center" vertical="center"/>
      <protection locked="0"/>
    </xf>
    <xf numFmtId="0" fontId="30" fillId="2" borderId="0" xfId="0" applyFont="1" applyFill="1" applyProtection="1">
      <alignment vertical="center"/>
      <protection locked="0"/>
    </xf>
    <xf numFmtId="0" fontId="41" fillId="2" borderId="0" xfId="0" applyFont="1" applyFill="1" applyProtection="1">
      <alignment vertical="center"/>
      <protection locked="0"/>
    </xf>
    <xf numFmtId="0" fontId="45" fillId="0" borderId="0" xfId="0" applyFont="1" applyProtection="1">
      <alignment vertical="center"/>
      <protection locked="0"/>
    </xf>
    <xf numFmtId="0" fontId="45" fillId="0" borderId="0" xfId="0" applyFont="1" applyAlignment="1" applyProtection="1">
      <alignment horizontal="distributed" vertical="center"/>
      <protection locked="0"/>
    </xf>
    <xf numFmtId="0" fontId="45" fillId="0" borderId="0" xfId="0" applyFont="1" applyAlignment="1" applyProtection="1">
      <alignment horizontal="left" vertical="center"/>
      <protection locked="0"/>
    </xf>
    <xf numFmtId="0" fontId="50" fillId="0" borderId="0" xfId="0" applyFont="1" applyAlignment="1" applyProtection="1">
      <alignment horizontal="left" vertical="center"/>
      <protection locked="0"/>
    </xf>
    <xf numFmtId="49" fontId="45" fillId="0" borderId="95" xfId="0" applyNumberFormat="1" applyFont="1" applyBorder="1" applyAlignment="1" applyProtection="1">
      <alignment horizontal="right" vertical="center"/>
      <protection locked="0"/>
    </xf>
    <xf numFmtId="0" fontId="45" fillId="0" borderId="96" xfId="0" applyFont="1" applyBorder="1" applyAlignment="1" applyProtection="1">
      <alignment horizontal="left" vertical="center"/>
      <protection locked="0"/>
    </xf>
    <xf numFmtId="49" fontId="45" fillId="0" borderId="99" xfId="0" applyNumberFormat="1" applyFont="1" applyBorder="1" applyAlignment="1" applyProtection="1">
      <alignment horizontal="right" vertical="center"/>
      <protection locked="0"/>
    </xf>
    <xf numFmtId="0" fontId="45" fillId="0" borderId="20" xfId="0" applyFont="1" applyBorder="1" applyAlignment="1" applyProtection="1">
      <alignment horizontal="left" vertical="center"/>
      <protection locked="0"/>
    </xf>
    <xf numFmtId="0" fontId="46" fillId="5" borderId="19" xfId="0" applyFont="1" applyFill="1" applyBorder="1" applyAlignment="1" applyProtection="1">
      <alignment horizontal="center" vertical="center"/>
      <protection locked="0"/>
    </xf>
    <xf numFmtId="0" fontId="46" fillId="5" borderId="13" xfId="0" applyFont="1" applyFill="1" applyBorder="1" applyAlignment="1" applyProtection="1">
      <alignment horizontal="center" vertical="center"/>
      <protection locked="0"/>
    </xf>
    <xf numFmtId="0" fontId="45" fillId="0" borderId="106" xfId="0" applyFont="1" applyBorder="1" applyProtection="1">
      <alignment vertical="center"/>
      <protection locked="0"/>
    </xf>
    <xf numFmtId="0" fontId="45" fillId="0" borderId="107" xfId="0" applyFont="1" applyBorder="1" applyProtection="1">
      <alignment vertical="center"/>
      <protection locked="0"/>
    </xf>
    <xf numFmtId="0" fontId="45" fillId="0" borderId="108" xfId="0" applyFont="1" applyBorder="1" applyProtection="1">
      <alignment vertical="center"/>
      <protection locked="0"/>
    </xf>
    <xf numFmtId="0" fontId="46" fillId="5" borderId="94" xfId="0" applyFont="1" applyFill="1" applyBorder="1" applyAlignment="1" applyProtection="1">
      <alignment horizontal="center" vertical="center"/>
      <protection locked="0"/>
    </xf>
    <xf numFmtId="0" fontId="45" fillId="0" borderId="94" xfId="0" applyFont="1" applyBorder="1" applyAlignment="1" applyProtection="1">
      <alignment horizontal="center" vertical="center"/>
      <protection locked="0"/>
    </xf>
    <xf numFmtId="0" fontId="45" fillId="0" borderId="110" xfId="0" applyFont="1" applyBorder="1" applyAlignment="1" applyProtection="1">
      <alignment horizontal="left" vertical="center"/>
      <protection locked="0"/>
    </xf>
    <xf numFmtId="0" fontId="45" fillId="0" borderId="111" xfId="0" applyFont="1" applyBorder="1" applyAlignment="1" applyProtection="1">
      <alignment horizontal="center" vertical="center"/>
      <protection locked="0"/>
    </xf>
    <xf numFmtId="0" fontId="45" fillId="0" borderId="14" xfId="0" applyFont="1" applyBorder="1" applyAlignment="1" applyProtection="1">
      <alignment horizontal="center" vertical="center"/>
      <protection locked="0"/>
    </xf>
    <xf numFmtId="0" fontId="45" fillId="0" borderId="13" xfId="0" applyFont="1" applyBorder="1" applyAlignment="1" applyProtection="1">
      <alignment horizontal="left" vertical="center"/>
      <protection locked="0"/>
    </xf>
    <xf numFmtId="0" fontId="45" fillId="0" borderId="103" xfId="0" applyFont="1" applyBorder="1" applyAlignment="1" applyProtection="1">
      <alignment horizontal="center" vertical="center"/>
      <protection locked="0"/>
    </xf>
    <xf numFmtId="0" fontId="16" fillId="0" borderId="18" xfId="1" applyFont="1" applyBorder="1" applyAlignment="1" applyProtection="1">
      <alignment horizontal="center" vertical="center"/>
      <protection locked="0"/>
    </xf>
    <xf numFmtId="0" fontId="6" fillId="0" borderId="0" xfId="1" applyFont="1" applyAlignment="1" applyProtection="1">
      <alignment horizontal="left" vertical="center"/>
      <protection locked="0"/>
    </xf>
    <xf numFmtId="0" fontId="37" fillId="0" borderId="0" xfId="1" applyFont="1" applyBorder="1" applyAlignment="1" applyProtection="1">
      <alignment horizontal="center" vertical="center" shrinkToFit="1"/>
      <protection locked="0"/>
    </xf>
    <xf numFmtId="38" fontId="37" fillId="0" borderId="0" xfId="2" applyFont="1" applyFill="1" applyBorder="1" applyAlignment="1" applyProtection="1">
      <alignment horizontal="center" vertical="center"/>
      <protection locked="0"/>
    </xf>
    <xf numFmtId="0" fontId="5" fillId="0" borderId="0" xfId="1" applyFont="1" applyBorder="1" applyAlignment="1" applyProtection="1">
      <alignment vertical="center"/>
      <protection locked="0"/>
    </xf>
    <xf numFmtId="0" fontId="5" fillId="0" borderId="13" xfId="1" applyFont="1" applyBorder="1" applyAlignment="1" applyProtection="1">
      <alignment horizontal="center" vertical="center"/>
      <protection locked="0"/>
    </xf>
    <xf numFmtId="0" fontId="24" fillId="0" borderId="0" xfId="1" applyFont="1" applyAlignment="1" applyProtection="1">
      <alignment vertical="center" wrapText="1"/>
      <protection locked="0"/>
    </xf>
    <xf numFmtId="0" fontId="24" fillId="0" borderId="0" xfId="1" applyFont="1" applyAlignment="1" applyProtection="1">
      <alignment horizontal="left" vertical="center" wrapText="1"/>
      <protection locked="0"/>
    </xf>
    <xf numFmtId="0" fontId="16" fillId="0" borderId="0" xfId="1" applyFont="1" applyAlignment="1" applyProtection="1">
      <alignment horizontal="left" vertical="center"/>
      <protection locked="0"/>
    </xf>
    <xf numFmtId="0" fontId="26" fillId="0" borderId="0" xfId="1" applyFont="1" applyAlignment="1" applyProtection="1">
      <alignment horizontal="left" vertical="center" wrapText="1"/>
      <protection locked="0"/>
    </xf>
    <xf numFmtId="0" fontId="5" fillId="0" borderId="0" xfId="0" applyFont="1" applyAlignment="1" applyProtection="1">
      <alignment horizontal="center" vertical="center"/>
      <protection locked="0"/>
    </xf>
    <xf numFmtId="0" fontId="24" fillId="7" borderId="0" xfId="4" applyFont="1" applyFill="1" applyAlignment="1" applyProtection="1">
      <alignment vertical="center"/>
      <protection locked="0"/>
    </xf>
    <xf numFmtId="0" fontId="24" fillId="0" borderId="0" xfId="1" applyFont="1" applyAlignment="1" applyProtection="1">
      <alignment horizontal="left" vertical="center" wrapText="1"/>
      <protection locked="0"/>
    </xf>
    <xf numFmtId="0" fontId="24" fillId="0" borderId="0" xfId="1" applyFont="1" applyAlignment="1" applyProtection="1">
      <alignment vertical="center" wrapText="1"/>
      <protection locked="0"/>
    </xf>
    <xf numFmtId="0" fontId="26" fillId="0" borderId="0" xfId="1" applyFont="1" applyAlignment="1" applyProtection="1">
      <alignment horizontal="left" vertical="center" wrapText="1"/>
      <protection locked="0"/>
    </xf>
    <xf numFmtId="0" fontId="5" fillId="0" borderId="0" xfId="0" applyFont="1" applyAlignment="1" applyProtection="1">
      <alignment horizontal="center" vertical="center"/>
      <protection locked="0"/>
    </xf>
    <xf numFmtId="0" fontId="16" fillId="0" borderId="0" xfId="0" applyFont="1" applyAlignment="1" applyProtection="1">
      <alignment vertical="center"/>
      <protection locked="0"/>
    </xf>
    <xf numFmtId="0" fontId="26" fillId="0" borderId="0" xfId="1" applyFont="1" applyAlignment="1" applyProtection="1">
      <alignment vertical="center"/>
      <protection locked="0"/>
    </xf>
    <xf numFmtId="0" fontId="45" fillId="0" borderId="14" xfId="0" applyFont="1" applyBorder="1" applyAlignment="1" applyProtection="1">
      <alignment horizontal="center" vertical="center"/>
      <protection locked="0"/>
    </xf>
    <xf numFmtId="0" fontId="16" fillId="0" borderId="20" xfId="1" applyFont="1" applyBorder="1" applyAlignment="1" applyProtection="1">
      <alignment horizontal="center" vertical="center"/>
      <protection locked="0"/>
    </xf>
    <xf numFmtId="0" fontId="45" fillId="0" borderId="3" xfId="0" applyFont="1" applyBorder="1" applyAlignment="1" applyProtection="1">
      <alignment horizontal="center" vertical="center"/>
      <protection locked="0"/>
    </xf>
    <xf numFmtId="0" fontId="45" fillId="0" borderId="107" xfId="0" applyFont="1" applyBorder="1" applyAlignment="1" applyProtection="1">
      <alignment horizontal="center" vertical="center"/>
      <protection locked="0"/>
    </xf>
    <xf numFmtId="0" fontId="5" fillId="0" borderId="0" xfId="1" applyFont="1" applyBorder="1" applyAlignment="1" applyProtection="1">
      <alignment vertical="center" shrinkToFit="1"/>
      <protection locked="0"/>
    </xf>
    <xf numFmtId="0" fontId="16" fillId="0" borderId="1" xfId="1" applyFont="1" applyBorder="1" applyAlignment="1" applyProtection="1">
      <alignment horizontal="center" vertical="center" wrapText="1"/>
      <protection locked="0"/>
    </xf>
    <xf numFmtId="9" fontId="16" fillId="0" borderId="20" xfId="1" applyNumberFormat="1" applyFont="1" applyFill="1" applyBorder="1" applyAlignment="1" applyProtection="1">
      <alignment horizontal="center" vertical="center"/>
      <protection locked="0"/>
    </xf>
    <xf numFmtId="0" fontId="5" fillId="0" borderId="1" xfId="1" applyFont="1" applyBorder="1" applyAlignment="1" applyProtection="1">
      <alignment horizontal="center" vertical="center"/>
      <protection locked="0"/>
    </xf>
    <xf numFmtId="0" fontId="5" fillId="0" borderId="5" xfId="1" applyFont="1" applyBorder="1" applyAlignment="1" applyProtection="1">
      <alignment horizontal="center" vertical="center"/>
      <protection locked="0"/>
    </xf>
    <xf numFmtId="0" fontId="45" fillId="0" borderId="14" xfId="0" applyFont="1" applyBorder="1" applyAlignment="1" applyProtection="1">
      <alignment horizontal="center" vertical="center"/>
      <protection locked="0"/>
    </xf>
    <xf numFmtId="0" fontId="45" fillId="0" borderId="0" xfId="0" applyFont="1" applyAlignment="1" applyProtection="1">
      <alignment horizontal="left" vertical="center"/>
      <protection locked="0"/>
    </xf>
    <xf numFmtId="0" fontId="45" fillId="0" borderId="103" xfId="0" applyFont="1" applyBorder="1" applyAlignment="1" applyProtection="1">
      <alignment horizontal="center" vertical="center"/>
      <protection locked="0"/>
    </xf>
    <xf numFmtId="0" fontId="45" fillId="0" borderId="0" xfId="0" applyFont="1" applyAlignment="1" applyProtection="1">
      <alignment horizontal="distributed" vertical="center"/>
      <protection locked="0"/>
    </xf>
    <xf numFmtId="0" fontId="50" fillId="0" borderId="0" xfId="0" applyFont="1" applyAlignment="1" applyProtection="1">
      <alignment horizontal="left" vertical="center"/>
      <protection locked="0"/>
    </xf>
    <xf numFmtId="0" fontId="5" fillId="0" borderId="25" xfId="1" applyFont="1" applyBorder="1" applyAlignment="1" applyProtection="1">
      <alignment vertical="center" shrinkToFit="1"/>
      <protection locked="0"/>
    </xf>
    <xf numFmtId="0" fontId="15" fillId="0" borderId="0" xfId="1" applyFont="1" applyAlignment="1" applyProtection="1">
      <alignment horizontal="right" vertical="center"/>
      <protection locked="0"/>
    </xf>
    <xf numFmtId="0" fontId="24" fillId="0" borderId="0" xfId="1" applyFont="1" applyAlignment="1" applyProtection="1">
      <alignment horizontal="left" vertical="center" wrapText="1"/>
      <protection locked="0"/>
    </xf>
    <xf numFmtId="0" fontId="16" fillId="0" borderId="0" xfId="1" applyFont="1" applyAlignment="1" applyProtection="1">
      <alignment horizontal="left" vertical="center"/>
      <protection locked="0"/>
    </xf>
    <xf numFmtId="0" fontId="5" fillId="0" borderId="0" xfId="0" applyFont="1" applyAlignment="1" applyProtection="1">
      <alignment horizontal="center" vertical="center"/>
      <protection locked="0"/>
    </xf>
    <xf numFmtId="0" fontId="10" fillId="0" borderId="0" xfId="1" applyFont="1" applyAlignment="1" applyProtection="1">
      <alignment horizontal="right" vertical="center"/>
      <protection locked="0"/>
    </xf>
    <xf numFmtId="0" fontId="15" fillId="0" borderId="0" xfId="1" applyFont="1" applyAlignment="1" applyProtection="1">
      <alignment vertical="center"/>
      <protection locked="0"/>
    </xf>
    <xf numFmtId="0" fontId="4" fillId="0" borderId="0" xfId="0" applyFont="1" applyFill="1" applyProtection="1">
      <alignment vertical="center"/>
      <protection locked="0"/>
    </xf>
    <xf numFmtId="0" fontId="34" fillId="0"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shrinkToFit="1"/>
      <protection locked="0"/>
    </xf>
    <xf numFmtId="0" fontId="29" fillId="0" borderId="0" xfId="0" applyFont="1" applyFill="1" applyBorder="1" applyAlignment="1" applyProtection="1">
      <alignment horizontal="center" vertical="center" wrapText="1"/>
    </xf>
    <xf numFmtId="0" fontId="29" fillId="0" borderId="8" xfId="0" applyFont="1" applyBorder="1" applyAlignment="1" applyProtection="1">
      <alignment horizontal="center" vertical="center" wrapText="1"/>
      <protection locked="0"/>
    </xf>
    <xf numFmtId="0" fontId="53" fillId="0" borderId="1" xfId="0" applyFont="1" applyBorder="1" applyAlignment="1" applyProtection="1">
      <alignment vertical="center" wrapText="1"/>
      <protection locked="0"/>
    </xf>
    <xf numFmtId="0" fontId="53" fillId="0" borderId="70" xfId="0" applyFont="1" applyBorder="1" applyAlignment="1" applyProtection="1">
      <alignment vertical="center" wrapText="1"/>
      <protection locked="0"/>
    </xf>
    <xf numFmtId="0" fontId="53" fillId="0" borderId="23" xfId="0" applyFont="1" applyBorder="1" applyAlignment="1" applyProtection="1">
      <alignment horizontal="center" vertical="center" wrapText="1"/>
      <protection locked="0"/>
    </xf>
    <xf numFmtId="0" fontId="16" fillId="8" borderId="0" xfId="1" applyFont="1" applyFill="1" applyAlignment="1" applyProtection="1">
      <alignment vertical="center"/>
      <protection locked="0"/>
    </xf>
    <xf numFmtId="0" fontId="34" fillId="0" borderId="70" xfId="0" applyFont="1" applyBorder="1" applyAlignment="1" applyProtection="1">
      <alignment horizontal="center" vertical="center"/>
      <protection locked="0"/>
    </xf>
    <xf numFmtId="0" fontId="29" fillId="0" borderId="23" xfId="0" applyFont="1" applyBorder="1" applyAlignment="1" applyProtection="1">
      <alignment horizontal="center" vertical="center" wrapText="1"/>
      <protection locked="0"/>
    </xf>
    <xf numFmtId="0" fontId="30" fillId="2" borderId="116" xfId="0" applyFont="1" applyFill="1" applyBorder="1" applyProtection="1">
      <alignment vertical="center"/>
      <protection locked="0"/>
    </xf>
    <xf numFmtId="0" fontId="30" fillId="2" borderId="136" xfId="0" applyFont="1" applyFill="1" applyBorder="1" applyProtection="1">
      <alignment vertical="center"/>
      <protection locked="0"/>
    </xf>
    <xf numFmtId="0" fontId="34" fillId="0" borderId="70" xfId="0" applyFont="1" applyBorder="1" applyAlignment="1" applyProtection="1">
      <alignment horizontal="center" vertical="center"/>
      <protection locked="0"/>
    </xf>
    <xf numFmtId="0" fontId="10" fillId="0" borderId="0" xfId="0" applyFont="1" applyFill="1" applyAlignment="1" applyProtection="1">
      <alignment vertical="center" shrinkToFit="1"/>
      <protection locked="0"/>
    </xf>
    <xf numFmtId="0" fontId="22" fillId="0" borderId="6" xfId="0" applyFont="1" applyFill="1" applyBorder="1" applyAlignment="1" applyProtection="1">
      <alignment vertical="center" shrinkToFit="1"/>
      <protection locked="0"/>
    </xf>
    <xf numFmtId="0" fontId="42" fillId="0" borderId="6" xfId="0" applyFont="1" applyFill="1" applyBorder="1" applyAlignment="1" applyProtection="1">
      <alignment vertical="center" shrinkToFit="1"/>
      <protection locked="0"/>
    </xf>
    <xf numFmtId="0" fontId="5" fillId="0" borderId="0" xfId="0" applyFont="1" applyBorder="1" applyAlignment="1" applyProtection="1">
      <alignment horizontal="center" vertical="center"/>
      <protection locked="0"/>
    </xf>
    <xf numFmtId="0" fontId="10" fillId="0" borderId="0" xfId="0" applyFont="1" applyFill="1" applyBorder="1" applyAlignment="1" applyProtection="1">
      <alignment vertical="center" shrinkToFit="1"/>
      <protection locked="0"/>
    </xf>
    <xf numFmtId="0" fontId="22" fillId="0" borderId="0" xfId="0" applyFont="1" applyFill="1" applyBorder="1" applyAlignment="1" applyProtection="1">
      <alignment vertical="center" shrinkToFit="1"/>
      <protection locked="0"/>
    </xf>
    <xf numFmtId="0" fontId="42" fillId="0" borderId="0" xfId="0" applyFont="1" applyFill="1" applyBorder="1" applyAlignment="1" applyProtection="1">
      <alignment vertical="center" shrinkToFit="1"/>
      <protection locked="0"/>
    </xf>
    <xf numFmtId="0" fontId="34" fillId="0" borderId="1" xfId="0" applyFont="1" applyBorder="1" applyAlignment="1" applyProtection="1">
      <alignment horizontal="center" vertical="center"/>
      <protection locked="0"/>
    </xf>
    <xf numFmtId="0" fontId="34" fillId="0" borderId="11" xfId="0" applyFont="1" applyBorder="1" applyAlignment="1" applyProtection="1">
      <alignment horizontal="center" vertical="center" shrinkToFit="1"/>
      <protection locked="0"/>
    </xf>
    <xf numFmtId="49" fontId="11" fillId="0" borderId="93" xfId="0" applyNumberFormat="1" applyFont="1" applyBorder="1" applyAlignment="1" applyProtection="1">
      <alignment horizontal="right" vertical="center" shrinkToFit="1"/>
      <protection locked="0"/>
    </xf>
    <xf numFmtId="0" fontId="5" fillId="0" borderId="0" xfId="1" applyFont="1" applyAlignment="1" applyProtection="1">
      <alignment horizontal="left" vertical="center"/>
      <protection locked="0"/>
    </xf>
    <xf numFmtId="0" fontId="5" fillId="0" borderId="0" xfId="1" applyFont="1" applyBorder="1" applyAlignment="1" applyProtection="1">
      <alignment horizontal="left" vertical="center"/>
      <protection locked="0"/>
    </xf>
    <xf numFmtId="0" fontId="16" fillId="0" borderId="3" xfId="1" applyFont="1" applyBorder="1" applyAlignment="1" applyProtection="1">
      <alignment horizontal="center" vertical="center"/>
      <protection locked="0"/>
    </xf>
    <xf numFmtId="0" fontId="13" fillId="0" borderId="165" xfId="1" applyFont="1" applyBorder="1" applyAlignment="1" applyProtection="1">
      <alignment horizontal="center" vertical="center"/>
      <protection locked="0"/>
    </xf>
    <xf numFmtId="0" fontId="13" fillId="0" borderId="167" xfId="1" applyFont="1" applyBorder="1" applyAlignment="1" applyProtection="1">
      <alignment horizontal="center" vertical="center"/>
      <protection locked="0"/>
    </xf>
    <xf numFmtId="0" fontId="13" fillId="0" borderId="166" xfId="1" applyFont="1" applyBorder="1" applyAlignment="1" applyProtection="1">
      <alignment horizontal="center" vertical="center"/>
      <protection locked="0"/>
    </xf>
    <xf numFmtId="0" fontId="24" fillId="0" borderId="0" xfId="1" applyFont="1" applyAlignment="1" applyProtection="1">
      <alignment horizontal="left" vertical="center" wrapText="1"/>
      <protection locked="0"/>
    </xf>
    <xf numFmtId="0" fontId="24" fillId="0" borderId="0" xfId="4" applyFont="1" applyAlignment="1" applyProtection="1">
      <alignment horizontal="left" vertical="center" wrapText="1"/>
      <protection locked="0"/>
    </xf>
    <xf numFmtId="0" fontId="32" fillId="3" borderId="55" xfId="1" applyFont="1" applyFill="1" applyBorder="1" applyAlignment="1" applyProtection="1">
      <alignment horizontal="center" vertical="center" shrinkToFit="1"/>
      <protection locked="0"/>
    </xf>
    <xf numFmtId="0" fontId="32" fillId="3" borderId="59" xfId="1" applyFont="1" applyFill="1" applyBorder="1" applyAlignment="1" applyProtection="1">
      <alignment horizontal="center" vertical="center" shrinkToFit="1"/>
      <protection locked="0"/>
    </xf>
    <xf numFmtId="0" fontId="32" fillId="3" borderId="56" xfId="1" applyFont="1" applyFill="1" applyBorder="1" applyAlignment="1" applyProtection="1">
      <alignment horizontal="center" vertical="center" wrapText="1"/>
      <protection locked="0"/>
    </xf>
    <xf numFmtId="0" fontId="32" fillId="3" borderId="57" xfId="1" applyFont="1" applyFill="1" applyBorder="1" applyAlignment="1" applyProtection="1">
      <alignment horizontal="center" vertical="center" wrapText="1"/>
      <protection locked="0"/>
    </xf>
    <xf numFmtId="0" fontId="32" fillId="3" borderId="62" xfId="1" applyFont="1" applyFill="1" applyBorder="1" applyAlignment="1" applyProtection="1">
      <alignment horizontal="center" vertical="center" wrapText="1"/>
      <protection locked="0"/>
    </xf>
    <xf numFmtId="0" fontId="32" fillId="3" borderId="87" xfId="1" applyFont="1" applyFill="1" applyBorder="1" applyAlignment="1" applyProtection="1">
      <alignment horizontal="center" vertical="center"/>
      <protection locked="0"/>
    </xf>
    <xf numFmtId="0" fontId="32" fillId="3" borderId="88" xfId="1" applyFont="1" applyFill="1" applyBorder="1" applyAlignment="1" applyProtection="1">
      <alignment horizontal="center" vertical="center"/>
      <protection locked="0"/>
    </xf>
    <xf numFmtId="0" fontId="27" fillId="3" borderId="0" xfId="1" applyFont="1" applyFill="1" applyAlignment="1" applyProtection="1">
      <alignment horizontal="left" vertical="center" wrapText="1"/>
      <protection locked="0"/>
    </xf>
    <xf numFmtId="0" fontId="27" fillId="3" borderId="0" xfId="1" applyFont="1" applyFill="1" applyAlignment="1" applyProtection="1">
      <alignment horizontal="left" vertical="center"/>
      <protection locked="0"/>
    </xf>
    <xf numFmtId="0" fontId="42" fillId="0" borderId="64" xfId="1" applyFont="1" applyBorder="1" applyAlignment="1" applyProtection="1">
      <alignment horizontal="center" vertical="center" shrinkToFit="1"/>
      <protection locked="0"/>
    </xf>
    <xf numFmtId="0" fontId="42" fillId="0" borderId="65" xfId="1" applyFont="1" applyBorder="1" applyAlignment="1" applyProtection="1">
      <alignment horizontal="center" vertical="center" shrinkToFit="1"/>
      <protection locked="0"/>
    </xf>
    <xf numFmtId="0" fontId="42" fillId="0" borderId="66" xfId="1" applyFont="1" applyBorder="1" applyAlignment="1" applyProtection="1">
      <alignment horizontal="center" vertical="center" shrinkToFit="1"/>
      <protection locked="0"/>
    </xf>
    <xf numFmtId="0" fontId="19" fillId="0" borderId="64" xfId="1" applyFont="1" applyBorder="1" applyAlignment="1" applyProtection="1">
      <alignment horizontal="center" vertical="center"/>
      <protection locked="0"/>
    </xf>
    <xf numFmtId="0" fontId="19" fillId="0" borderId="65" xfId="1" applyFont="1" applyBorder="1" applyAlignment="1" applyProtection="1">
      <alignment horizontal="center" vertical="center"/>
      <protection locked="0"/>
    </xf>
    <xf numFmtId="0" fontId="28" fillId="0" borderId="81" xfId="1" applyFont="1" applyBorder="1" applyAlignment="1" applyProtection="1">
      <alignment horizontal="center" vertical="center"/>
      <protection locked="0"/>
    </xf>
    <xf numFmtId="0" fontId="28" fillId="0" borderId="67" xfId="1" applyFont="1" applyBorder="1" applyAlignment="1" applyProtection="1">
      <alignment horizontal="center" vertical="center"/>
      <protection locked="0"/>
    </xf>
    <xf numFmtId="0" fontId="42" fillId="0" borderId="67" xfId="1" applyFont="1" applyBorder="1" applyAlignment="1" applyProtection="1">
      <alignment horizontal="center" vertical="center"/>
      <protection locked="0"/>
    </xf>
    <xf numFmtId="0" fontId="10" fillId="0" borderId="0" xfId="1" applyFont="1" applyAlignment="1" applyProtection="1">
      <alignment horizontal="left" vertical="center" wrapText="1"/>
      <protection locked="0"/>
    </xf>
    <xf numFmtId="0" fontId="10" fillId="0" borderId="0" xfId="1" applyFont="1" applyAlignment="1" applyProtection="1">
      <alignment horizontal="left" vertical="center"/>
      <protection locked="0"/>
    </xf>
    <xf numFmtId="0" fontId="26" fillId="0" borderId="0" xfId="1" applyFont="1" applyAlignment="1" applyProtection="1">
      <alignment horizontal="left" vertical="center"/>
      <protection locked="0"/>
    </xf>
    <xf numFmtId="0" fontId="16" fillId="0" borderId="40" xfId="1" applyFont="1" applyBorder="1" applyAlignment="1" applyProtection="1">
      <alignment horizontal="center" vertical="center"/>
      <protection locked="0"/>
    </xf>
    <xf numFmtId="0" fontId="16" fillId="0" borderId="72" xfId="1" applyFont="1" applyBorder="1" applyAlignment="1" applyProtection="1">
      <alignment horizontal="center" vertical="center"/>
      <protection locked="0"/>
    </xf>
    <xf numFmtId="0" fontId="16" fillId="0" borderId="41" xfId="1" applyFont="1" applyBorder="1" applyAlignment="1" applyProtection="1">
      <alignment horizontal="center" vertical="center" wrapText="1" shrinkToFit="1"/>
      <protection locked="0"/>
    </xf>
    <xf numFmtId="0" fontId="16" fillId="0" borderId="42" xfId="1" applyFont="1" applyBorder="1" applyAlignment="1" applyProtection="1">
      <alignment horizontal="center" vertical="center" wrapText="1" shrinkToFit="1"/>
      <protection locked="0"/>
    </xf>
    <xf numFmtId="0" fontId="16" fillId="0" borderId="5" xfId="1" applyFont="1" applyBorder="1" applyAlignment="1" applyProtection="1">
      <alignment horizontal="center" vertical="center" wrapText="1" shrinkToFit="1"/>
      <protection locked="0"/>
    </xf>
    <xf numFmtId="0" fontId="16" fillId="0" borderId="0" xfId="1" applyFont="1" applyAlignment="1" applyProtection="1">
      <alignment horizontal="center" vertical="center" wrapText="1" shrinkToFit="1"/>
      <protection locked="0"/>
    </xf>
    <xf numFmtId="0" fontId="16" fillId="0" borderId="11" xfId="1" applyFont="1" applyBorder="1" applyAlignment="1" applyProtection="1">
      <alignment horizontal="center" vertical="center" wrapText="1" shrinkToFit="1"/>
      <protection locked="0"/>
    </xf>
    <xf numFmtId="0" fontId="16" fillId="0" borderId="13" xfId="1" applyFont="1" applyBorder="1" applyAlignment="1" applyProtection="1">
      <alignment horizontal="center" vertical="center" wrapText="1" shrinkToFit="1"/>
      <protection locked="0"/>
    </xf>
    <xf numFmtId="0" fontId="16" fillId="0" borderId="41" xfId="1" applyFont="1" applyBorder="1" applyAlignment="1" applyProtection="1">
      <alignment horizontal="center" vertical="center"/>
      <protection locked="0"/>
    </xf>
    <xf numFmtId="0" fontId="16" fillId="0" borderId="42" xfId="1" applyFont="1" applyBorder="1" applyAlignment="1" applyProtection="1">
      <alignment horizontal="center" vertical="center"/>
      <protection locked="0"/>
    </xf>
    <xf numFmtId="0" fontId="16" fillId="0" borderId="5" xfId="1" applyFont="1" applyBorder="1" applyAlignment="1" applyProtection="1">
      <alignment horizontal="center" vertical="center"/>
      <protection locked="0"/>
    </xf>
    <xf numFmtId="0" fontId="16" fillId="0" borderId="0" xfId="1" applyFont="1" applyAlignment="1" applyProtection="1">
      <alignment horizontal="center" vertical="center"/>
      <protection locked="0"/>
    </xf>
    <xf numFmtId="0" fontId="16" fillId="0" borderId="11" xfId="1" applyFont="1" applyBorder="1" applyAlignment="1" applyProtection="1">
      <alignment horizontal="center" vertical="center"/>
      <protection locked="0"/>
    </xf>
    <xf numFmtId="0" fontId="16" fillId="0" borderId="13" xfId="1" applyFont="1" applyBorder="1" applyAlignment="1" applyProtection="1">
      <alignment horizontal="center" vertical="center"/>
      <protection locked="0"/>
    </xf>
    <xf numFmtId="0" fontId="16" fillId="0" borderId="76" xfId="1" applyFont="1" applyBorder="1" applyAlignment="1" applyProtection="1">
      <alignment horizontal="center" vertical="center"/>
      <protection locked="0"/>
    </xf>
    <xf numFmtId="0" fontId="16" fillId="0" borderId="48" xfId="1" applyFont="1" applyBorder="1" applyAlignment="1" applyProtection="1">
      <alignment horizontal="center" vertical="center"/>
      <protection locked="0"/>
    </xf>
    <xf numFmtId="0" fontId="16" fillId="0" borderId="77" xfId="1" applyFont="1" applyBorder="1" applyAlignment="1" applyProtection="1">
      <alignment horizontal="center" vertical="center"/>
      <protection locked="0"/>
    </xf>
    <xf numFmtId="0" fontId="16" fillId="0" borderId="15" xfId="1" applyFont="1" applyBorder="1" applyAlignment="1" applyProtection="1">
      <alignment horizontal="center" vertical="center"/>
      <protection locked="0"/>
    </xf>
    <xf numFmtId="0" fontId="16" fillId="0" borderId="49" xfId="1" applyFont="1" applyBorder="1" applyAlignment="1" applyProtection="1">
      <alignment horizontal="center" vertical="center" wrapText="1"/>
      <protection locked="0"/>
    </xf>
    <xf numFmtId="0" fontId="16" fillId="0" borderId="50" xfId="1" applyFont="1" applyBorder="1" applyAlignment="1" applyProtection="1">
      <alignment horizontal="center" vertical="center" wrapText="1"/>
      <protection locked="0"/>
    </xf>
    <xf numFmtId="0" fontId="16" fillId="0" borderId="78" xfId="1" applyFont="1" applyBorder="1" applyAlignment="1" applyProtection="1">
      <alignment horizontal="center" vertical="center"/>
      <protection locked="0"/>
    </xf>
    <xf numFmtId="0" fontId="16" fillId="0" borderId="22" xfId="1" applyFont="1" applyBorder="1" applyAlignment="1" applyProtection="1">
      <alignment horizontal="center" vertical="center"/>
      <protection locked="0"/>
    </xf>
    <xf numFmtId="0" fontId="26" fillId="0" borderId="39" xfId="1" applyFont="1" applyBorder="1" applyAlignment="1" applyProtection="1">
      <alignment horizontal="left" vertical="center" wrapText="1"/>
      <protection locked="0"/>
    </xf>
    <xf numFmtId="0" fontId="26" fillId="0" borderId="39" xfId="1" applyFont="1" applyBorder="1" applyAlignment="1" applyProtection="1">
      <alignment horizontal="left" vertical="center"/>
      <protection locked="0"/>
    </xf>
    <xf numFmtId="0" fontId="32" fillId="3" borderId="54" xfId="1" applyFont="1" applyFill="1" applyBorder="1" applyAlignment="1" applyProtection="1">
      <alignment horizontal="center" vertical="center" wrapText="1" shrinkToFit="1"/>
      <protection locked="0"/>
    </xf>
    <xf numFmtId="0" fontId="32" fillId="3" borderId="58" xfId="1" applyFont="1" applyFill="1" applyBorder="1" applyAlignment="1" applyProtection="1">
      <alignment horizontal="center" vertical="center" wrapText="1" shrinkToFit="1"/>
      <protection locked="0"/>
    </xf>
    <xf numFmtId="0" fontId="32" fillId="3" borderId="60" xfId="1" applyFont="1" applyFill="1" applyBorder="1" applyAlignment="1" applyProtection="1">
      <alignment horizontal="center" vertical="center" wrapText="1" shrinkToFit="1"/>
      <protection locked="0"/>
    </xf>
    <xf numFmtId="0" fontId="32" fillId="3" borderId="54" xfId="1" applyFont="1" applyFill="1" applyBorder="1" applyAlignment="1" applyProtection="1">
      <alignment horizontal="center" vertical="center"/>
      <protection locked="0"/>
    </xf>
    <xf numFmtId="0" fontId="32" fillId="3" borderId="82" xfId="1" applyFont="1" applyFill="1" applyBorder="1" applyAlignment="1" applyProtection="1">
      <alignment horizontal="center" vertical="center"/>
      <protection locked="0"/>
    </xf>
    <xf numFmtId="0" fontId="32" fillId="3" borderId="58" xfId="1" applyFont="1" applyFill="1" applyBorder="1" applyAlignment="1" applyProtection="1">
      <alignment horizontal="center" vertical="center"/>
      <protection locked="0"/>
    </xf>
    <xf numFmtId="0" fontId="32" fillId="3" borderId="83" xfId="1" applyFont="1" applyFill="1" applyBorder="1" applyAlignment="1" applyProtection="1">
      <alignment horizontal="center" vertical="center"/>
      <protection locked="0"/>
    </xf>
    <xf numFmtId="0" fontId="32" fillId="3" borderId="60" xfId="1" applyFont="1" applyFill="1" applyBorder="1" applyAlignment="1" applyProtection="1">
      <alignment horizontal="center" vertical="center"/>
      <protection locked="0"/>
    </xf>
    <xf numFmtId="0" fontId="32" fillId="3" borderId="84" xfId="1" applyFont="1" applyFill="1" applyBorder="1" applyAlignment="1" applyProtection="1">
      <alignment horizontal="center" vertical="center"/>
      <protection locked="0"/>
    </xf>
    <xf numFmtId="0" fontId="42" fillId="0" borderId="45" xfId="1" applyFont="1" applyBorder="1" applyAlignment="1" applyProtection="1">
      <alignment horizontal="center" vertical="center"/>
      <protection locked="0"/>
    </xf>
    <xf numFmtId="0" fontId="42" fillId="0" borderId="46" xfId="1" applyFont="1" applyBorder="1" applyAlignment="1" applyProtection="1">
      <alignment horizontal="center" vertical="center"/>
      <protection locked="0"/>
    </xf>
    <xf numFmtId="0" fontId="42" fillId="0" borderId="47" xfId="1" applyFont="1" applyBorder="1" applyAlignment="1" applyProtection="1">
      <alignment horizontal="center" vertical="center"/>
      <protection locked="0"/>
    </xf>
    <xf numFmtId="0" fontId="19" fillId="0" borderId="45" xfId="1" applyFont="1" applyBorder="1" applyAlignment="1" applyProtection="1">
      <alignment horizontal="center" vertical="center"/>
      <protection locked="0"/>
    </xf>
    <xf numFmtId="0" fontId="19" fillId="0" borderId="46" xfId="1" applyFont="1" applyBorder="1" applyAlignment="1" applyProtection="1">
      <alignment horizontal="center" vertical="center"/>
      <protection locked="0"/>
    </xf>
    <xf numFmtId="0" fontId="28" fillId="0" borderId="80" xfId="1" applyFont="1" applyBorder="1" applyAlignment="1" applyProtection="1">
      <alignment horizontal="center" vertical="center"/>
      <protection locked="0"/>
    </xf>
    <xf numFmtId="0" fontId="28" fillId="0" borderId="51" xfId="1" applyFont="1" applyBorder="1" applyAlignment="1" applyProtection="1">
      <alignment horizontal="center" vertical="center"/>
      <protection locked="0"/>
    </xf>
    <xf numFmtId="0" fontId="42" fillId="0" borderId="51" xfId="1" applyFont="1" applyBorder="1" applyAlignment="1" applyProtection="1">
      <alignment horizontal="center" vertical="center" shrinkToFit="1"/>
      <protection locked="0"/>
    </xf>
    <xf numFmtId="0" fontId="42" fillId="0" borderId="18" xfId="1" applyFont="1" applyBorder="1" applyAlignment="1" applyProtection="1">
      <alignment horizontal="center" vertical="center" shrinkToFit="1"/>
      <protection locked="0"/>
    </xf>
    <xf numFmtId="0" fontId="42" fillId="0" borderId="19" xfId="1" applyFont="1" applyBorder="1" applyAlignment="1" applyProtection="1">
      <alignment horizontal="center" vertical="center" shrinkToFit="1"/>
      <protection locked="0"/>
    </xf>
    <xf numFmtId="0" fontId="42" fillId="0" borderId="20" xfId="1" applyFont="1" applyBorder="1" applyAlignment="1" applyProtection="1">
      <alignment horizontal="center" vertical="center" shrinkToFit="1"/>
      <protection locked="0"/>
    </xf>
    <xf numFmtId="0" fontId="19" fillId="0" borderId="18" xfId="1" applyFont="1" applyBorder="1" applyAlignment="1" applyProtection="1">
      <alignment horizontal="center" vertical="center"/>
      <protection locked="0"/>
    </xf>
    <xf numFmtId="0" fontId="19" fillId="0" borderId="19" xfId="1" applyFont="1" applyBorder="1" applyAlignment="1" applyProtection="1">
      <alignment horizontal="center" vertical="center"/>
      <protection locked="0"/>
    </xf>
    <xf numFmtId="0" fontId="28" fillId="0" borderId="79" xfId="1" applyFont="1" applyBorder="1" applyAlignment="1" applyProtection="1">
      <alignment horizontal="center" vertical="center"/>
      <protection locked="0"/>
    </xf>
    <xf numFmtId="0" fontId="28" fillId="0" borderId="17" xfId="1" applyFont="1" applyBorder="1" applyAlignment="1" applyProtection="1">
      <alignment horizontal="center" vertical="center"/>
      <protection locked="0"/>
    </xf>
    <xf numFmtId="0" fontId="42" fillId="0" borderId="17" xfId="1" applyFont="1" applyBorder="1" applyAlignment="1" applyProtection="1">
      <alignment horizontal="center" vertical="center" shrinkToFit="1"/>
      <protection locked="0"/>
    </xf>
    <xf numFmtId="0" fontId="42" fillId="0" borderId="18" xfId="1" applyFont="1" applyBorder="1" applyAlignment="1" applyProtection="1">
      <alignment horizontal="center" vertical="center"/>
      <protection locked="0"/>
    </xf>
    <xf numFmtId="0" fontId="42" fillId="0" borderId="19" xfId="1" applyFont="1" applyBorder="1" applyAlignment="1" applyProtection="1">
      <alignment horizontal="center" vertical="center"/>
      <protection locked="0"/>
    </xf>
    <xf numFmtId="0" fontId="42" fillId="0" borderId="20" xfId="1" applyFont="1" applyBorder="1" applyAlignment="1" applyProtection="1">
      <alignment horizontal="center" vertical="center"/>
      <protection locked="0"/>
    </xf>
    <xf numFmtId="0" fontId="32" fillId="3" borderId="85" xfId="1" applyFont="1" applyFill="1" applyBorder="1" applyAlignment="1" applyProtection="1">
      <alignment horizontal="center" vertical="center" shrinkToFit="1"/>
      <protection locked="0"/>
    </xf>
    <xf numFmtId="0" fontId="32" fillId="3" borderId="54" xfId="1" applyFont="1" applyFill="1" applyBorder="1" applyAlignment="1" applyProtection="1">
      <alignment horizontal="center" vertical="center" shrinkToFit="1"/>
      <protection locked="0"/>
    </xf>
    <xf numFmtId="0" fontId="32" fillId="3" borderId="86" xfId="1" applyFont="1" applyFill="1" applyBorder="1" applyAlignment="1" applyProtection="1">
      <alignment horizontal="center" vertical="center" shrinkToFit="1"/>
      <protection locked="0"/>
    </xf>
    <xf numFmtId="0" fontId="32" fillId="3" borderId="60" xfId="1" applyFont="1" applyFill="1" applyBorder="1" applyAlignment="1" applyProtection="1">
      <alignment horizontal="center" vertical="center" shrinkToFit="1"/>
      <protection locked="0"/>
    </xf>
    <xf numFmtId="0" fontId="42" fillId="0" borderId="121" xfId="1" applyFont="1" applyBorder="1" applyAlignment="1" applyProtection="1">
      <alignment horizontal="center" vertical="center" shrinkToFit="1"/>
      <protection locked="0"/>
    </xf>
    <xf numFmtId="0" fontId="42" fillId="0" borderId="122" xfId="1" applyFont="1" applyBorder="1" applyAlignment="1" applyProtection="1">
      <alignment horizontal="center" vertical="center" shrinkToFit="1"/>
      <protection locked="0"/>
    </xf>
    <xf numFmtId="0" fontId="42" fillId="0" borderId="123" xfId="1" applyFont="1" applyBorder="1" applyAlignment="1" applyProtection="1">
      <alignment horizontal="center" vertical="center" shrinkToFit="1"/>
      <protection locked="0"/>
    </xf>
    <xf numFmtId="0" fontId="19" fillId="0" borderId="121" xfId="1" applyFont="1" applyBorder="1" applyAlignment="1" applyProtection="1">
      <alignment horizontal="center" vertical="center"/>
      <protection locked="0"/>
    </xf>
    <xf numFmtId="0" fontId="19" fillId="0" borderId="122" xfId="1" applyFont="1" applyBorder="1" applyAlignment="1" applyProtection="1">
      <alignment horizontal="center" vertical="center"/>
      <protection locked="0"/>
    </xf>
    <xf numFmtId="0" fontId="28" fillId="0" borderId="124" xfId="1" applyFont="1" applyBorder="1" applyAlignment="1" applyProtection="1">
      <alignment horizontal="center" vertical="center"/>
      <protection locked="0"/>
    </xf>
    <xf numFmtId="0" fontId="28" fillId="0" borderId="125" xfId="1" applyFont="1" applyBorder="1" applyAlignment="1" applyProtection="1">
      <alignment horizontal="center" vertical="center"/>
      <protection locked="0"/>
    </xf>
    <xf numFmtId="0" fontId="42" fillId="0" borderId="125" xfId="1" applyFont="1" applyBorder="1" applyAlignment="1" applyProtection="1">
      <alignment horizontal="center" vertical="center" shrinkToFit="1"/>
      <protection locked="0"/>
    </xf>
    <xf numFmtId="0" fontId="42" fillId="0" borderId="128" xfId="1" applyFont="1" applyBorder="1" applyAlignment="1" applyProtection="1">
      <alignment horizontal="center" vertical="center" shrinkToFit="1"/>
      <protection locked="0"/>
    </xf>
    <xf numFmtId="0" fontId="42" fillId="0" borderId="129" xfId="1" applyFont="1" applyBorder="1" applyAlignment="1" applyProtection="1">
      <alignment horizontal="center" vertical="center" shrinkToFit="1"/>
      <protection locked="0"/>
    </xf>
    <xf numFmtId="0" fontId="42" fillId="0" borderId="130" xfId="1" applyFont="1" applyBorder="1" applyAlignment="1" applyProtection="1">
      <alignment horizontal="center" vertical="center" shrinkToFit="1"/>
      <protection locked="0"/>
    </xf>
    <xf numFmtId="0" fontId="19" fillId="0" borderId="128" xfId="1" applyFont="1" applyBorder="1" applyAlignment="1" applyProtection="1">
      <alignment horizontal="center" vertical="center"/>
      <protection locked="0"/>
    </xf>
    <xf numFmtId="0" fontId="19" fillId="0" borderId="129" xfId="1" applyFont="1" applyBorder="1" applyAlignment="1" applyProtection="1">
      <alignment horizontal="center" vertical="center"/>
      <protection locked="0"/>
    </xf>
    <xf numFmtId="0" fontId="28" fillId="0" borderId="131" xfId="1" applyFont="1" applyBorder="1" applyAlignment="1" applyProtection="1">
      <alignment horizontal="center" vertical="center"/>
      <protection locked="0"/>
    </xf>
    <xf numFmtId="0" fontId="28" fillId="0" borderId="132" xfId="1" applyFont="1" applyBorder="1" applyAlignment="1" applyProtection="1">
      <alignment horizontal="center" vertical="center"/>
      <protection locked="0"/>
    </xf>
    <xf numFmtId="0" fontId="42" fillId="0" borderId="132" xfId="1" applyFont="1" applyBorder="1" applyAlignment="1" applyProtection="1">
      <alignment horizontal="center" vertical="center" shrinkToFit="1"/>
      <protection locked="0"/>
    </xf>
    <xf numFmtId="0" fontId="16" fillId="0" borderId="0" xfId="1" applyFont="1" applyAlignment="1" applyProtection="1">
      <alignment horizontal="left" vertical="center"/>
      <protection locked="0"/>
    </xf>
    <xf numFmtId="0" fontId="51" fillId="7" borderId="0" xfId="1" applyFont="1" applyFill="1" applyAlignment="1" applyProtection="1">
      <alignment horizontal="left" wrapText="1"/>
      <protection locked="0"/>
    </xf>
    <xf numFmtId="0" fontId="24" fillId="7" borderId="0" xfId="1" applyFont="1" applyFill="1" applyAlignment="1" applyProtection="1">
      <alignment horizontal="left" vertical="center" wrapText="1"/>
      <protection locked="0"/>
    </xf>
    <xf numFmtId="0" fontId="42" fillId="0" borderId="125" xfId="1" applyFont="1" applyBorder="1" applyAlignment="1" applyProtection="1">
      <alignment horizontal="center" vertical="center"/>
      <protection locked="0"/>
    </xf>
    <xf numFmtId="0" fontId="15" fillId="0" borderId="0" xfId="1" applyFont="1" applyAlignment="1" applyProtection="1">
      <alignment horizontal="right" vertical="center"/>
      <protection locked="0"/>
    </xf>
    <xf numFmtId="0" fontId="10" fillId="0" borderId="0" xfId="1" applyFont="1" applyAlignment="1" applyProtection="1">
      <alignment horizontal="center" vertical="center"/>
      <protection locked="0"/>
    </xf>
    <xf numFmtId="0" fontId="24" fillId="0" borderId="0" xfId="1" applyFont="1" applyAlignment="1" applyProtection="1">
      <alignment vertical="center" wrapText="1"/>
      <protection locked="0"/>
    </xf>
    <xf numFmtId="0" fontId="37" fillId="0" borderId="18" xfId="1" applyFont="1" applyBorder="1" applyAlignment="1" applyProtection="1">
      <alignment horizontal="center" vertical="center" shrinkToFit="1"/>
      <protection locked="0"/>
    </xf>
    <xf numFmtId="0" fontId="37" fillId="0" borderId="19" xfId="1" applyFont="1" applyBorder="1" applyAlignment="1" applyProtection="1">
      <alignment horizontal="center" vertical="center" shrinkToFit="1"/>
      <protection locked="0"/>
    </xf>
    <xf numFmtId="0" fontId="37" fillId="0" borderId="20" xfId="1" applyFont="1" applyBorder="1" applyAlignment="1" applyProtection="1">
      <alignment horizontal="center" vertical="center" shrinkToFit="1"/>
      <protection locked="0"/>
    </xf>
    <xf numFmtId="0" fontId="42" fillId="0" borderId="17" xfId="1" applyFont="1" applyBorder="1" applyAlignment="1" applyProtection="1">
      <alignment horizontal="center" vertical="center"/>
      <protection locked="0"/>
    </xf>
    <xf numFmtId="0" fontId="14" fillId="0" borderId="16" xfId="1" applyFont="1" applyBorder="1" applyAlignment="1" applyProtection="1">
      <alignment horizontal="center" vertical="center"/>
      <protection locked="0"/>
    </xf>
    <xf numFmtId="0" fontId="16" fillId="0" borderId="18" xfId="1" applyFont="1" applyBorder="1" applyAlignment="1" applyProtection="1">
      <alignment horizontal="center" vertical="center"/>
      <protection locked="0"/>
    </xf>
    <xf numFmtId="0" fontId="16" fillId="0" borderId="19" xfId="1" applyFont="1" applyBorder="1" applyAlignment="1" applyProtection="1">
      <alignment horizontal="center" vertical="center"/>
      <protection locked="0"/>
    </xf>
    <xf numFmtId="0" fontId="5" fillId="0" borderId="19" xfId="1" applyFont="1" applyBorder="1" applyAlignment="1" applyProtection="1">
      <alignment horizontal="center" vertical="center"/>
      <protection locked="0"/>
    </xf>
    <xf numFmtId="0" fontId="5" fillId="0" borderId="20" xfId="1" applyFont="1" applyBorder="1" applyAlignment="1" applyProtection="1">
      <alignment horizontal="center" vertical="center"/>
      <protection locked="0"/>
    </xf>
    <xf numFmtId="0" fontId="5" fillId="0" borderId="17" xfId="1" applyFont="1" applyBorder="1" applyAlignment="1" applyProtection="1">
      <alignment horizontal="center" vertical="center"/>
      <protection locked="0"/>
    </xf>
    <xf numFmtId="0" fontId="39" fillId="0" borderId="18" xfId="1" applyFont="1" applyBorder="1" applyAlignment="1" applyProtection="1">
      <alignment horizontal="left" vertical="center"/>
      <protection locked="0"/>
    </xf>
    <xf numFmtId="0" fontId="39" fillId="0" borderId="19" xfId="1" applyFont="1" applyBorder="1" applyAlignment="1" applyProtection="1">
      <alignment horizontal="left" vertical="center"/>
      <protection locked="0"/>
    </xf>
    <xf numFmtId="0" fontId="39" fillId="0" borderId="20" xfId="1" applyFont="1" applyBorder="1" applyAlignment="1" applyProtection="1">
      <alignment horizontal="left" vertical="center"/>
      <protection locked="0"/>
    </xf>
    <xf numFmtId="0" fontId="16" fillId="0" borderId="1" xfId="1" applyFont="1" applyBorder="1" applyAlignment="1" applyProtection="1">
      <alignment horizontal="center" vertical="center" shrinkToFit="1"/>
      <protection locked="0"/>
    </xf>
    <xf numFmtId="0" fontId="16" fillId="0" borderId="3" xfId="1" applyFont="1" applyBorder="1" applyAlignment="1" applyProtection="1">
      <alignment horizontal="center" vertical="center" shrinkToFit="1"/>
      <protection locked="0"/>
    </xf>
    <xf numFmtId="0" fontId="16" fillId="0" borderId="20" xfId="1" applyFont="1" applyBorder="1" applyAlignment="1" applyProtection="1">
      <alignment horizontal="center" vertical="center"/>
      <protection locked="0"/>
    </xf>
    <xf numFmtId="0" fontId="16" fillId="0" borderId="18" xfId="1" applyFont="1" applyBorder="1" applyAlignment="1" applyProtection="1">
      <alignment horizontal="center" vertical="center" shrinkToFit="1"/>
      <protection locked="0"/>
    </xf>
    <xf numFmtId="0" fontId="16" fillId="0" borderId="19" xfId="1" applyFont="1" applyBorder="1" applyAlignment="1" applyProtection="1">
      <alignment horizontal="center" vertical="center" shrinkToFit="1"/>
      <protection locked="0"/>
    </xf>
    <xf numFmtId="0" fontId="16" fillId="0" borderId="20" xfId="1" applyFont="1" applyBorder="1" applyAlignment="1" applyProtection="1">
      <alignment horizontal="center" vertical="center" shrinkToFit="1"/>
      <protection locked="0"/>
    </xf>
    <xf numFmtId="0" fontId="16" fillId="0" borderId="1" xfId="1" applyFont="1" applyBorder="1" applyAlignment="1" applyProtection="1">
      <alignment horizontal="center" vertical="center" wrapText="1"/>
      <protection locked="0"/>
    </xf>
    <xf numFmtId="0" fontId="16" fillId="0" borderId="2" xfId="1" applyFont="1" applyBorder="1" applyAlignment="1" applyProtection="1">
      <alignment horizontal="center" vertical="center" wrapText="1"/>
      <protection locked="0"/>
    </xf>
    <xf numFmtId="0" fontId="16" fillId="0" borderId="17" xfId="1" applyFont="1" applyBorder="1" applyAlignment="1" applyProtection="1">
      <alignment horizontal="center" vertical="center"/>
      <protection locked="0"/>
    </xf>
    <xf numFmtId="0" fontId="16" fillId="8" borderId="0" xfId="1" applyFont="1" applyFill="1" applyAlignment="1" applyProtection="1">
      <alignment horizontal="left" vertical="center" shrinkToFit="1"/>
    </xf>
    <xf numFmtId="0" fontId="16" fillId="0" borderId="0" xfId="1" applyFont="1" applyAlignment="1" applyProtection="1">
      <alignment horizontal="left" vertical="center" wrapText="1"/>
      <protection locked="0"/>
    </xf>
    <xf numFmtId="0" fontId="13" fillId="0" borderId="13" xfId="1" applyFont="1" applyBorder="1" applyAlignment="1" applyProtection="1">
      <alignment horizontal="left" vertical="center"/>
      <protection locked="0"/>
    </xf>
    <xf numFmtId="0" fontId="14" fillId="0" borderId="165" xfId="1" applyFont="1" applyBorder="1" applyAlignment="1" applyProtection="1">
      <alignment horizontal="right" vertical="center"/>
      <protection locked="0"/>
    </xf>
    <xf numFmtId="0" fontId="14" fillId="0" borderId="166" xfId="1" applyFont="1" applyBorder="1" applyAlignment="1" applyProtection="1">
      <alignment horizontal="right" vertical="center"/>
      <protection locked="0"/>
    </xf>
    <xf numFmtId="0" fontId="13" fillId="0" borderId="0" xfId="1" applyFont="1" applyAlignment="1" applyProtection="1">
      <alignment horizontal="left" vertical="center"/>
      <protection locked="0"/>
    </xf>
    <xf numFmtId="0" fontId="5" fillId="0" borderId="0" xfId="1" applyFont="1" applyAlignment="1" applyProtection="1">
      <alignment horizontal="center" vertical="center"/>
      <protection locked="0"/>
    </xf>
    <xf numFmtId="0" fontId="5" fillId="6" borderId="0" xfId="0" applyFont="1" applyFill="1" applyAlignment="1" applyProtection="1">
      <alignment horizontal="left" vertical="center" wrapText="1"/>
      <protection locked="0"/>
    </xf>
    <xf numFmtId="0" fontId="5" fillId="0" borderId="0" xfId="1" applyFont="1" applyAlignment="1" applyProtection="1">
      <alignment horizontal="left" vertical="center" shrinkToFit="1"/>
      <protection locked="0"/>
    </xf>
    <xf numFmtId="0" fontId="5" fillId="0" borderId="0" xfId="1" applyFont="1" applyAlignment="1" applyProtection="1">
      <alignment horizontal="left" vertical="center" wrapText="1"/>
      <protection locked="0"/>
    </xf>
    <xf numFmtId="0" fontId="5" fillId="0" borderId="18" xfId="1" applyFont="1" applyBorder="1" applyAlignment="1" applyProtection="1">
      <alignment horizontal="left" vertical="center"/>
      <protection locked="0"/>
    </xf>
    <xf numFmtId="0" fontId="5" fillId="0" borderId="20" xfId="1" applyFont="1" applyBorder="1" applyAlignment="1" applyProtection="1">
      <alignment horizontal="left" vertical="center"/>
      <protection locked="0"/>
    </xf>
    <xf numFmtId="0" fontId="5" fillId="0" borderId="10" xfId="1" applyFont="1" applyBorder="1" applyAlignment="1" applyProtection="1">
      <alignment horizontal="center" vertical="center"/>
      <protection locked="0"/>
    </xf>
    <xf numFmtId="0" fontId="5" fillId="0" borderId="14" xfId="1" applyFont="1" applyBorder="1" applyAlignment="1" applyProtection="1">
      <alignment vertical="center"/>
      <protection locked="0"/>
    </xf>
    <xf numFmtId="0" fontId="16" fillId="0" borderId="15" xfId="1" applyFont="1" applyBorder="1" applyAlignment="1" applyProtection="1">
      <alignment horizontal="left" vertical="center" wrapText="1"/>
      <protection locked="0"/>
    </xf>
    <xf numFmtId="0" fontId="16" fillId="0" borderId="14" xfId="1" applyFont="1" applyBorder="1" applyAlignment="1" applyProtection="1">
      <alignment horizontal="left" vertical="center" wrapText="1"/>
      <protection locked="0"/>
    </xf>
    <xf numFmtId="0" fontId="5" fillId="0" borderId="18" xfId="1" applyFont="1" applyBorder="1" applyAlignment="1" applyProtection="1">
      <alignment horizontal="center" vertical="center"/>
      <protection locked="0"/>
    </xf>
    <xf numFmtId="0" fontId="38" fillId="5" borderId="18" xfId="1" applyFont="1" applyFill="1" applyBorder="1" applyAlignment="1" applyProtection="1">
      <alignment horizontal="center" vertical="center" shrinkToFit="1"/>
      <protection locked="0"/>
    </xf>
    <xf numFmtId="0" fontId="38" fillId="5" borderId="19" xfId="1" applyFont="1" applyFill="1" applyBorder="1" applyAlignment="1" applyProtection="1">
      <alignment horizontal="center" vertical="center" shrinkToFit="1"/>
      <protection locked="0"/>
    </xf>
    <xf numFmtId="0" fontId="38" fillId="5" borderId="20" xfId="1" applyFont="1" applyFill="1" applyBorder="1" applyAlignment="1" applyProtection="1">
      <alignment horizontal="center" vertical="center" shrinkToFit="1"/>
      <protection locked="0"/>
    </xf>
    <xf numFmtId="0" fontId="37" fillId="5" borderId="18" xfId="1" applyFont="1" applyFill="1" applyBorder="1" applyAlignment="1" applyProtection="1">
      <alignment horizontal="center" vertical="center" shrinkToFit="1"/>
      <protection locked="0"/>
    </xf>
    <xf numFmtId="0" fontId="37" fillId="5" borderId="19" xfId="1" applyFont="1" applyFill="1" applyBorder="1" applyAlignment="1" applyProtection="1">
      <alignment horizontal="center" vertical="center" shrinkToFit="1"/>
      <protection locked="0"/>
    </xf>
    <xf numFmtId="0" fontId="37" fillId="5" borderId="20" xfId="1" applyFont="1" applyFill="1" applyBorder="1" applyAlignment="1" applyProtection="1">
      <alignment horizontal="center" vertical="center" shrinkToFit="1"/>
      <protection locked="0"/>
    </xf>
    <xf numFmtId="0" fontId="38" fillId="5" borderId="15" xfId="1" applyFont="1" applyFill="1" applyBorder="1" applyAlignment="1" applyProtection="1">
      <alignment horizontal="center" vertical="center" wrapText="1"/>
      <protection locked="0"/>
    </xf>
    <xf numFmtId="0" fontId="38" fillId="5" borderId="14" xfId="1" applyFont="1" applyFill="1" applyBorder="1" applyAlignment="1" applyProtection="1">
      <alignment horizontal="center" vertical="center" wrapText="1"/>
      <protection locked="0"/>
    </xf>
    <xf numFmtId="49" fontId="37" fillId="0" borderId="1" xfId="1" applyNumberFormat="1" applyFont="1" applyBorder="1" applyAlignment="1" applyProtection="1">
      <alignment horizontal="center" vertical="center" wrapText="1"/>
      <protection locked="0"/>
    </xf>
    <xf numFmtId="49" fontId="37" fillId="0" borderId="2" xfId="1" applyNumberFormat="1" applyFont="1" applyBorder="1" applyAlignment="1" applyProtection="1">
      <alignment horizontal="center" vertical="center" wrapText="1"/>
      <protection locked="0"/>
    </xf>
    <xf numFmtId="49" fontId="37" fillId="0" borderId="11" xfId="1" applyNumberFormat="1" applyFont="1" applyBorder="1" applyAlignment="1" applyProtection="1">
      <alignment horizontal="center" vertical="center" wrapText="1"/>
      <protection locked="0"/>
    </xf>
    <xf numFmtId="49" fontId="37" fillId="0" borderId="12" xfId="1" applyNumberFormat="1" applyFont="1" applyBorder="1" applyAlignment="1" applyProtection="1">
      <alignment horizontal="center" vertical="center" wrapText="1"/>
      <protection locked="0"/>
    </xf>
    <xf numFmtId="0" fontId="16" fillId="0" borderId="14" xfId="1" applyFont="1" applyBorder="1" applyAlignment="1" applyProtection="1">
      <alignment horizontal="center" vertical="center"/>
      <protection locked="0"/>
    </xf>
    <xf numFmtId="0" fontId="15" fillId="0" borderId="0" xfId="1" applyFont="1" applyAlignment="1" applyProtection="1">
      <alignment horizontal="center" vertical="center"/>
      <protection locked="0"/>
    </xf>
    <xf numFmtId="176" fontId="6" fillId="4" borderId="18" xfId="1" applyNumberFormat="1" applyFont="1" applyFill="1" applyBorder="1" applyAlignment="1" applyProtection="1">
      <alignment horizontal="center" vertical="center"/>
    </xf>
    <xf numFmtId="176" fontId="6" fillId="4" borderId="19" xfId="1" applyNumberFormat="1" applyFont="1" applyFill="1" applyBorder="1" applyAlignment="1" applyProtection="1">
      <alignment horizontal="center" vertical="center"/>
    </xf>
    <xf numFmtId="176" fontId="6" fillId="4" borderId="20" xfId="1" applyNumberFormat="1" applyFont="1" applyFill="1" applyBorder="1" applyAlignment="1" applyProtection="1">
      <alignment horizontal="center" vertical="center"/>
    </xf>
    <xf numFmtId="38" fontId="37" fillId="0" borderId="18" xfId="2" applyFont="1" applyFill="1" applyBorder="1" applyAlignment="1" applyProtection="1">
      <alignment horizontal="center" vertical="center"/>
      <protection locked="0"/>
    </xf>
    <xf numFmtId="38" fontId="37" fillId="0" borderId="19" xfId="2" applyFont="1" applyFill="1" applyBorder="1" applyAlignment="1" applyProtection="1">
      <alignment horizontal="center" vertical="center"/>
      <protection locked="0"/>
    </xf>
    <xf numFmtId="0" fontId="37" fillId="5" borderId="18" xfId="1" applyFont="1" applyFill="1" applyBorder="1" applyAlignment="1" applyProtection="1">
      <alignment horizontal="center" vertical="center" wrapText="1"/>
      <protection locked="0"/>
    </xf>
    <xf numFmtId="0" fontId="37" fillId="5" borderId="19" xfId="1" applyFont="1" applyFill="1" applyBorder="1" applyAlignment="1" applyProtection="1">
      <alignment horizontal="center" vertical="center" wrapText="1"/>
      <protection locked="0"/>
    </xf>
    <xf numFmtId="0" fontId="37" fillId="5" borderId="20" xfId="1" applyFont="1" applyFill="1" applyBorder="1" applyAlignment="1" applyProtection="1">
      <alignment horizontal="center" vertical="center" wrapText="1"/>
      <protection locked="0"/>
    </xf>
    <xf numFmtId="49" fontId="5" fillId="0" borderId="19" xfId="1" applyNumberFormat="1" applyFont="1" applyBorder="1" applyAlignment="1" applyProtection="1">
      <alignment horizontal="center" vertical="center"/>
      <protection locked="0"/>
    </xf>
    <xf numFmtId="49" fontId="5" fillId="0" borderId="20" xfId="1" applyNumberFormat="1" applyFont="1" applyBorder="1" applyAlignment="1" applyProtection="1">
      <alignment horizontal="center" vertical="center"/>
      <protection locked="0"/>
    </xf>
    <xf numFmtId="0" fontId="16" fillId="0" borderId="18" xfId="1" applyFont="1" applyBorder="1" applyAlignment="1" applyProtection="1">
      <alignment horizontal="center" vertical="center" wrapText="1"/>
      <protection locked="0"/>
    </xf>
    <xf numFmtId="0" fontId="16" fillId="0" borderId="20" xfId="1" applyFont="1" applyBorder="1" applyAlignment="1" applyProtection="1">
      <alignment horizontal="center" vertical="center" wrapText="1"/>
      <protection locked="0"/>
    </xf>
    <xf numFmtId="0" fontId="5" fillId="0" borderId="18" xfId="1" applyFont="1" applyBorder="1" applyAlignment="1" applyProtection="1">
      <alignment horizontal="left" vertical="center" shrinkToFit="1"/>
      <protection locked="0"/>
    </xf>
    <xf numFmtId="0" fontId="5" fillId="0" borderId="19" xfId="1" applyFont="1" applyBorder="1" applyAlignment="1" applyProtection="1">
      <alignment horizontal="left" vertical="center" shrinkToFit="1"/>
      <protection locked="0"/>
    </xf>
    <xf numFmtId="0" fontId="5" fillId="0" borderId="18" xfId="1" applyFont="1" applyBorder="1" applyAlignment="1" applyProtection="1">
      <alignment horizontal="center" vertical="center" shrinkToFit="1"/>
      <protection locked="0"/>
    </xf>
    <xf numFmtId="0" fontId="5" fillId="0" borderId="19" xfId="1" applyFont="1" applyBorder="1" applyAlignment="1" applyProtection="1">
      <alignment horizontal="center" vertical="center" shrinkToFit="1"/>
      <protection locked="0"/>
    </xf>
    <xf numFmtId="0" fontId="5" fillId="0" borderId="35" xfId="1" applyFont="1" applyBorder="1" applyAlignment="1" applyProtection="1">
      <alignment horizontal="center" vertical="center" shrinkToFit="1"/>
      <protection locked="0"/>
    </xf>
    <xf numFmtId="0" fontId="5" fillId="0" borderId="17" xfId="1" applyFont="1" applyBorder="1" applyAlignment="1" applyProtection="1">
      <alignment horizontal="center" vertical="center" shrinkToFit="1"/>
      <protection locked="0"/>
    </xf>
    <xf numFmtId="0" fontId="5" fillId="0" borderId="36" xfId="1" applyFont="1" applyBorder="1" applyAlignment="1" applyProtection="1">
      <alignment horizontal="left" vertical="center" shrinkToFit="1"/>
      <protection locked="0"/>
    </xf>
    <xf numFmtId="0" fontId="5" fillId="0" borderId="20" xfId="1" applyFont="1" applyBorder="1" applyAlignment="1" applyProtection="1">
      <alignment horizontal="left" vertical="center" shrinkToFit="1"/>
      <protection locked="0"/>
    </xf>
    <xf numFmtId="0" fontId="16" fillId="0" borderId="36" xfId="1" applyFont="1" applyBorder="1" applyAlignment="1" applyProtection="1">
      <alignment horizontal="left" vertical="center"/>
      <protection locked="0"/>
    </xf>
    <xf numFmtId="0" fontId="16" fillId="0" borderId="19" xfId="1" applyFont="1" applyBorder="1" applyAlignment="1" applyProtection="1">
      <alignment horizontal="left" vertical="center"/>
      <protection locked="0"/>
    </xf>
    <xf numFmtId="0" fontId="16" fillId="0" borderId="20" xfId="1" applyFont="1" applyBorder="1" applyAlignment="1" applyProtection="1">
      <alignment horizontal="left" vertical="center"/>
      <protection locked="0"/>
    </xf>
    <xf numFmtId="0" fontId="10" fillId="0" borderId="0" xfId="1" applyFont="1" applyBorder="1" applyAlignment="1" applyProtection="1">
      <alignment horizontal="left" vertical="center" shrinkToFit="1"/>
      <protection locked="0"/>
    </xf>
    <xf numFmtId="0" fontId="16" fillId="0" borderId="13" xfId="1" applyFont="1" applyBorder="1" applyAlignment="1" applyProtection="1">
      <alignment horizontal="left" vertical="center" wrapText="1"/>
      <protection locked="0"/>
    </xf>
    <xf numFmtId="0" fontId="37" fillId="5" borderId="1" xfId="1" applyFont="1" applyFill="1" applyBorder="1" applyAlignment="1" applyProtection="1">
      <alignment horizontal="center" vertical="center"/>
      <protection locked="0"/>
    </xf>
    <xf numFmtId="0" fontId="37" fillId="5" borderId="3" xfId="1" applyFont="1" applyFill="1" applyBorder="1" applyAlignment="1" applyProtection="1">
      <alignment horizontal="center" vertical="center"/>
      <protection locked="0"/>
    </xf>
    <xf numFmtId="0" fontId="37" fillId="5" borderId="28" xfId="1" applyFont="1" applyFill="1" applyBorder="1" applyAlignment="1" applyProtection="1">
      <alignment horizontal="center" vertical="center"/>
      <protection locked="0"/>
    </xf>
    <xf numFmtId="0" fontId="37" fillId="5" borderId="29" xfId="1" applyFont="1" applyFill="1" applyBorder="1" applyAlignment="1" applyProtection="1">
      <alignment horizontal="center" vertical="center"/>
      <protection locked="0"/>
    </xf>
    <xf numFmtId="49" fontId="16" fillId="0" borderId="3" xfId="1" applyNumberFormat="1" applyFont="1" applyBorder="1" applyAlignment="1" applyProtection="1">
      <alignment horizontal="center" vertical="center" shrinkToFit="1"/>
      <protection locked="0"/>
    </xf>
    <xf numFmtId="49" fontId="16" fillId="0" borderId="2" xfId="1" applyNumberFormat="1" applyFont="1" applyBorder="1" applyAlignment="1" applyProtection="1">
      <alignment horizontal="center" vertical="center" shrinkToFit="1"/>
      <protection locked="0"/>
    </xf>
    <xf numFmtId="49" fontId="16" fillId="0" borderId="29" xfId="1" applyNumberFormat="1" applyFont="1" applyBorder="1" applyAlignment="1" applyProtection="1">
      <alignment horizontal="center" vertical="center" shrinkToFit="1"/>
      <protection locked="0"/>
    </xf>
    <xf numFmtId="49" fontId="16" fillId="0" borderId="30" xfId="1" applyNumberFormat="1" applyFont="1" applyBorder="1" applyAlignment="1" applyProtection="1">
      <alignment horizontal="center" vertical="center" shrinkToFit="1"/>
      <protection locked="0"/>
    </xf>
    <xf numFmtId="0" fontId="16" fillId="0" borderId="18" xfId="1" applyFont="1" applyBorder="1" applyAlignment="1" applyProtection="1">
      <alignment horizontal="left" vertical="center"/>
      <protection locked="0"/>
    </xf>
    <xf numFmtId="0" fontId="5" fillId="0" borderId="1" xfId="1" applyFont="1" applyBorder="1" applyAlignment="1" applyProtection="1">
      <alignment horizontal="left" vertical="center"/>
      <protection locked="0"/>
    </xf>
    <xf numFmtId="0" fontId="5" fillId="0" borderId="3" xfId="1" applyFont="1" applyBorder="1" applyAlignment="1" applyProtection="1">
      <alignment horizontal="left" vertical="center"/>
      <protection locked="0"/>
    </xf>
    <xf numFmtId="0" fontId="16" fillId="0" borderId="2" xfId="1" applyFont="1" applyBorder="1" applyAlignment="1" applyProtection="1">
      <alignment horizontal="right" vertical="center"/>
      <protection locked="0"/>
    </xf>
    <xf numFmtId="0" fontId="16" fillId="0" borderId="15" xfId="1" applyFont="1" applyBorder="1" applyAlignment="1" applyProtection="1">
      <alignment horizontal="right" vertical="center"/>
      <protection locked="0"/>
    </xf>
    <xf numFmtId="0" fontId="16" fillId="0" borderId="1" xfId="1" applyFont="1" applyBorder="1" applyAlignment="1" applyProtection="1">
      <alignment horizontal="right" vertical="center"/>
      <protection locked="0"/>
    </xf>
    <xf numFmtId="0" fontId="6" fillId="8" borderId="0" xfId="1" applyFont="1" applyFill="1" applyAlignment="1" applyProtection="1">
      <alignment horizontal="left" vertical="center" shrinkToFit="1"/>
    </xf>
    <xf numFmtId="0" fontId="10" fillId="0" borderId="13" xfId="1" applyFont="1" applyBorder="1" applyAlignment="1" applyProtection="1">
      <alignment horizontal="left" vertical="center" shrinkToFit="1"/>
      <protection locked="0"/>
    </xf>
    <xf numFmtId="0" fontId="5" fillId="0" borderId="13" xfId="1" applyFont="1" applyBorder="1" applyAlignment="1" applyProtection="1">
      <alignment vertical="center"/>
      <protection locked="0"/>
    </xf>
    <xf numFmtId="0" fontId="37" fillId="0" borderId="18" xfId="1" applyFont="1" applyBorder="1" applyAlignment="1" applyProtection="1">
      <alignment horizontal="center" vertical="center"/>
      <protection locked="0"/>
    </xf>
    <xf numFmtId="0" fontId="37" fillId="0" borderId="19" xfId="1" applyFont="1" applyBorder="1" applyAlignment="1" applyProtection="1">
      <alignment horizontal="center" vertical="center"/>
      <protection locked="0"/>
    </xf>
    <xf numFmtId="177" fontId="37" fillId="4" borderId="18" xfId="1" applyNumberFormat="1" applyFont="1" applyFill="1" applyBorder="1" applyAlignment="1" applyProtection="1">
      <alignment horizontal="center" vertical="center"/>
    </xf>
    <xf numFmtId="177" fontId="37" fillId="4" borderId="19" xfId="1" applyNumberFormat="1" applyFont="1" applyFill="1" applyBorder="1" applyAlignment="1" applyProtection="1">
      <alignment horizontal="center" vertical="center"/>
    </xf>
    <xf numFmtId="0" fontId="16" fillId="0" borderId="32" xfId="1" applyFont="1" applyBorder="1" applyAlignment="1" applyProtection="1">
      <alignment horizontal="center" vertical="center" wrapText="1"/>
      <protection locked="0"/>
    </xf>
    <xf numFmtId="0" fontId="16" fillId="0" borderId="33" xfId="1" applyFont="1" applyBorder="1" applyAlignment="1" applyProtection="1">
      <alignment horizontal="center" vertical="center" wrapText="1"/>
      <protection locked="0"/>
    </xf>
    <xf numFmtId="0" fontId="16" fillId="0" borderId="34" xfId="1" applyFont="1" applyBorder="1" applyAlignment="1" applyProtection="1">
      <alignment horizontal="center" vertical="center" wrapText="1"/>
      <protection locked="0"/>
    </xf>
    <xf numFmtId="0" fontId="16" fillId="0" borderId="11" xfId="1" applyFont="1" applyBorder="1" applyAlignment="1" applyProtection="1">
      <alignment horizontal="center" vertical="center" wrapText="1"/>
      <protection locked="0"/>
    </xf>
    <xf numFmtId="0" fontId="16" fillId="0" borderId="13" xfId="1" applyFont="1" applyBorder="1" applyAlignment="1" applyProtection="1">
      <alignment horizontal="center" vertical="center" wrapText="1"/>
      <protection locked="0"/>
    </xf>
    <xf numFmtId="0" fontId="16" fillId="0" borderId="12" xfId="1" applyFont="1" applyBorder="1" applyAlignment="1" applyProtection="1">
      <alignment horizontal="center" vertical="center" wrapText="1"/>
      <protection locked="0"/>
    </xf>
    <xf numFmtId="0" fontId="16" fillId="0" borderId="11" xfId="1" applyFont="1" applyBorder="1" applyAlignment="1" applyProtection="1">
      <alignment horizontal="center" vertical="center" shrinkToFit="1"/>
      <protection locked="0"/>
    </xf>
    <xf numFmtId="0" fontId="5" fillId="0" borderId="13" xfId="1" applyFont="1" applyBorder="1" applyAlignment="1" applyProtection="1">
      <alignment horizontal="center" vertical="center" shrinkToFit="1"/>
      <protection locked="0"/>
    </xf>
    <xf numFmtId="0" fontId="5" fillId="0" borderId="12" xfId="1" applyFont="1" applyBorder="1" applyAlignment="1" applyProtection="1">
      <alignment horizontal="center" vertical="center" shrinkToFit="1"/>
      <protection locked="0"/>
    </xf>
    <xf numFmtId="0" fontId="16" fillId="0" borderId="2" xfId="1" applyFont="1" applyBorder="1" applyAlignment="1" applyProtection="1">
      <alignment horizontal="center" vertical="center"/>
      <protection locked="0"/>
    </xf>
    <xf numFmtId="0" fontId="16" fillId="0" borderId="30" xfId="1" applyFont="1" applyBorder="1" applyAlignment="1" applyProtection="1">
      <alignment horizontal="center" vertical="center"/>
      <protection locked="0"/>
    </xf>
    <xf numFmtId="0" fontId="37" fillId="0" borderId="1" xfId="1" applyFont="1" applyBorder="1" applyAlignment="1" applyProtection="1">
      <alignment horizontal="center" vertical="center" shrinkToFit="1"/>
      <protection locked="0"/>
    </xf>
    <xf numFmtId="0" fontId="37" fillId="0" borderId="3" xfId="1" applyFont="1" applyBorder="1" applyAlignment="1" applyProtection="1">
      <alignment horizontal="center" vertical="center" shrinkToFit="1"/>
      <protection locked="0"/>
    </xf>
    <xf numFmtId="0" fontId="37" fillId="0" borderId="28" xfId="1" applyFont="1" applyBorder="1" applyAlignment="1" applyProtection="1">
      <alignment horizontal="center" vertical="center" shrinkToFit="1"/>
      <protection locked="0"/>
    </xf>
    <xf numFmtId="0" fontId="37" fillId="0" borderId="29" xfId="1" applyFont="1" applyBorder="1" applyAlignment="1" applyProtection="1">
      <alignment horizontal="center" vertical="center" shrinkToFit="1"/>
      <protection locked="0"/>
    </xf>
    <xf numFmtId="0" fontId="5" fillId="0" borderId="2" xfId="1" applyFont="1" applyBorder="1" applyAlignment="1" applyProtection="1">
      <alignment horizontal="center" vertical="center"/>
      <protection locked="0"/>
    </xf>
    <xf numFmtId="0" fontId="5" fillId="0" borderId="30" xfId="1" applyFont="1" applyBorder="1" applyAlignment="1" applyProtection="1">
      <alignment horizontal="center" vertical="center"/>
      <protection locked="0"/>
    </xf>
    <xf numFmtId="0" fontId="5" fillId="0" borderId="1" xfId="1" applyFont="1" applyBorder="1" applyAlignment="1" applyProtection="1">
      <alignment horizontal="center" vertical="center" shrinkToFit="1"/>
      <protection locked="0"/>
    </xf>
    <xf numFmtId="0" fontId="5" fillId="0" borderId="28" xfId="1" applyFont="1" applyBorder="1" applyAlignment="1" applyProtection="1">
      <alignment horizontal="center" vertical="center" shrinkToFit="1"/>
      <protection locked="0"/>
    </xf>
    <xf numFmtId="0" fontId="42" fillId="0" borderId="45" xfId="1" applyFont="1" applyBorder="1" applyAlignment="1" applyProtection="1">
      <alignment horizontal="center" vertical="center" shrinkToFit="1"/>
      <protection locked="0"/>
    </xf>
    <xf numFmtId="0" fontId="42" fillId="0" borderId="46" xfId="1" applyFont="1" applyBorder="1" applyAlignment="1" applyProtection="1">
      <alignment horizontal="center" vertical="center" shrinkToFit="1"/>
      <protection locked="0"/>
    </xf>
    <xf numFmtId="0" fontId="42" fillId="0" borderId="47" xfId="1" applyFont="1" applyBorder="1" applyAlignment="1" applyProtection="1">
      <alignment horizontal="center" vertical="center" shrinkToFit="1"/>
      <protection locked="0"/>
    </xf>
    <xf numFmtId="176" fontId="16" fillId="4" borderId="18" xfId="1" applyNumberFormat="1" applyFont="1" applyFill="1" applyBorder="1" applyAlignment="1" applyProtection="1">
      <alignment horizontal="center" vertical="center" wrapText="1"/>
    </xf>
    <xf numFmtId="176" fontId="16" fillId="4" borderId="19" xfId="1" applyNumberFormat="1" applyFont="1" applyFill="1" applyBorder="1" applyAlignment="1" applyProtection="1">
      <alignment horizontal="center" vertical="center" wrapText="1"/>
    </xf>
    <xf numFmtId="176" fontId="16" fillId="4" borderId="20" xfId="1" applyNumberFormat="1" applyFont="1" applyFill="1" applyBorder="1" applyAlignment="1" applyProtection="1">
      <alignment horizontal="center" vertical="center" wrapText="1"/>
    </xf>
    <xf numFmtId="0" fontId="5" fillId="0" borderId="26" xfId="1" applyFont="1" applyBorder="1" applyAlignment="1" applyProtection="1">
      <alignment horizontal="center" vertical="center" shrinkToFit="1"/>
      <protection locked="0"/>
    </xf>
    <xf numFmtId="0" fontId="5" fillId="0" borderId="7" xfId="1" applyFont="1" applyBorder="1" applyAlignment="1" applyProtection="1">
      <alignment horizontal="center" vertical="center" shrinkToFit="1"/>
      <protection locked="0"/>
    </xf>
    <xf numFmtId="0" fontId="39" fillId="0" borderId="18" xfId="1" applyFont="1" applyBorder="1" applyAlignment="1" applyProtection="1">
      <alignment horizontal="left" vertical="center" shrinkToFit="1"/>
      <protection locked="0"/>
    </xf>
    <xf numFmtId="0" fontId="39" fillId="0" borderId="19" xfId="1" applyFont="1" applyBorder="1" applyAlignment="1" applyProtection="1">
      <alignment horizontal="left" vertical="center" shrinkToFit="1"/>
      <protection locked="0"/>
    </xf>
    <xf numFmtId="0" fontId="39" fillId="0" borderId="20" xfId="1" applyFont="1" applyBorder="1" applyAlignment="1" applyProtection="1">
      <alignment horizontal="left" vertical="center" shrinkToFit="1"/>
      <protection locked="0"/>
    </xf>
    <xf numFmtId="0" fontId="20" fillId="0" borderId="0" xfId="1" applyFont="1" applyAlignment="1" applyProtection="1">
      <alignment horizontal="center" vertical="center"/>
      <protection locked="0"/>
    </xf>
    <xf numFmtId="0" fontId="19" fillId="0" borderId="0" xfId="1" applyFont="1" applyAlignment="1" applyProtection="1">
      <alignment horizontal="right" vertical="center"/>
      <protection locked="0"/>
    </xf>
    <xf numFmtId="0" fontId="37" fillId="5" borderId="17" xfId="1" applyFont="1" applyFill="1" applyBorder="1" applyAlignment="1" applyProtection="1">
      <alignment horizontal="center" vertical="center"/>
      <protection locked="0"/>
    </xf>
    <xf numFmtId="0" fontId="37" fillId="5" borderId="15" xfId="1" applyFont="1" applyFill="1" applyBorder="1" applyAlignment="1" applyProtection="1">
      <alignment horizontal="center" vertical="center"/>
      <protection locked="0"/>
    </xf>
    <xf numFmtId="0" fontId="16" fillId="0" borderId="26" xfId="1" applyFont="1" applyBorder="1" applyAlignment="1" applyProtection="1">
      <alignment horizontal="center" vertical="center" shrinkToFit="1"/>
      <protection locked="0"/>
    </xf>
    <xf numFmtId="0" fontId="5" fillId="0" borderId="25" xfId="1" applyFont="1" applyBorder="1" applyAlignment="1" applyProtection="1">
      <alignment horizontal="left" vertical="center" shrinkToFit="1"/>
      <protection locked="0"/>
    </xf>
    <xf numFmtId="0" fontId="5" fillId="0" borderId="26" xfId="1" applyFont="1" applyBorder="1" applyAlignment="1" applyProtection="1">
      <alignment horizontal="left" vertical="center" shrinkToFit="1"/>
      <protection locked="0"/>
    </xf>
    <xf numFmtId="0" fontId="5" fillId="0" borderId="7" xfId="1" applyFont="1" applyBorder="1" applyAlignment="1" applyProtection="1">
      <alignment horizontal="left" vertical="center" shrinkToFit="1"/>
      <protection locked="0"/>
    </xf>
    <xf numFmtId="0" fontId="39" fillId="0" borderId="23" xfId="1" applyFont="1" applyBorder="1" applyAlignment="1" applyProtection="1">
      <alignment horizontal="left" vertical="center" shrinkToFit="1"/>
      <protection locked="0"/>
    </xf>
    <xf numFmtId="0" fontId="39" fillId="0" borderId="27" xfId="1" applyFont="1" applyBorder="1" applyAlignment="1" applyProtection="1">
      <alignment horizontal="left" vertical="center" shrinkToFit="1"/>
      <protection locked="0"/>
    </xf>
    <xf numFmtId="0" fontId="39" fillId="0" borderId="24" xfId="1" applyFont="1" applyBorder="1" applyAlignment="1" applyProtection="1">
      <alignment horizontal="left" vertical="center" shrinkToFit="1"/>
      <protection locked="0"/>
    </xf>
    <xf numFmtId="0" fontId="37" fillId="0" borderId="27" xfId="1" applyFont="1" applyBorder="1" applyAlignment="1" applyProtection="1">
      <alignment horizontal="center" vertical="center"/>
      <protection locked="0"/>
    </xf>
    <xf numFmtId="0" fontId="58" fillId="0" borderId="18" xfId="3" applyFont="1" applyFill="1" applyBorder="1" applyAlignment="1" applyProtection="1">
      <alignment horizontal="left" vertical="center"/>
      <protection locked="0"/>
    </xf>
    <xf numFmtId="0" fontId="58" fillId="0" borderId="19" xfId="3" applyFont="1" applyFill="1" applyBorder="1" applyAlignment="1" applyProtection="1">
      <alignment horizontal="left" vertical="center"/>
      <protection locked="0"/>
    </xf>
    <xf numFmtId="0" fontId="58" fillId="0" borderId="20" xfId="3" applyFont="1" applyFill="1" applyBorder="1" applyAlignment="1" applyProtection="1">
      <alignment horizontal="left" vertical="center"/>
      <protection locked="0"/>
    </xf>
    <xf numFmtId="49" fontId="57" fillId="0" borderId="1" xfId="1" applyNumberFormat="1" applyFont="1" applyBorder="1" applyAlignment="1" applyProtection="1">
      <alignment horizontal="left" vertical="center"/>
      <protection locked="0"/>
    </xf>
    <xf numFmtId="49" fontId="57" fillId="0" borderId="3" xfId="1" applyNumberFormat="1" applyFont="1" applyBorder="1" applyAlignment="1" applyProtection="1">
      <alignment horizontal="left" vertical="center"/>
      <protection locked="0"/>
    </xf>
    <xf numFmtId="49" fontId="57" fillId="0" borderId="2" xfId="1" applyNumberFormat="1" applyFont="1" applyBorder="1" applyAlignment="1" applyProtection="1">
      <alignment horizontal="left" vertical="center"/>
      <protection locked="0"/>
    </xf>
    <xf numFmtId="0" fontId="37" fillId="0" borderId="11" xfId="1" applyFont="1" applyBorder="1" applyAlignment="1" applyProtection="1">
      <alignment horizontal="left" vertical="center" wrapText="1"/>
      <protection locked="0"/>
    </xf>
    <xf numFmtId="0" fontId="37" fillId="0" borderId="13" xfId="1" applyFont="1" applyBorder="1" applyAlignment="1" applyProtection="1">
      <alignment horizontal="left" vertical="center" wrapText="1"/>
      <protection locked="0"/>
    </xf>
    <xf numFmtId="0" fontId="37" fillId="0" borderId="12" xfId="1" applyFont="1" applyBorder="1" applyAlignment="1" applyProtection="1">
      <alignment horizontal="left" vertical="center" wrapText="1"/>
      <protection locked="0"/>
    </xf>
    <xf numFmtId="0" fontId="6" fillId="0" borderId="1" xfId="1" applyFont="1" applyBorder="1" applyAlignment="1" applyProtection="1">
      <alignment horizontal="left" vertical="top" wrapText="1"/>
      <protection locked="0"/>
    </xf>
    <xf numFmtId="0" fontId="6" fillId="0" borderId="3" xfId="1" applyFont="1" applyBorder="1" applyAlignment="1" applyProtection="1">
      <alignment horizontal="left" vertical="top" wrapText="1"/>
      <protection locked="0"/>
    </xf>
    <xf numFmtId="0" fontId="6" fillId="0" borderId="2" xfId="1" applyFont="1" applyBorder="1" applyAlignment="1" applyProtection="1">
      <alignment horizontal="left" vertical="top" wrapText="1"/>
      <protection locked="0"/>
    </xf>
    <xf numFmtId="0" fontId="6" fillId="0" borderId="5"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6" fillId="0" borderId="13" xfId="1" applyFont="1" applyBorder="1" applyAlignment="1" applyProtection="1">
      <alignment horizontal="left" vertical="top" wrapText="1"/>
      <protection locked="0"/>
    </xf>
    <xf numFmtId="0" fontId="6" fillId="0" borderId="12" xfId="1" applyFont="1" applyBorder="1" applyAlignment="1" applyProtection="1">
      <alignment horizontal="left" vertical="top" wrapText="1"/>
      <protection locked="0"/>
    </xf>
    <xf numFmtId="0" fontId="37" fillId="0" borderId="27" xfId="1" applyFont="1" applyBorder="1" applyAlignment="1" applyProtection="1">
      <alignment horizontal="center" vertical="center" shrinkToFit="1"/>
      <protection locked="0"/>
    </xf>
    <xf numFmtId="0" fontId="37" fillId="0" borderId="24" xfId="1" applyFont="1" applyBorder="1" applyAlignment="1" applyProtection="1">
      <alignment horizontal="center" vertical="center" shrinkToFit="1"/>
      <protection locked="0"/>
    </xf>
    <xf numFmtId="0" fontId="5" fillId="0" borderId="17" xfId="1" applyFont="1" applyBorder="1" applyAlignment="1" applyProtection="1">
      <alignment horizontal="left" vertical="center"/>
      <protection locked="0"/>
    </xf>
    <xf numFmtId="0" fontId="19" fillId="0" borderId="0" xfId="1" applyFont="1" applyAlignment="1" applyProtection="1">
      <alignment horizontal="left" vertical="center"/>
      <protection locked="0"/>
    </xf>
    <xf numFmtId="0" fontId="16" fillId="0" borderId="0" xfId="0" applyFont="1" applyAlignment="1" applyProtection="1">
      <alignment horizontal="left" vertical="center"/>
      <protection locked="0"/>
    </xf>
    <xf numFmtId="0" fontId="6" fillId="0" borderId="1" xfId="0" applyFont="1" applyBorder="1" applyAlignment="1" applyProtection="1">
      <alignment vertical="center" shrinkToFit="1"/>
      <protection locked="0"/>
    </xf>
    <xf numFmtId="0" fontId="6" fillId="0" borderId="3" xfId="0" applyFont="1" applyBorder="1" applyAlignment="1" applyProtection="1">
      <alignment vertical="center" shrinkToFit="1"/>
      <protection locked="0"/>
    </xf>
    <xf numFmtId="0" fontId="24" fillId="0" borderId="3" xfId="0" applyFont="1" applyBorder="1" applyAlignment="1" applyProtection="1">
      <alignment horizontal="left" vertical="center" shrinkToFit="1"/>
      <protection locked="0"/>
    </xf>
    <xf numFmtId="0" fontId="24" fillId="0" borderId="2" xfId="0" applyFont="1" applyBorder="1" applyAlignment="1" applyProtection="1">
      <alignment horizontal="left" vertical="center" shrinkToFit="1"/>
      <protection locked="0"/>
    </xf>
    <xf numFmtId="0" fontId="9" fillId="4" borderId="1" xfId="0" applyFont="1" applyFill="1" applyBorder="1" applyAlignment="1" applyProtection="1">
      <alignment horizontal="center" vertical="center" wrapText="1"/>
    </xf>
    <xf numFmtId="0" fontId="9" fillId="4" borderId="3" xfId="0" applyFont="1" applyFill="1" applyBorder="1" applyAlignment="1" applyProtection="1">
      <alignment horizontal="center" vertical="center" wrapText="1"/>
    </xf>
    <xf numFmtId="0" fontId="9" fillId="4" borderId="2" xfId="0" applyFont="1" applyFill="1" applyBorder="1" applyAlignment="1" applyProtection="1">
      <alignment horizontal="center" vertical="center" wrapText="1"/>
    </xf>
    <xf numFmtId="0" fontId="9" fillId="4" borderId="5" xfId="0" applyFont="1" applyFill="1" applyBorder="1" applyAlignment="1" applyProtection="1">
      <alignment horizontal="center" vertical="center" wrapText="1"/>
    </xf>
    <xf numFmtId="0" fontId="9" fillId="4" borderId="0" xfId="0" applyFont="1" applyFill="1" applyBorder="1" applyAlignment="1" applyProtection="1">
      <alignment horizontal="center" vertical="center" wrapText="1"/>
    </xf>
    <xf numFmtId="0" fontId="9" fillId="4" borderId="6" xfId="0" applyFont="1" applyFill="1" applyBorder="1" applyAlignment="1" applyProtection="1">
      <alignment horizontal="center" vertical="center" wrapText="1"/>
    </xf>
    <xf numFmtId="0" fontId="9" fillId="4" borderId="11" xfId="0" applyFont="1" applyFill="1" applyBorder="1" applyAlignment="1" applyProtection="1">
      <alignment horizontal="center" vertical="center" wrapText="1"/>
    </xf>
    <xf numFmtId="0" fontId="9" fillId="4" borderId="13" xfId="0" applyFont="1" applyFill="1" applyBorder="1" applyAlignment="1" applyProtection="1">
      <alignment horizontal="center" vertical="center" wrapText="1"/>
    </xf>
    <xf numFmtId="0" fontId="9" fillId="4" borderId="12" xfId="0" applyFont="1" applyFill="1" applyBorder="1" applyAlignment="1" applyProtection="1">
      <alignment horizontal="center" vertical="center" wrapText="1"/>
    </xf>
    <xf numFmtId="0" fontId="34" fillId="0" borderId="5" xfId="0" applyFont="1" applyBorder="1" applyAlignment="1" applyProtection="1">
      <alignment vertical="center" shrinkToFit="1"/>
      <protection locked="0"/>
    </xf>
    <xf numFmtId="0" fontId="34" fillId="0" borderId="0" xfId="0" applyFont="1" applyBorder="1" applyAlignment="1" applyProtection="1">
      <alignment vertical="center" shrinkToFit="1"/>
      <protection locked="0"/>
    </xf>
    <xf numFmtId="0" fontId="24" fillId="0" borderId="117" xfId="0" applyFont="1" applyBorder="1" applyAlignment="1" applyProtection="1">
      <alignment horizontal="left" vertical="center" shrinkToFit="1"/>
      <protection locked="0"/>
    </xf>
    <xf numFmtId="0" fontId="24" fillId="0" borderId="118" xfId="0" applyFont="1" applyBorder="1" applyAlignment="1" applyProtection="1">
      <alignment horizontal="left" vertical="center" shrinkToFit="1"/>
      <protection locked="0"/>
    </xf>
    <xf numFmtId="0" fontId="35" fillId="0" borderId="11" xfId="0" applyFont="1" applyBorder="1" applyAlignment="1" applyProtection="1">
      <alignment vertical="center" wrapText="1" shrinkToFit="1"/>
      <protection locked="0"/>
    </xf>
    <xf numFmtId="0" fontId="35" fillId="0" borderId="13" xfId="0" applyFont="1" applyBorder="1" applyAlignment="1" applyProtection="1">
      <alignment vertical="center" wrapText="1" shrinkToFit="1"/>
      <protection locked="0"/>
    </xf>
    <xf numFmtId="0" fontId="24" fillId="0" borderId="27" xfId="0" applyFont="1" applyBorder="1" applyAlignment="1" applyProtection="1">
      <alignment horizontal="left" vertical="center" shrinkToFit="1"/>
      <protection locked="0"/>
    </xf>
    <xf numFmtId="0" fontId="24" fillId="0" borderId="24" xfId="0" applyFont="1" applyBorder="1" applyAlignment="1" applyProtection="1">
      <alignment horizontal="left" vertical="center" shrinkToFit="1"/>
      <protection locked="0"/>
    </xf>
    <xf numFmtId="0" fontId="34" fillId="5" borderId="1" xfId="0" applyFont="1" applyFill="1" applyBorder="1" applyAlignment="1" applyProtection="1">
      <alignment horizontal="center" vertical="center"/>
      <protection locked="0"/>
    </xf>
    <xf numFmtId="0" fontId="34" fillId="5" borderId="11" xfId="0" applyFont="1" applyFill="1" applyBorder="1" applyAlignment="1" applyProtection="1">
      <alignment horizontal="center" vertical="center"/>
      <protection locked="0"/>
    </xf>
    <xf numFmtId="0" fontId="29" fillId="4" borderId="1" xfId="0" applyFont="1" applyFill="1" applyBorder="1" applyAlignment="1" applyProtection="1">
      <alignment horizontal="center" vertical="center" wrapText="1"/>
    </xf>
    <xf numFmtId="0" fontId="29" fillId="4" borderId="3" xfId="0" applyFont="1" applyFill="1" applyBorder="1" applyAlignment="1" applyProtection="1">
      <alignment horizontal="center" vertical="center" wrapText="1"/>
    </xf>
    <xf numFmtId="0" fontId="29" fillId="4" borderId="2" xfId="0" applyFont="1" applyFill="1" applyBorder="1" applyAlignment="1" applyProtection="1">
      <alignment horizontal="center" vertical="center" wrapText="1"/>
    </xf>
    <xf numFmtId="0" fontId="29" fillId="4" borderId="11" xfId="0" applyFont="1" applyFill="1" applyBorder="1" applyAlignment="1" applyProtection="1">
      <alignment horizontal="center" vertical="center" wrapText="1"/>
    </xf>
    <xf numFmtId="0" fontId="29" fillId="4" borderId="13" xfId="0" applyFont="1" applyFill="1" applyBorder="1" applyAlignment="1" applyProtection="1">
      <alignment horizontal="center" vertical="center" wrapText="1"/>
    </xf>
    <xf numFmtId="0" fontId="29" fillId="4" borderId="12" xfId="0" applyFont="1" applyFill="1" applyBorder="1" applyAlignment="1" applyProtection="1">
      <alignment horizontal="center" vertical="center" wrapText="1"/>
    </xf>
    <xf numFmtId="0" fontId="24" fillId="0" borderId="0" xfId="0" applyFont="1" applyAlignment="1" applyProtection="1">
      <alignment horizontal="left" vertical="center"/>
      <protection locked="0"/>
    </xf>
    <xf numFmtId="0" fontId="7" fillId="0" borderId="1"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11" xfId="0" applyFont="1" applyBorder="1" applyAlignment="1" applyProtection="1">
      <alignment horizontal="center" vertical="center" shrinkToFit="1"/>
      <protection locked="0"/>
    </xf>
    <xf numFmtId="0" fontId="7" fillId="0" borderId="13"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9" fillId="5" borderId="1" xfId="0" applyFont="1" applyFill="1" applyBorder="1" applyAlignment="1" applyProtection="1">
      <alignment horizontal="center" vertical="center" shrinkToFit="1"/>
      <protection locked="0"/>
    </xf>
    <xf numFmtId="0" fontId="9" fillId="5" borderId="3" xfId="0" applyFont="1" applyFill="1" applyBorder="1" applyAlignment="1" applyProtection="1">
      <alignment horizontal="center" vertical="center" shrinkToFit="1"/>
      <protection locked="0"/>
    </xf>
    <xf numFmtId="0" fontId="9" fillId="5" borderId="2" xfId="0" applyFont="1" applyFill="1" applyBorder="1" applyAlignment="1" applyProtection="1">
      <alignment horizontal="center" vertical="center" shrinkToFit="1"/>
      <protection locked="0"/>
    </xf>
    <xf numFmtId="0" fontId="9" fillId="5" borderId="5" xfId="0" applyFont="1" applyFill="1" applyBorder="1" applyAlignment="1" applyProtection="1">
      <alignment horizontal="center" vertical="center" shrinkToFit="1"/>
      <protection locked="0"/>
    </xf>
    <xf numFmtId="0" fontId="9" fillId="5" borderId="0" xfId="0" applyFont="1" applyFill="1" applyAlignment="1" applyProtection="1">
      <alignment horizontal="center" vertical="center" shrinkToFit="1"/>
      <protection locked="0"/>
    </xf>
    <xf numFmtId="0" fontId="9" fillId="5" borderId="6" xfId="0" applyFont="1" applyFill="1" applyBorder="1" applyAlignment="1" applyProtection="1">
      <alignment horizontal="center" vertical="center" shrinkToFit="1"/>
      <protection locked="0"/>
    </xf>
    <xf numFmtId="0" fontId="9" fillId="5" borderId="11" xfId="0" applyFont="1" applyFill="1" applyBorder="1" applyAlignment="1" applyProtection="1">
      <alignment horizontal="center" vertical="center" shrinkToFit="1"/>
      <protection locked="0"/>
    </xf>
    <xf numFmtId="0" fontId="9" fillId="5" borderId="13" xfId="0" applyFont="1" applyFill="1" applyBorder="1" applyAlignment="1" applyProtection="1">
      <alignment horizontal="center" vertical="center" shrinkToFit="1"/>
      <protection locked="0"/>
    </xf>
    <xf numFmtId="0" fontId="9" fillId="5" borderId="12" xfId="0" applyFont="1" applyFill="1" applyBorder="1" applyAlignment="1" applyProtection="1">
      <alignment horizontal="center" vertical="center" shrinkToFit="1"/>
      <protection locked="0"/>
    </xf>
    <xf numFmtId="0" fontId="9" fillId="0" borderId="1"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29" fillId="4" borderId="5" xfId="0" applyFont="1" applyFill="1" applyBorder="1" applyAlignment="1" applyProtection="1">
      <alignment horizontal="center" vertical="center" wrapText="1"/>
    </xf>
    <xf numFmtId="0" fontId="29" fillId="4" borderId="0" xfId="0" applyFont="1" applyFill="1" applyBorder="1" applyAlignment="1" applyProtection="1">
      <alignment horizontal="center" vertical="center" wrapText="1"/>
    </xf>
    <xf numFmtId="0" fontId="29" fillId="4" borderId="6" xfId="0" applyFont="1" applyFill="1" applyBorder="1" applyAlignment="1" applyProtection="1">
      <alignment horizontal="center" vertical="center" wrapText="1"/>
    </xf>
    <xf numFmtId="0" fontId="7" fillId="4" borderId="18" xfId="0" applyFont="1" applyFill="1" applyBorder="1" applyAlignment="1" applyProtection="1">
      <alignment horizontal="center" vertical="center" shrinkToFit="1"/>
    </xf>
    <xf numFmtId="0" fontId="7" fillId="4" borderId="19" xfId="0" applyFont="1" applyFill="1" applyBorder="1" applyAlignment="1" applyProtection="1">
      <alignment horizontal="center" vertical="center" shrinkToFit="1"/>
    </xf>
    <xf numFmtId="0" fontId="9" fillId="5" borderId="18" xfId="0" applyFont="1" applyFill="1" applyBorder="1" applyAlignment="1" applyProtection="1">
      <alignment horizontal="center" vertical="center" wrapText="1"/>
      <protection locked="0"/>
    </xf>
    <xf numFmtId="0" fontId="9" fillId="5" borderId="20" xfId="0" applyFont="1" applyFill="1" applyBorder="1" applyAlignment="1" applyProtection="1">
      <alignment horizontal="center" vertical="center" wrapText="1"/>
      <protection locked="0"/>
    </xf>
    <xf numFmtId="0" fontId="34" fillId="0" borderId="90" xfId="0" applyFont="1" applyBorder="1" applyAlignment="1" applyProtection="1">
      <alignment horizontal="center" vertical="center"/>
      <protection locked="0"/>
    </xf>
    <xf numFmtId="0" fontId="34" fillId="0" borderId="91" xfId="0" applyFont="1" applyBorder="1" applyAlignment="1" applyProtection="1">
      <alignment horizontal="center" vertical="center"/>
      <protection locked="0"/>
    </xf>
    <xf numFmtId="0" fontId="6" fillId="0" borderId="1" xfId="0" applyFont="1" applyBorder="1" applyAlignment="1" applyProtection="1">
      <alignment horizontal="center" vertical="center" textRotation="255" shrinkToFit="1"/>
      <protection locked="0"/>
    </xf>
    <xf numFmtId="0" fontId="6" fillId="0" borderId="11" xfId="0" applyFont="1" applyBorder="1" applyAlignment="1" applyProtection="1">
      <alignment horizontal="center" vertical="center" textRotation="255" shrinkToFit="1"/>
      <protection locked="0"/>
    </xf>
    <xf numFmtId="0" fontId="6" fillId="0" borderId="90" xfId="0" applyFont="1" applyBorder="1" applyAlignment="1" applyProtection="1">
      <alignment horizontal="center" vertical="center" textRotation="255" shrinkToFit="1"/>
      <protection locked="0"/>
    </xf>
    <xf numFmtId="0" fontId="6" fillId="0" borderId="91" xfId="0" applyFont="1" applyBorder="1" applyAlignment="1" applyProtection="1">
      <alignment horizontal="center" vertical="center" textRotation="255" shrinkToFit="1"/>
      <protection locked="0"/>
    </xf>
    <xf numFmtId="0" fontId="34" fillId="0" borderId="23" xfId="0" applyFont="1" applyBorder="1" applyAlignment="1" applyProtection="1">
      <alignment horizontal="center" vertical="center" shrinkToFit="1"/>
      <protection locked="0"/>
    </xf>
    <xf numFmtId="0" fontId="34" fillId="0" borderId="75" xfId="0" applyFont="1" applyBorder="1" applyAlignment="1" applyProtection="1">
      <alignment horizontal="center" vertical="center" shrinkToFit="1"/>
      <protection locked="0"/>
    </xf>
    <xf numFmtId="0" fontId="34" fillId="5" borderId="5" xfId="0" applyFont="1" applyFill="1" applyBorder="1" applyAlignment="1" applyProtection="1">
      <alignment horizontal="center" vertical="center"/>
      <protection locked="0"/>
    </xf>
    <xf numFmtId="0" fontId="34" fillId="0" borderId="70" xfId="0" applyFont="1" applyBorder="1" applyAlignment="1" applyProtection="1">
      <alignment horizontal="center" vertical="center"/>
      <protection locked="0"/>
    </xf>
    <xf numFmtId="0" fontId="34" fillId="0" borderId="74" xfId="0" applyFont="1" applyBorder="1" applyAlignment="1" applyProtection="1">
      <alignment horizontal="center" vertical="center"/>
      <protection locked="0"/>
    </xf>
    <xf numFmtId="0" fontId="34" fillId="0" borderId="25" xfId="0" applyFont="1" applyBorder="1" applyAlignment="1" applyProtection="1">
      <alignment horizontal="center" vertical="center"/>
      <protection locked="0"/>
    </xf>
    <xf numFmtId="0" fontId="34" fillId="0" borderId="73" xfId="0" applyFont="1" applyBorder="1" applyAlignment="1" applyProtection="1">
      <alignment horizontal="center" vertical="center"/>
      <protection locked="0"/>
    </xf>
    <xf numFmtId="49" fontId="11" fillId="0" borderId="27" xfId="0" applyNumberFormat="1" applyFont="1" applyBorder="1" applyAlignment="1" applyProtection="1">
      <alignment horizontal="center" vertical="center" shrinkToFit="1"/>
      <protection locked="0"/>
    </xf>
    <xf numFmtId="49" fontId="11" fillId="0" borderId="24" xfId="0" applyNumberFormat="1" applyFont="1" applyBorder="1" applyAlignment="1" applyProtection="1">
      <alignment horizontal="center" vertical="center" shrinkToFit="1"/>
      <protection locked="0"/>
    </xf>
    <xf numFmtId="0" fontId="35" fillId="0" borderId="18" xfId="0" applyFont="1" applyBorder="1" applyAlignment="1" applyProtection="1">
      <alignment horizontal="center" vertical="center"/>
      <protection locked="0"/>
    </xf>
    <xf numFmtId="0" fontId="35" fillId="0" borderId="19" xfId="0" applyFont="1" applyBorder="1" applyAlignment="1" applyProtection="1">
      <alignment horizontal="center" vertical="center"/>
      <protection locked="0"/>
    </xf>
    <xf numFmtId="0" fontId="35" fillId="0" borderId="20" xfId="0" applyFont="1" applyBorder="1" applyAlignment="1" applyProtection="1">
      <alignment horizontal="center" vertical="center"/>
      <protection locked="0"/>
    </xf>
    <xf numFmtId="0" fontId="7" fillId="0" borderId="2" xfId="0" applyFont="1" applyBorder="1" applyAlignment="1" applyProtection="1">
      <alignment horizontal="center" vertical="center" shrinkToFit="1"/>
      <protection locked="0"/>
    </xf>
    <xf numFmtId="0" fontId="6" fillId="0" borderId="1" xfId="0" applyFont="1" applyBorder="1" applyAlignment="1" applyProtection="1">
      <alignment horizontal="left" vertical="center" wrapText="1" shrinkToFit="1"/>
      <protection locked="0"/>
    </xf>
    <xf numFmtId="0" fontId="6" fillId="0" borderId="3" xfId="0" applyFont="1" applyBorder="1" applyAlignment="1" applyProtection="1">
      <alignment horizontal="left" vertical="center" wrapText="1" shrinkToFit="1"/>
      <protection locked="0"/>
    </xf>
    <xf numFmtId="0" fontId="6" fillId="0" borderId="2" xfId="0" applyFont="1" applyBorder="1" applyAlignment="1" applyProtection="1">
      <alignment horizontal="left" vertical="center" wrapText="1" shrinkToFit="1"/>
      <protection locked="0"/>
    </xf>
    <xf numFmtId="0" fontId="6" fillId="0" borderId="11" xfId="0" applyFont="1" applyBorder="1" applyAlignment="1" applyProtection="1">
      <alignment horizontal="left" vertical="center" wrapText="1" shrinkToFit="1"/>
      <protection locked="0"/>
    </xf>
    <xf numFmtId="0" fontId="6" fillId="0" borderId="13" xfId="0"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5" fillId="0" borderId="2"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7" fillId="4" borderId="20" xfId="0" applyFont="1" applyFill="1" applyBorder="1" applyAlignment="1" applyProtection="1">
      <alignment horizontal="center" vertical="center" shrinkToFit="1"/>
    </xf>
    <xf numFmtId="0" fontId="5" fillId="0" borderId="1"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26" fillId="0" borderId="0" xfId="1" applyFont="1" applyAlignment="1" applyProtection="1">
      <alignment horizontal="left" vertical="center" wrapText="1"/>
      <protection locked="0"/>
    </xf>
    <xf numFmtId="0" fontId="24" fillId="0" borderId="13" xfId="1" applyFont="1" applyBorder="1" applyAlignment="1" applyProtection="1">
      <alignment horizontal="left" vertical="center" wrapText="1"/>
      <protection locked="0"/>
    </xf>
    <xf numFmtId="0" fontId="24" fillId="8" borderId="5" xfId="0" applyFont="1" applyFill="1" applyBorder="1" applyAlignment="1" applyProtection="1">
      <alignment horizontal="left" vertical="center" shrinkToFit="1"/>
    </xf>
    <xf numFmtId="0" fontId="24" fillId="8" borderId="0" xfId="0" applyFont="1" applyFill="1" applyBorder="1" applyAlignment="1" applyProtection="1">
      <alignment horizontal="left" vertical="center" shrinkToFit="1"/>
    </xf>
    <xf numFmtId="0" fontId="7" fillId="4" borderId="5" xfId="0" applyFont="1" applyFill="1" applyBorder="1" applyAlignment="1" applyProtection="1">
      <alignment horizontal="center" vertical="center" shrinkToFit="1"/>
    </xf>
    <xf numFmtId="0" fontId="7" fillId="4" borderId="0" xfId="0" applyFont="1" applyFill="1" applyBorder="1" applyAlignment="1" applyProtection="1">
      <alignment horizontal="center" vertical="center" shrinkToFit="1"/>
    </xf>
    <xf numFmtId="0" fontId="7" fillId="4" borderId="6" xfId="0" applyFont="1" applyFill="1" applyBorder="1" applyAlignment="1" applyProtection="1">
      <alignment horizontal="center" vertical="center" shrinkToFit="1"/>
    </xf>
    <xf numFmtId="0" fontId="7" fillId="4" borderId="11" xfId="0" applyFont="1" applyFill="1" applyBorder="1" applyAlignment="1" applyProtection="1">
      <alignment horizontal="center" vertical="center" shrinkToFit="1"/>
    </xf>
    <xf numFmtId="0" fontId="7" fillId="4" borderId="13" xfId="0" applyFont="1" applyFill="1" applyBorder="1" applyAlignment="1" applyProtection="1">
      <alignment horizontal="center" vertical="center" shrinkToFit="1"/>
    </xf>
    <xf numFmtId="0" fontId="7" fillId="4" borderId="12" xfId="0" applyFont="1" applyFill="1" applyBorder="1" applyAlignment="1" applyProtection="1">
      <alignment horizontal="center" vertical="center" shrinkToFit="1"/>
    </xf>
    <xf numFmtId="0" fontId="16" fillId="0" borderId="8" xfId="0" applyFont="1" applyFill="1" applyBorder="1" applyAlignment="1" applyProtection="1">
      <alignment horizontal="left" vertical="center" shrinkToFit="1"/>
      <protection locked="0"/>
    </xf>
    <xf numFmtId="0" fontId="16" fillId="0" borderId="89" xfId="0" applyFont="1" applyFill="1" applyBorder="1" applyAlignment="1" applyProtection="1">
      <alignment horizontal="left" vertical="center" shrinkToFit="1"/>
      <protection locked="0"/>
    </xf>
    <xf numFmtId="0" fontId="22" fillId="0" borderId="11" xfId="0" applyFont="1" applyFill="1" applyBorder="1" applyAlignment="1" applyProtection="1">
      <alignment horizontal="center" vertical="top" shrinkToFit="1"/>
      <protection locked="0"/>
    </xf>
    <xf numFmtId="0" fontId="22" fillId="0" borderId="13" xfId="0" applyFont="1" applyFill="1" applyBorder="1" applyAlignment="1" applyProtection="1">
      <alignment horizontal="center" vertical="top" shrinkToFit="1"/>
      <protection locked="0"/>
    </xf>
    <xf numFmtId="0" fontId="22" fillId="0" borderId="12" xfId="0" applyFont="1" applyFill="1" applyBorder="1" applyAlignment="1" applyProtection="1">
      <alignment horizontal="center" vertical="top" shrinkToFit="1"/>
      <protection locked="0"/>
    </xf>
    <xf numFmtId="0" fontId="22" fillId="0" borderId="89" xfId="0" applyFont="1" applyFill="1" applyBorder="1" applyAlignment="1" applyProtection="1">
      <alignment horizontal="center" vertical="top" shrinkToFit="1"/>
      <protection locked="0"/>
    </xf>
    <xf numFmtId="0" fontId="22" fillId="0" borderId="9" xfId="0" applyFont="1" applyFill="1" applyBorder="1" applyAlignment="1" applyProtection="1">
      <alignment horizontal="center" vertical="top" shrinkToFit="1"/>
      <protection locked="0"/>
    </xf>
    <xf numFmtId="0" fontId="9" fillId="0" borderId="141" xfId="0" applyFont="1" applyBorder="1" applyAlignment="1" applyProtection="1">
      <alignment horizontal="center" vertical="center" shrinkToFit="1"/>
      <protection locked="0"/>
    </xf>
    <xf numFmtId="0" fontId="11" fillId="0" borderId="0" xfId="1" applyFont="1" applyAlignment="1" applyProtection="1">
      <alignment horizontal="center" vertical="center"/>
      <protection locked="0"/>
    </xf>
    <xf numFmtId="0" fontId="22" fillId="0" borderId="0" xfId="1" applyFont="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5" xfId="0" applyFont="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2" fillId="5" borderId="17" xfId="0" applyFont="1" applyFill="1" applyBorder="1" applyAlignment="1" applyProtection="1">
      <alignment horizontal="center" vertical="center" shrinkToFit="1"/>
      <protection locked="0"/>
    </xf>
    <xf numFmtId="0" fontId="11" fillId="0" borderId="17" xfId="0" applyFont="1" applyBorder="1" applyAlignment="1" applyProtection="1">
      <alignment horizontal="center" vertical="center" shrinkToFit="1"/>
      <protection locked="0"/>
    </xf>
    <xf numFmtId="0" fontId="11" fillId="0" borderId="15" xfId="0" applyFont="1" applyBorder="1" applyAlignment="1" applyProtection="1">
      <alignment horizontal="center" vertical="center" shrinkToFit="1"/>
      <protection locked="0"/>
    </xf>
    <xf numFmtId="0" fontId="22" fillId="0" borderId="13" xfId="0" applyNumberFormat="1" applyFont="1" applyBorder="1" applyAlignment="1" applyProtection="1">
      <alignment horizontal="center" vertical="center" shrinkToFit="1"/>
      <protection locked="0"/>
    </xf>
    <xf numFmtId="0" fontId="10" fillId="0" borderId="156" xfId="0" applyFont="1" applyBorder="1" applyAlignment="1" applyProtection="1">
      <alignment horizontal="center" vertical="center" shrinkToFit="1"/>
      <protection locked="0"/>
    </xf>
    <xf numFmtId="0" fontId="10" fillId="0" borderId="157" xfId="0" applyFont="1" applyBorder="1" applyAlignment="1" applyProtection="1">
      <alignment horizontal="center" vertical="center" shrinkToFit="1"/>
      <protection locked="0"/>
    </xf>
    <xf numFmtId="0" fontId="9" fillId="0" borderId="149" xfId="0" applyFont="1" applyBorder="1" applyAlignment="1" applyProtection="1">
      <alignment horizontal="center" vertical="center" shrinkToFit="1"/>
      <protection locked="0"/>
    </xf>
    <xf numFmtId="0" fontId="7" fillId="0" borderId="158" xfId="0" applyFont="1" applyBorder="1" applyAlignment="1" applyProtection="1">
      <alignment horizontal="center" vertical="center"/>
      <protection locked="0"/>
    </xf>
    <xf numFmtId="0" fontId="7" fillId="0" borderId="138" xfId="0" applyFont="1" applyBorder="1" applyAlignment="1" applyProtection="1">
      <alignment horizontal="center" vertical="center"/>
      <protection locked="0"/>
    </xf>
    <xf numFmtId="0" fontId="10" fillId="0" borderId="13" xfId="0" applyNumberFormat="1" applyFont="1" applyBorder="1" applyAlignment="1" applyProtection="1">
      <alignment horizontal="center" vertical="center" shrinkToFit="1"/>
      <protection locked="0"/>
    </xf>
    <xf numFmtId="0" fontId="10" fillId="0" borderId="149" xfId="0" applyFont="1" applyBorder="1" applyAlignment="1" applyProtection="1">
      <alignment horizontal="center" vertical="center" shrinkToFit="1"/>
      <protection locked="0"/>
    </xf>
    <xf numFmtId="0" fontId="7" fillId="4" borderId="158" xfId="0" applyFont="1" applyFill="1" applyBorder="1" applyAlignment="1" applyProtection="1">
      <alignment horizontal="center" vertical="center" shrinkToFit="1"/>
    </xf>
    <xf numFmtId="0" fontId="7" fillId="4" borderId="138" xfId="0" applyFont="1" applyFill="1" applyBorder="1" applyAlignment="1" applyProtection="1">
      <alignment horizontal="center" vertical="center" shrinkToFit="1"/>
    </xf>
    <xf numFmtId="0" fontId="6" fillId="0" borderId="1" xfId="0" applyFont="1" applyBorder="1" applyAlignment="1" applyProtection="1">
      <alignment horizontal="left" vertical="center" shrinkToFit="1"/>
      <protection locked="0"/>
    </xf>
    <xf numFmtId="0" fontId="6" fillId="0" borderId="3" xfId="0" applyFont="1" applyBorder="1" applyAlignment="1" applyProtection="1">
      <alignment horizontal="left" vertical="center" shrinkToFit="1"/>
      <protection locked="0"/>
    </xf>
    <xf numFmtId="0" fontId="53" fillId="4" borderId="1" xfId="0" applyFont="1" applyFill="1" applyBorder="1" applyAlignment="1" applyProtection="1">
      <alignment horizontal="center" vertical="center" wrapText="1"/>
    </xf>
    <xf numFmtId="0" fontId="53" fillId="4" borderId="3" xfId="0" applyFont="1" applyFill="1" applyBorder="1" applyAlignment="1" applyProtection="1">
      <alignment horizontal="center" vertical="center" wrapText="1"/>
    </xf>
    <xf numFmtId="0" fontId="53" fillId="4" borderId="2" xfId="0" applyFont="1" applyFill="1" applyBorder="1" applyAlignment="1" applyProtection="1">
      <alignment horizontal="center" vertical="center" wrapText="1"/>
    </xf>
    <xf numFmtId="0" fontId="53" fillId="4" borderId="5" xfId="0" applyFont="1" applyFill="1" applyBorder="1" applyAlignment="1" applyProtection="1">
      <alignment horizontal="center" vertical="center" wrapText="1"/>
    </xf>
    <xf numFmtId="0" fontId="53" fillId="4" borderId="0" xfId="0" applyFont="1" applyFill="1" applyBorder="1" applyAlignment="1" applyProtection="1">
      <alignment horizontal="center" vertical="center" wrapText="1"/>
    </xf>
    <xf numFmtId="0" fontId="53" fillId="4" borderId="6" xfId="0" applyFont="1" applyFill="1" applyBorder="1" applyAlignment="1" applyProtection="1">
      <alignment horizontal="center" vertical="center" wrapText="1"/>
    </xf>
    <xf numFmtId="0" fontId="53" fillId="4" borderId="11" xfId="0" applyFont="1" applyFill="1" applyBorder="1" applyAlignment="1" applyProtection="1">
      <alignment horizontal="center" vertical="center" wrapText="1"/>
    </xf>
    <xf numFmtId="0" fontId="53" fillId="4" borderId="13" xfId="0" applyFont="1" applyFill="1" applyBorder="1" applyAlignment="1" applyProtection="1">
      <alignment horizontal="center" vertical="center" wrapText="1"/>
    </xf>
    <xf numFmtId="0" fontId="53" fillId="4" borderId="12" xfId="0" applyFont="1" applyFill="1" applyBorder="1" applyAlignment="1" applyProtection="1">
      <alignment horizontal="center" vertical="center" wrapText="1"/>
    </xf>
    <xf numFmtId="0" fontId="34" fillId="0" borderId="5" xfId="0" applyFont="1" applyBorder="1" applyAlignment="1" applyProtection="1">
      <alignment horizontal="left" vertical="center" shrinkToFit="1"/>
      <protection locked="0"/>
    </xf>
    <xf numFmtId="0" fontId="34" fillId="0" borderId="0" xfId="0" applyFont="1" applyBorder="1" applyAlignment="1" applyProtection="1">
      <alignment horizontal="left" vertical="center" shrinkToFit="1"/>
      <protection locked="0"/>
    </xf>
    <xf numFmtId="0" fontId="35" fillId="0" borderId="11" xfId="0" applyFont="1" applyBorder="1" applyAlignment="1" applyProtection="1">
      <alignment horizontal="left" vertical="center" wrapText="1" shrinkToFit="1"/>
      <protection locked="0"/>
    </xf>
    <xf numFmtId="0" fontId="35" fillId="0" borderId="13" xfId="0" applyFont="1" applyBorder="1" applyAlignment="1" applyProtection="1">
      <alignment horizontal="left" vertical="center" wrapText="1" shrinkToFit="1"/>
      <protection locked="0"/>
    </xf>
    <xf numFmtId="0" fontId="9" fillId="0" borderId="151" xfId="0" applyFont="1" applyBorder="1" applyAlignment="1" applyProtection="1">
      <alignment horizontal="center" vertical="center" shrinkToFit="1"/>
      <protection locked="0"/>
    </xf>
    <xf numFmtId="0" fontId="9" fillId="0" borderId="152" xfId="0" applyFont="1" applyBorder="1" applyAlignment="1" applyProtection="1">
      <alignment horizontal="center" vertical="center" shrinkToFit="1"/>
      <protection locked="0"/>
    </xf>
    <xf numFmtId="0" fontId="7" fillId="0" borderId="150"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45"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146" xfId="0" applyFont="1" applyBorder="1" applyAlignment="1" applyProtection="1">
      <alignment horizontal="center" vertical="center"/>
      <protection locked="0"/>
    </xf>
    <xf numFmtId="0" fontId="7" fillId="0" borderId="147" xfId="0" applyFont="1" applyBorder="1" applyAlignment="1" applyProtection="1">
      <alignment horizontal="center" vertical="center"/>
      <protection locked="0"/>
    </xf>
    <xf numFmtId="0" fontId="4" fillId="0" borderId="0" xfId="0" applyFont="1" applyBorder="1" applyAlignment="1" applyProtection="1">
      <alignment horizontal="center" vertical="center" shrinkToFit="1"/>
      <protection locked="0"/>
    </xf>
    <xf numFmtId="0" fontId="10" fillId="0" borderId="153" xfId="0" applyFont="1" applyBorder="1" applyAlignment="1" applyProtection="1">
      <alignment horizontal="center" vertical="center" shrinkToFit="1"/>
      <protection locked="0"/>
    </xf>
    <xf numFmtId="0" fontId="10" fillId="0" borderId="154" xfId="0" applyFont="1" applyBorder="1" applyAlignment="1" applyProtection="1">
      <alignment horizontal="center" vertical="center" shrinkToFit="1"/>
      <protection locked="0"/>
    </xf>
    <xf numFmtId="0" fontId="10" fillId="0" borderId="155" xfId="0" applyFont="1" applyBorder="1" applyAlignment="1" applyProtection="1">
      <alignment horizontal="center" vertical="center" shrinkToFit="1"/>
      <protection locked="0"/>
    </xf>
    <xf numFmtId="0" fontId="7" fillId="4" borderId="137" xfId="0" applyFont="1" applyFill="1" applyBorder="1" applyAlignment="1" applyProtection="1">
      <alignment horizontal="center" vertical="center" shrinkToFit="1"/>
    </xf>
    <xf numFmtId="0" fontId="7" fillId="4" borderId="148" xfId="0" applyFont="1" applyFill="1" applyBorder="1" applyAlignment="1" applyProtection="1">
      <alignment horizontal="center" vertical="center" shrinkToFit="1"/>
    </xf>
    <xf numFmtId="0" fontId="7" fillId="4" borderId="139" xfId="0" applyFont="1" applyFill="1" applyBorder="1" applyAlignment="1" applyProtection="1">
      <alignment horizontal="center" vertical="center" shrinkToFit="1"/>
    </xf>
    <xf numFmtId="0" fontId="7" fillId="4" borderId="140" xfId="0" applyFont="1" applyFill="1" applyBorder="1" applyAlignment="1" applyProtection="1">
      <alignment horizontal="center" vertical="center" shrinkToFit="1"/>
    </xf>
    <xf numFmtId="0" fontId="18" fillId="0" borderId="1" xfId="0" applyFont="1" applyBorder="1" applyAlignment="1" applyProtection="1">
      <alignment horizontal="left" vertical="center" wrapText="1" shrinkToFit="1"/>
      <protection locked="0"/>
    </xf>
    <xf numFmtId="0" fontId="18" fillId="0" borderId="3" xfId="0" applyFont="1" applyBorder="1" applyAlignment="1" applyProtection="1">
      <alignment horizontal="left" vertical="center" wrapText="1" shrinkToFit="1"/>
      <protection locked="0"/>
    </xf>
    <xf numFmtId="0" fontId="18" fillId="0" borderId="2" xfId="0" applyFont="1" applyBorder="1" applyAlignment="1" applyProtection="1">
      <alignment horizontal="left" vertical="center" wrapText="1" shrinkToFit="1"/>
      <protection locked="0"/>
    </xf>
    <xf numFmtId="0" fontId="18" fillId="0" borderId="11" xfId="0" applyFont="1" applyBorder="1" applyAlignment="1" applyProtection="1">
      <alignment horizontal="left" vertical="center" wrapText="1" shrinkToFit="1"/>
      <protection locked="0"/>
    </xf>
    <xf numFmtId="0" fontId="18" fillId="0" borderId="13" xfId="0" applyFont="1" applyBorder="1" applyAlignment="1" applyProtection="1">
      <alignment horizontal="left" vertical="center" wrapText="1" shrinkToFit="1"/>
      <protection locked="0"/>
    </xf>
    <xf numFmtId="0" fontId="18" fillId="0" borderId="12" xfId="0" applyFont="1" applyBorder="1" applyAlignment="1" applyProtection="1">
      <alignment horizontal="left" vertical="center" wrapText="1" shrinkToFit="1"/>
      <protection locked="0"/>
    </xf>
    <xf numFmtId="0" fontId="24" fillId="0" borderId="89" xfId="0" applyFont="1" applyBorder="1" applyAlignment="1" applyProtection="1">
      <alignment horizontal="left" vertical="center" shrinkToFit="1"/>
      <protection locked="0"/>
    </xf>
    <xf numFmtId="0" fontId="24" fillId="0" borderId="9" xfId="0" applyFont="1" applyBorder="1" applyAlignment="1" applyProtection="1">
      <alignment horizontal="left" vertical="center" shrinkToFit="1"/>
      <protection locked="0"/>
    </xf>
    <xf numFmtId="0" fontId="9" fillId="0" borderId="142" xfId="0" applyFont="1" applyBorder="1" applyAlignment="1" applyProtection="1">
      <alignment horizontal="center" vertical="center" shrinkToFit="1"/>
      <protection locked="0"/>
    </xf>
    <xf numFmtId="0" fontId="9" fillId="0" borderId="143" xfId="0" applyFont="1" applyBorder="1" applyAlignment="1" applyProtection="1">
      <alignment horizontal="center" vertical="center" shrinkToFit="1"/>
      <protection locked="0"/>
    </xf>
    <xf numFmtId="0" fontId="7" fillId="0" borderId="144"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10" fillId="0" borderId="159" xfId="0" applyFont="1" applyBorder="1" applyAlignment="1" applyProtection="1">
      <alignment horizontal="center" vertical="center" shrinkToFit="1"/>
      <protection locked="0"/>
    </xf>
    <xf numFmtId="0" fontId="10" fillId="0" borderId="160" xfId="0" applyFont="1" applyBorder="1" applyAlignment="1" applyProtection="1">
      <alignment horizontal="center" vertical="center" shrinkToFit="1"/>
      <protection locked="0"/>
    </xf>
    <xf numFmtId="0" fontId="10" fillId="0" borderId="161" xfId="0" applyFont="1" applyBorder="1" applyAlignment="1" applyProtection="1">
      <alignment horizontal="center" vertical="center" shrinkToFit="1"/>
      <protection locked="0"/>
    </xf>
    <xf numFmtId="0" fontId="29" fillId="4" borderId="17" xfId="0" applyFont="1" applyFill="1" applyBorder="1" applyAlignment="1" applyProtection="1">
      <alignment horizontal="center" vertical="center" wrapText="1" shrinkToFit="1"/>
    </xf>
    <xf numFmtId="0" fontId="33" fillId="2" borderId="135" xfId="0" applyFont="1" applyFill="1" applyBorder="1" applyAlignment="1" applyProtection="1">
      <alignment horizontal="left" vertical="center"/>
      <protection locked="0"/>
    </xf>
    <xf numFmtId="0" fontId="33" fillId="2" borderId="116" xfId="0" applyFont="1" applyFill="1" applyBorder="1" applyAlignment="1" applyProtection="1">
      <alignment horizontal="left" vertical="center"/>
      <protection locked="0"/>
    </xf>
    <xf numFmtId="0" fontId="7" fillId="4" borderId="5" xfId="0" applyFont="1" applyFill="1" applyBorder="1" applyAlignment="1" applyProtection="1">
      <alignment horizontal="center" vertical="center"/>
    </xf>
    <xf numFmtId="0" fontId="7" fillId="4" borderId="6" xfId="0" applyFont="1" applyFill="1" applyBorder="1" applyAlignment="1" applyProtection="1">
      <alignment horizontal="center" vertical="center"/>
    </xf>
    <xf numFmtId="0" fontId="7" fillId="4" borderId="11" xfId="0" applyFont="1" applyFill="1" applyBorder="1" applyAlignment="1" applyProtection="1">
      <alignment horizontal="center" vertical="center"/>
    </xf>
    <xf numFmtId="0" fontId="7" fillId="4" borderId="12" xfId="0" applyFont="1" applyFill="1" applyBorder="1" applyAlignment="1" applyProtection="1">
      <alignment horizontal="center" vertical="center"/>
    </xf>
    <xf numFmtId="0" fontId="24" fillId="0" borderId="10"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5" fillId="0" borderId="5" xfId="0" applyFont="1" applyBorder="1" applyAlignment="1" applyProtection="1">
      <alignment horizontal="center" vertical="center" wrapText="1" shrinkToFit="1"/>
      <protection locked="0"/>
    </xf>
    <xf numFmtId="0" fontId="5" fillId="0" borderId="0" xfId="0" applyFont="1" applyBorder="1" applyAlignment="1" applyProtection="1">
      <alignment horizontal="center" vertical="center" wrapText="1" shrinkToFit="1"/>
      <protection locked="0"/>
    </xf>
    <xf numFmtId="0" fontId="5" fillId="0" borderId="6"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7" fillId="4" borderId="1" xfId="0" applyFont="1" applyFill="1" applyBorder="1" applyAlignment="1" applyProtection="1">
      <alignment horizontal="center" vertical="center"/>
    </xf>
    <xf numFmtId="0" fontId="7" fillId="4" borderId="2" xfId="0" applyFont="1" applyFill="1" applyBorder="1" applyAlignment="1" applyProtection="1">
      <alignment horizontal="center" vertical="center"/>
    </xf>
    <xf numFmtId="0" fontId="6" fillId="0" borderId="0" xfId="0" applyFont="1" applyAlignment="1" applyProtection="1">
      <alignment horizontal="center" vertical="center"/>
      <protection locked="0"/>
    </xf>
    <xf numFmtId="0" fontId="5" fillId="0" borderId="1" xfId="0" applyFont="1" applyBorder="1" applyAlignment="1" applyProtection="1">
      <alignment horizontal="center" vertical="center" wrapText="1" shrinkToFit="1"/>
      <protection locked="0"/>
    </xf>
    <xf numFmtId="0" fontId="5" fillId="0" borderId="3" xfId="0" applyFont="1" applyBorder="1" applyAlignment="1" applyProtection="1">
      <alignment horizontal="center" vertical="center" wrapText="1" shrinkToFit="1"/>
      <protection locked="0"/>
    </xf>
    <xf numFmtId="0" fontId="5" fillId="0" borderId="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3" fillId="5" borderId="1" xfId="0" applyFont="1" applyFill="1" applyBorder="1" applyAlignment="1" applyProtection="1">
      <alignment horizontal="center" vertical="center" wrapText="1" shrinkToFit="1"/>
      <protection locked="0"/>
    </xf>
    <xf numFmtId="0" fontId="53" fillId="5" borderId="3" xfId="0" applyFont="1" applyFill="1" applyBorder="1" applyAlignment="1" applyProtection="1">
      <alignment horizontal="center" vertical="center" wrapText="1" shrinkToFit="1"/>
      <protection locked="0"/>
    </xf>
    <xf numFmtId="0" fontId="53" fillId="5" borderId="2" xfId="0" applyFont="1" applyFill="1" applyBorder="1" applyAlignment="1" applyProtection="1">
      <alignment horizontal="center" vertical="center" wrapText="1" shrinkToFit="1"/>
      <protection locked="0"/>
    </xf>
    <xf numFmtId="0" fontId="53" fillId="5" borderId="5" xfId="0" applyFont="1" applyFill="1" applyBorder="1" applyAlignment="1" applyProtection="1">
      <alignment horizontal="center" vertical="center" wrapText="1" shrinkToFit="1"/>
      <protection locked="0"/>
    </xf>
    <xf numFmtId="0" fontId="53" fillId="5" borderId="0" xfId="0" applyFont="1" applyFill="1" applyAlignment="1" applyProtection="1">
      <alignment horizontal="center" vertical="center" wrapText="1" shrinkToFit="1"/>
      <protection locked="0"/>
    </xf>
    <xf numFmtId="0" fontId="53" fillId="5" borderId="6" xfId="0" applyFont="1" applyFill="1" applyBorder="1" applyAlignment="1" applyProtection="1">
      <alignment horizontal="center" vertical="center" wrapText="1" shrinkToFit="1"/>
      <protection locked="0"/>
    </xf>
    <xf numFmtId="0" fontId="53" fillId="5" borderId="11" xfId="0" applyFont="1" applyFill="1" applyBorder="1" applyAlignment="1" applyProtection="1">
      <alignment horizontal="center" vertical="center" wrapText="1" shrinkToFit="1"/>
      <protection locked="0"/>
    </xf>
    <xf numFmtId="0" fontId="53" fillId="5" borderId="13" xfId="0" applyFont="1" applyFill="1" applyBorder="1" applyAlignment="1" applyProtection="1">
      <alignment horizontal="center" vertical="center" wrapText="1" shrinkToFit="1"/>
      <protection locked="0"/>
    </xf>
    <xf numFmtId="0" fontId="53" fillId="5" borderId="12" xfId="0" applyFont="1" applyFill="1" applyBorder="1" applyAlignment="1" applyProtection="1">
      <alignment horizontal="center" vertical="center" wrapText="1" shrinkToFit="1"/>
      <protection locked="0"/>
    </xf>
    <xf numFmtId="0" fontId="9" fillId="4" borderId="1" xfId="0" applyFont="1" applyFill="1" applyBorder="1" applyAlignment="1" applyProtection="1">
      <alignment horizontal="center" vertical="center" wrapText="1" shrinkToFit="1"/>
    </xf>
    <xf numFmtId="0" fontId="9" fillId="4" borderId="3" xfId="0" applyFont="1" applyFill="1" applyBorder="1" applyAlignment="1" applyProtection="1">
      <alignment horizontal="center" vertical="center" shrinkToFit="1"/>
    </xf>
    <xf numFmtId="0" fontId="9" fillId="4" borderId="2" xfId="0" applyFont="1" applyFill="1" applyBorder="1" applyAlignment="1" applyProtection="1">
      <alignment horizontal="center" vertical="center" shrinkToFit="1"/>
    </xf>
    <xf numFmtId="0" fontId="9" fillId="4" borderId="11" xfId="0" applyFont="1" applyFill="1" applyBorder="1" applyAlignment="1" applyProtection="1">
      <alignment horizontal="center" vertical="center" shrinkToFit="1"/>
    </xf>
    <xf numFmtId="0" fontId="9" fillId="4" borderId="13" xfId="0" applyFont="1" applyFill="1" applyBorder="1" applyAlignment="1" applyProtection="1">
      <alignment horizontal="center" vertical="center" shrinkToFit="1"/>
    </xf>
    <xf numFmtId="0" fontId="9" fillId="4" borderId="12" xfId="0" applyFont="1" applyFill="1" applyBorder="1" applyAlignment="1" applyProtection="1">
      <alignment horizontal="center" vertical="center" shrinkToFit="1"/>
    </xf>
    <xf numFmtId="0" fontId="16" fillId="0" borderId="8" xfId="0" applyFont="1" applyBorder="1" applyAlignment="1" applyProtection="1">
      <alignment horizontal="left" vertical="center"/>
      <protection locked="0"/>
    </xf>
    <xf numFmtId="0" fontId="16" fillId="0" borderId="89" xfId="0" applyFont="1" applyBorder="1" applyAlignment="1" applyProtection="1">
      <alignment horizontal="left" vertical="center"/>
      <protection locked="0"/>
    </xf>
    <xf numFmtId="0" fontId="16" fillId="0" borderId="9" xfId="0" applyFont="1" applyBorder="1" applyAlignment="1" applyProtection="1">
      <alignment horizontal="left" vertical="center"/>
      <protection locked="0"/>
    </xf>
    <xf numFmtId="0" fontId="33" fillId="2" borderId="0" xfId="0" applyFont="1" applyFill="1" applyAlignment="1" applyProtection="1">
      <alignment horizontal="left" vertical="center"/>
      <protection locked="0"/>
    </xf>
    <xf numFmtId="0" fontId="9" fillId="5" borderId="15" xfId="0" applyFont="1" applyFill="1" applyBorder="1" applyAlignment="1" applyProtection="1">
      <alignment horizontal="center" vertical="center" wrapText="1"/>
      <protection locked="0"/>
    </xf>
    <xf numFmtId="0" fontId="9" fillId="5" borderId="14" xfId="0" applyFont="1" applyFill="1" applyBorder="1" applyAlignment="1" applyProtection="1">
      <alignment horizontal="center" vertical="center"/>
      <protection locked="0"/>
    </xf>
    <xf numFmtId="0" fontId="35" fillId="0" borderId="17"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protection locked="0"/>
    </xf>
    <xf numFmtId="0" fontId="24" fillId="0" borderId="2"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34" fillId="0" borderId="0" xfId="0" applyFont="1" applyAlignment="1" applyProtection="1">
      <alignment horizontal="left" vertical="center" shrinkToFit="1"/>
      <protection locked="0"/>
    </xf>
    <xf numFmtId="0" fontId="34" fillId="0" borderId="6" xfId="0" applyFont="1" applyBorder="1" applyAlignment="1" applyProtection="1">
      <alignment horizontal="left" vertical="center" shrinkToFit="1"/>
      <protection locked="0"/>
    </xf>
    <xf numFmtId="0" fontId="16" fillId="8" borderId="5" xfId="0" applyFont="1" applyFill="1" applyBorder="1" applyAlignment="1" applyProtection="1">
      <alignment horizontal="left" vertical="center" shrinkToFit="1"/>
    </xf>
    <xf numFmtId="0" fontId="16" fillId="8" borderId="0" xfId="0" applyFont="1" applyFill="1" applyBorder="1" applyAlignment="1" applyProtection="1">
      <alignment horizontal="left" vertical="center" shrinkToFit="1"/>
    </xf>
    <xf numFmtId="0" fontId="24" fillId="0" borderId="26" xfId="0" applyFont="1" applyBorder="1" applyAlignment="1" applyProtection="1">
      <alignment horizontal="left" vertical="center" shrinkToFit="1"/>
      <protection locked="0"/>
    </xf>
    <xf numFmtId="0" fontId="24" fillId="0" borderId="7" xfId="0" applyFont="1" applyBorder="1" applyAlignment="1" applyProtection="1">
      <alignment horizontal="left" vertical="center" shrinkToFit="1"/>
      <protection locked="0"/>
    </xf>
    <xf numFmtId="0" fontId="6" fillId="0" borderId="5" xfId="0" applyFont="1"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27" fillId="3" borderId="163" xfId="0" applyFont="1" applyFill="1" applyBorder="1" applyAlignment="1" applyProtection="1">
      <alignment horizontal="center" vertical="center"/>
      <protection locked="0"/>
    </xf>
    <xf numFmtId="0" fontId="27" fillId="3" borderId="3" xfId="0" applyFont="1" applyFill="1" applyBorder="1" applyAlignment="1" applyProtection="1">
      <alignment horizontal="center" vertical="center"/>
      <protection locked="0"/>
    </xf>
    <xf numFmtId="0" fontId="27" fillId="3" borderId="2" xfId="0" applyFont="1" applyFill="1" applyBorder="1" applyAlignment="1" applyProtection="1">
      <alignment horizontal="center" vertical="center"/>
      <protection locked="0"/>
    </xf>
    <xf numFmtId="0" fontId="27" fillId="3" borderId="164" xfId="0" applyFont="1" applyFill="1" applyBorder="1" applyAlignment="1" applyProtection="1">
      <alignment horizontal="center" vertical="center"/>
      <protection locked="0"/>
    </xf>
    <xf numFmtId="0" fontId="27" fillId="3" borderId="13" xfId="0" applyFont="1" applyFill="1" applyBorder="1" applyAlignment="1" applyProtection="1">
      <alignment horizontal="center" vertical="center"/>
      <protection locked="0"/>
    </xf>
    <xf numFmtId="0" fontId="27" fillId="3" borderId="12" xfId="0" applyFont="1" applyFill="1" applyBorder="1" applyAlignment="1" applyProtection="1">
      <alignment horizontal="center" vertical="center"/>
      <protection locked="0"/>
    </xf>
    <xf numFmtId="0" fontId="6" fillId="0" borderId="1"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42" fillId="5" borderId="1" xfId="0" applyFont="1" applyFill="1" applyBorder="1" applyAlignment="1" applyProtection="1">
      <alignment horizontal="center" vertical="center" wrapText="1"/>
      <protection locked="0"/>
    </xf>
    <xf numFmtId="0" fontId="42" fillId="5" borderId="11" xfId="0" applyFont="1" applyFill="1" applyBorder="1" applyAlignment="1" applyProtection="1">
      <alignment horizontal="center" vertical="center" wrapText="1"/>
      <protection locked="0"/>
    </xf>
    <xf numFmtId="0" fontId="5" fillId="0" borderId="11"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6" fillId="0" borderId="2" xfId="0" applyFont="1" applyBorder="1" applyAlignment="1" applyProtection="1">
      <alignment horizontal="left" vertical="center" shrinkToFit="1"/>
      <protection locked="0"/>
    </xf>
    <xf numFmtId="0" fontId="35" fillId="0" borderId="13" xfId="0" applyFont="1" applyBorder="1" applyAlignment="1" applyProtection="1">
      <alignment horizontal="left" vertical="center" shrinkToFit="1"/>
      <protection locked="0"/>
    </xf>
    <xf numFmtId="0" fontId="35" fillId="0" borderId="12" xfId="0" applyFont="1" applyBorder="1" applyAlignment="1" applyProtection="1">
      <alignment horizontal="left" vertical="center" shrinkToFit="1"/>
      <protection locked="0"/>
    </xf>
    <xf numFmtId="0" fontId="27" fillId="3" borderId="1" xfId="0" applyFont="1" applyFill="1" applyBorder="1" applyAlignment="1" applyProtection="1">
      <alignment horizontal="center" vertical="center" shrinkToFit="1"/>
      <protection locked="0"/>
    </xf>
    <xf numFmtId="0" fontId="27" fillId="3" borderId="11" xfId="0" applyFont="1" applyFill="1" applyBorder="1" applyAlignment="1" applyProtection="1">
      <alignment horizontal="center" vertical="center" shrinkToFit="1"/>
      <protection locked="0"/>
    </xf>
    <xf numFmtId="0" fontId="29" fillId="0" borderId="13" xfId="0" applyFont="1" applyFill="1" applyBorder="1" applyAlignment="1" applyProtection="1">
      <alignment horizontal="center" vertical="center" shrinkToFit="1"/>
      <protection locked="0"/>
    </xf>
    <xf numFmtId="0" fontId="27" fillId="3" borderId="92" xfId="0" applyFont="1" applyFill="1" applyBorder="1" applyAlignment="1" applyProtection="1">
      <alignment horizontal="center" vertical="center" shrinkToFit="1"/>
      <protection locked="0"/>
    </xf>
    <xf numFmtId="0" fontId="27" fillId="3" borderId="162" xfId="0" applyFont="1" applyFill="1" applyBorder="1" applyAlignment="1" applyProtection="1">
      <alignment horizontal="center" vertical="center" shrinkToFit="1"/>
      <protection locked="0"/>
    </xf>
    <xf numFmtId="0" fontId="27" fillId="3" borderId="53" xfId="0" applyFont="1" applyFill="1" applyBorder="1" applyAlignment="1" applyProtection="1">
      <alignment horizontal="center" vertical="center"/>
      <protection locked="0"/>
    </xf>
    <xf numFmtId="0" fontId="27" fillId="3" borderId="19" xfId="0" applyFont="1" applyFill="1" applyBorder="1" applyAlignment="1" applyProtection="1">
      <alignment horizontal="center" vertical="center"/>
      <protection locked="0"/>
    </xf>
    <xf numFmtId="0" fontId="27" fillId="3" borderId="20" xfId="0" applyFont="1" applyFill="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5" xfId="0"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0" fontId="6" fillId="8" borderId="5" xfId="0" applyFont="1" applyFill="1" applyBorder="1" applyAlignment="1" applyProtection="1">
      <alignment horizontal="left" vertical="center" shrinkToFit="1"/>
    </xf>
    <xf numFmtId="0" fontId="6" fillId="8" borderId="0" xfId="0" applyFont="1" applyFill="1" applyBorder="1" applyAlignment="1" applyProtection="1">
      <alignment horizontal="left" vertical="center" shrinkToFit="1"/>
    </xf>
    <xf numFmtId="0" fontId="33" fillId="2" borderId="13" xfId="0" applyFont="1" applyFill="1" applyBorder="1" applyAlignment="1" applyProtection="1">
      <alignment horizontal="left" vertical="center"/>
      <protection locked="0"/>
    </xf>
    <xf numFmtId="0" fontId="24" fillId="0" borderId="15"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24" fillId="0" borderId="5" xfId="0" applyFont="1" applyBorder="1" applyAlignment="1" applyProtection="1">
      <alignment horizontal="left" vertical="center" shrinkToFit="1"/>
      <protection locked="0"/>
    </xf>
    <xf numFmtId="0" fontId="24" fillId="0" borderId="0" xfId="0" applyFont="1" applyAlignment="1" applyProtection="1">
      <alignment horizontal="left" vertical="center" shrinkToFit="1"/>
      <protection locked="0"/>
    </xf>
    <xf numFmtId="0" fontId="24" fillId="0" borderId="6" xfId="0" applyFont="1" applyBorder="1" applyAlignment="1" applyProtection="1">
      <alignment horizontal="left" vertical="center" shrinkToFit="1"/>
      <protection locked="0"/>
    </xf>
    <xf numFmtId="0" fontId="35" fillId="0" borderId="13" xfId="0" applyFont="1" applyBorder="1" applyAlignment="1" applyProtection="1">
      <alignment vertical="center" shrinkToFit="1"/>
      <protection locked="0"/>
    </xf>
    <xf numFmtId="0" fontId="35" fillId="0" borderId="12" xfId="0" applyFont="1" applyBorder="1" applyAlignment="1" applyProtection="1">
      <alignment vertical="center" shrinkToFit="1"/>
      <protection locked="0"/>
    </xf>
    <xf numFmtId="0" fontId="6" fillId="0" borderId="2" xfId="0" applyFont="1" applyBorder="1" applyAlignment="1" applyProtection="1">
      <alignment vertical="center" shrinkToFit="1"/>
      <protection locked="0"/>
    </xf>
    <xf numFmtId="0" fontId="24" fillId="0" borderId="5" xfId="0" applyFont="1" applyBorder="1" applyAlignment="1" applyProtection="1">
      <alignment vertical="center" shrinkToFit="1"/>
      <protection locked="0"/>
    </xf>
    <xf numFmtId="0" fontId="24" fillId="0" borderId="0" xfId="0" applyFont="1" applyAlignment="1" applyProtection="1">
      <alignment vertical="center" shrinkToFit="1"/>
      <protection locked="0"/>
    </xf>
    <xf numFmtId="0" fontId="24" fillId="0" borderId="6" xfId="0" applyFont="1" applyBorder="1" applyAlignment="1" applyProtection="1">
      <alignment vertical="center" shrinkToFit="1"/>
      <protection locked="0"/>
    </xf>
    <xf numFmtId="0" fontId="6" fillId="4" borderId="5" xfId="0" applyFont="1" applyFill="1" applyBorder="1" applyAlignment="1" applyProtection="1">
      <alignment horizontal="left" vertical="center" shrinkToFit="1"/>
    </xf>
    <xf numFmtId="0" fontId="6" fillId="4" borderId="0" xfId="0" applyFont="1" applyFill="1" applyBorder="1" applyAlignment="1" applyProtection="1">
      <alignment horizontal="left" vertical="center" shrinkToFit="1"/>
    </xf>
    <xf numFmtId="0" fontId="48" fillId="0" borderId="0" xfId="0" applyFont="1" applyAlignment="1" applyProtection="1">
      <alignment horizontal="center" vertical="center"/>
      <protection locked="0"/>
    </xf>
    <xf numFmtId="0" fontId="45" fillId="0" borderId="13" xfId="0" applyFont="1" applyBorder="1" applyAlignment="1" applyProtection="1">
      <alignment horizontal="center" vertical="center"/>
      <protection locked="0"/>
    </xf>
    <xf numFmtId="0" fontId="45" fillId="0" borderId="103" xfId="0" applyFont="1" applyBorder="1" applyAlignment="1" applyProtection="1">
      <alignment horizontal="center" vertical="center"/>
      <protection locked="0"/>
    </xf>
    <xf numFmtId="0" fontId="45" fillId="0" borderId="0" xfId="0" applyFont="1" applyAlignment="1" applyProtection="1">
      <alignment horizontal="center" vertical="center"/>
      <protection locked="0"/>
    </xf>
    <xf numFmtId="0" fontId="45" fillId="0" borderId="0" xfId="0" applyFont="1" applyAlignment="1" applyProtection="1">
      <alignment horizontal="distributed" vertical="center"/>
      <protection locked="0"/>
    </xf>
    <xf numFmtId="0" fontId="47" fillId="0" borderId="0" xfId="0" applyFont="1" applyAlignment="1" applyProtection="1">
      <alignment horizontal="center" vertical="center"/>
      <protection locked="0"/>
    </xf>
    <xf numFmtId="0" fontId="45" fillId="0" borderId="97" xfId="0" applyFont="1" applyBorder="1" applyAlignment="1" applyProtection="1">
      <alignment horizontal="left" vertical="center" indent="1"/>
      <protection locked="0"/>
    </xf>
    <xf numFmtId="0" fontId="45" fillId="0" borderId="98" xfId="0" applyFont="1" applyBorder="1" applyAlignment="1" applyProtection="1">
      <alignment horizontal="left" vertical="center" indent="1"/>
      <protection locked="0"/>
    </xf>
    <xf numFmtId="0" fontId="45" fillId="0" borderId="19" xfId="0" applyFont="1" applyBorder="1" applyAlignment="1" applyProtection="1">
      <alignment horizontal="left" vertical="center"/>
      <protection locked="0"/>
    </xf>
    <xf numFmtId="0" fontId="45" fillId="0" borderId="100" xfId="0" applyFont="1" applyBorder="1" applyAlignment="1" applyProtection="1">
      <alignment horizontal="left" vertical="center"/>
      <protection locked="0"/>
    </xf>
    <xf numFmtId="0" fontId="45" fillId="0" borderId="0" xfId="0" applyFont="1" applyAlignment="1" applyProtection="1">
      <alignment horizontal="left" vertical="center"/>
      <protection locked="0"/>
    </xf>
    <xf numFmtId="0" fontId="45" fillId="0" borderId="6" xfId="0" applyFont="1" applyBorder="1" applyAlignment="1" applyProtection="1">
      <alignment horizontal="left" vertical="center" wrapText="1"/>
      <protection locked="0"/>
    </xf>
    <xf numFmtId="0" fontId="45" fillId="0" borderId="105" xfId="0" applyFont="1" applyBorder="1" applyAlignment="1" applyProtection="1">
      <alignment horizontal="left" vertical="center" wrapText="1"/>
      <protection locked="0"/>
    </xf>
    <xf numFmtId="0" fontId="45" fillId="0" borderId="102" xfId="0" applyFont="1" applyBorder="1" applyAlignment="1" applyProtection="1">
      <alignment horizontal="left" vertical="center"/>
      <protection locked="0"/>
    </xf>
    <xf numFmtId="0" fontId="45" fillId="4" borderId="0" xfId="0" applyFont="1" applyFill="1" applyAlignment="1" applyProtection="1">
      <alignment horizontal="left" vertical="center" shrinkToFit="1"/>
    </xf>
    <xf numFmtId="0" fontId="45" fillId="0" borderId="102" xfId="0" applyFont="1" applyBorder="1" applyAlignment="1" applyProtection="1">
      <alignment horizontal="center" vertical="center"/>
      <protection locked="0"/>
    </xf>
    <xf numFmtId="0" fontId="50" fillId="0" borderId="0" xfId="0" applyFont="1" applyAlignment="1" applyProtection="1">
      <alignment horizontal="center" vertical="center" wrapText="1"/>
      <protection locked="0"/>
    </xf>
    <xf numFmtId="0" fontId="45" fillId="4" borderId="0" xfId="0" applyFont="1" applyFill="1" applyAlignment="1" applyProtection="1">
      <alignment horizontal="left" vertical="center" wrapText="1" shrinkToFit="1"/>
    </xf>
    <xf numFmtId="49" fontId="45" fillId="0" borderId="109" xfId="0" applyNumberFormat="1" applyFont="1" applyBorder="1" applyAlignment="1" applyProtection="1">
      <alignment horizontal="center" vertical="center"/>
      <protection locked="0"/>
    </xf>
    <xf numFmtId="49" fontId="45" fillId="0" borderId="110" xfId="0" applyNumberFormat="1" applyFont="1" applyBorder="1" applyAlignment="1" applyProtection="1">
      <alignment horizontal="center" vertical="center"/>
      <protection locked="0"/>
    </xf>
    <xf numFmtId="0" fontId="45" fillId="0" borderId="110" xfId="0" applyFont="1" applyBorder="1" applyAlignment="1" applyProtection="1">
      <alignment horizontal="center" vertical="center"/>
      <protection locked="0"/>
    </xf>
    <xf numFmtId="0" fontId="45" fillId="0" borderId="17" xfId="0" applyFont="1" applyBorder="1" applyAlignment="1" applyProtection="1">
      <alignment horizontal="center" vertical="center"/>
      <protection locked="0"/>
    </xf>
    <xf numFmtId="0" fontId="45" fillId="0" borderId="14" xfId="0" applyFont="1" applyBorder="1" applyAlignment="1" applyProtection="1">
      <alignment horizontal="center" vertical="center"/>
      <protection locked="0"/>
    </xf>
    <xf numFmtId="0" fontId="45" fillId="0" borderId="113" xfId="0" applyFont="1" applyBorder="1" applyAlignment="1" applyProtection="1">
      <alignment horizontal="center" vertical="center"/>
      <protection locked="0"/>
    </xf>
    <xf numFmtId="0" fontId="45" fillId="0" borderId="112" xfId="0" applyFont="1" applyBorder="1" applyAlignment="1" applyProtection="1">
      <alignment horizontal="center" vertical="center" wrapText="1"/>
      <protection locked="0"/>
    </xf>
    <xf numFmtId="0" fontId="45" fillId="0" borderId="2" xfId="0" applyFont="1" applyBorder="1" applyAlignment="1" applyProtection="1">
      <alignment horizontal="center" vertical="center" wrapText="1"/>
      <protection locked="0"/>
    </xf>
    <xf numFmtId="0" fontId="45" fillId="0" borderId="101" xfId="0" applyFont="1" applyBorder="1" applyAlignment="1" applyProtection="1">
      <alignment horizontal="center" vertical="center" wrapText="1"/>
      <protection locked="0"/>
    </xf>
    <xf numFmtId="0" fontId="45" fillId="0" borderId="6" xfId="0" applyFont="1" applyBorder="1" applyAlignment="1" applyProtection="1">
      <alignment horizontal="center" vertical="center" wrapText="1"/>
      <protection locked="0"/>
    </xf>
    <xf numFmtId="0" fontId="45" fillId="0" borderId="1" xfId="0" applyFont="1" applyBorder="1" applyAlignment="1" applyProtection="1">
      <alignment horizontal="left" vertical="center"/>
      <protection locked="0"/>
    </xf>
    <xf numFmtId="0" fontId="45" fillId="0" borderId="3" xfId="0" applyFont="1" applyBorder="1" applyAlignment="1" applyProtection="1">
      <alignment horizontal="left" vertical="center"/>
      <protection locked="0"/>
    </xf>
    <xf numFmtId="0" fontId="45" fillId="0" borderId="115" xfId="0" applyFont="1" applyBorder="1" applyAlignment="1" applyProtection="1">
      <alignment horizontal="left" vertical="center"/>
      <protection locked="0"/>
    </xf>
    <xf numFmtId="49" fontId="45" fillId="0" borderId="101" xfId="0" applyNumberFormat="1" applyFont="1" applyBorder="1" applyAlignment="1" applyProtection="1">
      <alignment horizontal="right" vertical="center"/>
      <protection locked="0"/>
    </xf>
    <xf numFmtId="49" fontId="45" fillId="0" borderId="104" xfId="0" applyNumberFormat="1" applyFont="1" applyBorder="1" applyAlignment="1" applyProtection="1">
      <alignment horizontal="right" vertical="center"/>
      <protection locked="0"/>
    </xf>
    <xf numFmtId="49" fontId="45" fillId="0" borderId="116" xfId="0" applyNumberFormat="1" applyFont="1" applyBorder="1" applyAlignment="1" applyProtection="1">
      <alignment horizontal="left" vertical="center"/>
      <protection locked="0"/>
    </xf>
    <xf numFmtId="0" fontId="45" fillId="0" borderId="0" xfId="0" applyFont="1" applyAlignment="1" applyProtection="1">
      <alignment horizontal="left" vertical="center" wrapText="1"/>
      <protection locked="0"/>
    </xf>
    <xf numFmtId="0" fontId="45" fillId="0" borderId="104" xfId="0" applyFont="1" applyBorder="1" applyAlignment="1" applyProtection="1">
      <alignment horizontal="center" vertical="center" wrapText="1"/>
      <protection locked="0"/>
    </xf>
    <xf numFmtId="0" fontId="45" fillId="0" borderId="105" xfId="0" applyFont="1" applyBorder="1" applyAlignment="1" applyProtection="1">
      <alignment horizontal="center" vertical="center" wrapText="1"/>
      <protection locked="0"/>
    </xf>
    <xf numFmtId="0" fontId="45" fillId="0" borderId="18" xfId="0" applyFont="1" applyBorder="1" applyAlignment="1" applyProtection="1">
      <alignment horizontal="center" vertical="center"/>
      <protection locked="0"/>
    </xf>
    <xf numFmtId="0" fontId="45" fillId="0" borderId="19" xfId="0" applyFont="1" applyBorder="1" applyAlignment="1" applyProtection="1">
      <alignment horizontal="center" vertical="center"/>
      <protection locked="0"/>
    </xf>
    <xf numFmtId="0" fontId="45" fillId="0" borderId="100" xfId="0" applyFont="1" applyBorder="1" applyAlignment="1" applyProtection="1">
      <alignment horizontal="center" vertical="center"/>
      <protection locked="0"/>
    </xf>
    <xf numFmtId="0" fontId="45" fillId="0" borderId="106" xfId="0" applyFont="1" applyBorder="1" applyAlignment="1" applyProtection="1">
      <alignment horizontal="left" vertical="center"/>
      <protection locked="0"/>
    </xf>
    <xf numFmtId="0" fontId="45" fillId="0" borderId="107" xfId="0" applyFont="1" applyBorder="1" applyAlignment="1" applyProtection="1">
      <alignment horizontal="left" vertical="center"/>
      <protection locked="0"/>
    </xf>
    <xf numFmtId="0" fontId="45" fillId="0" borderId="108" xfId="0" applyFont="1" applyBorder="1" applyAlignment="1" applyProtection="1">
      <alignment horizontal="left" vertical="center"/>
      <protection locked="0"/>
    </xf>
    <xf numFmtId="49" fontId="45" fillId="0" borderId="114" xfId="0" applyNumberFormat="1" applyFont="1" applyBorder="1" applyAlignment="1" applyProtection="1">
      <alignment horizontal="center" vertical="center"/>
      <protection locked="0"/>
    </xf>
    <xf numFmtId="49" fontId="45" fillId="0" borderId="13" xfId="0" applyNumberFormat="1" applyFont="1" applyBorder="1" applyAlignment="1" applyProtection="1">
      <alignment horizontal="center" vertical="center"/>
      <protection locked="0"/>
    </xf>
    <xf numFmtId="0" fontId="45" fillId="0" borderId="134" xfId="0" applyFont="1" applyBorder="1" applyAlignment="1" applyProtection="1">
      <alignment horizontal="left" vertical="center" indent="1"/>
      <protection locked="0"/>
    </xf>
    <xf numFmtId="0" fontId="45" fillId="0" borderId="110" xfId="0" applyFont="1" applyBorder="1" applyAlignment="1" applyProtection="1">
      <alignment horizontal="left" vertical="center" indent="1"/>
      <protection locked="0"/>
    </xf>
    <xf numFmtId="0" fontId="45" fillId="0" borderId="111" xfId="0" applyFont="1" applyBorder="1" applyAlignment="1" applyProtection="1">
      <alignment horizontal="left" vertical="center" indent="1"/>
      <protection locked="0"/>
    </xf>
    <xf numFmtId="49" fontId="45" fillId="0" borderId="112" xfId="0" applyNumberFormat="1" applyFont="1" applyBorder="1" applyAlignment="1" applyProtection="1">
      <alignment horizontal="right" vertical="center"/>
      <protection locked="0"/>
    </xf>
    <xf numFmtId="0" fontId="45" fillId="0" borderId="2" xfId="0" applyFont="1" applyBorder="1" applyAlignment="1" applyProtection="1">
      <alignment horizontal="left" vertical="center" wrapText="1"/>
      <protection locked="0"/>
    </xf>
    <xf numFmtId="0" fontId="45" fillId="0" borderId="5" xfId="0" applyFont="1" applyBorder="1" applyAlignment="1" applyProtection="1">
      <alignment horizontal="left" vertical="center"/>
      <protection locked="0"/>
    </xf>
    <xf numFmtId="0" fontId="45" fillId="0" borderId="11" xfId="0" applyFont="1" applyBorder="1" applyAlignment="1" applyProtection="1">
      <alignment horizontal="left" vertical="center"/>
      <protection locked="0"/>
    </xf>
    <xf numFmtId="0" fontId="45" fillId="0" borderId="13" xfId="0" applyFont="1" applyBorder="1" applyAlignment="1" applyProtection="1">
      <alignment horizontal="left" vertical="center"/>
      <protection locked="0"/>
    </xf>
    <xf numFmtId="49" fontId="45" fillId="0" borderId="111" xfId="0" applyNumberFormat="1" applyFont="1" applyBorder="1" applyAlignment="1" applyProtection="1">
      <alignment horizontal="center" vertical="center"/>
      <protection locked="0"/>
    </xf>
    <xf numFmtId="0" fontId="45" fillId="0" borderId="109" xfId="0" applyFont="1" applyBorder="1" applyAlignment="1" applyProtection="1">
      <alignment horizontal="center" vertical="center"/>
      <protection locked="0"/>
    </xf>
    <xf numFmtId="0" fontId="45" fillId="0" borderId="111" xfId="0" applyFont="1" applyBorder="1" applyAlignment="1" applyProtection="1">
      <alignment horizontal="center" vertical="center"/>
      <protection locked="0"/>
    </xf>
    <xf numFmtId="0" fontId="45" fillId="0" borderId="11" xfId="0" applyFont="1" applyBorder="1" applyAlignment="1" applyProtection="1">
      <alignment horizontal="center" vertical="center"/>
      <protection locked="0"/>
    </xf>
    <xf numFmtId="0" fontId="45" fillId="0" borderId="97" xfId="0" applyFont="1" applyBorder="1" applyAlignment="1" applyProtection="1">
      <alignment horizontal="left" vertical="center" wrapText="1"/>
      <protection locked="0"/>
    </xf>
    <xf numFmtId="0" fontId="56" fillId="0" borderId="0" xfId="1" applyFont="1" applyAlignment="1" applyProtection="1">
      <alignment horizontal="left" vertical="center" wrapText="1"/>
      <protection locked="0"/>
    </xf>
  </cellXfs>
  <cellStyles count="5">
    <cellStyle name="ハイパーリンク" xfId="3" builtinId="8"/>
    <cellStyle name="桁区切り" xfId="2" builtinId="6"/>
    <cellStyle name="標準" xfId="0" builtinId="0"/>
    <cellStyle name="標準 2" xfId="1"/>
    <cellStyle name="標準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fmlaLink="$P$32"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fmlaLink="$P$32"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fmlaLink="$P$32"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fmlaLink="$P$32"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fmlaLink="$P$32"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fmlaLink="$P$32"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fmlaLink="$P$32"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fmlaLink="$P$32"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fmlaLink="$P$32"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fmlaLink="$P$32"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fmlaLink="$P$32"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fmlaLink="$P$32"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fmlaLink="$P$32"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fmlaLink="$P$32"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fmlaLink="$P$32"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fmlaLink="$P$32"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fmlaLink="$P$32"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Y$38" noThreeD="1"/>
</file>

<file path=xl/ctrlProps/ctrlProp140.xml><?xml version="1.0" encoding="utf-8"?>
<formControlPr xmlns="http://schemas.microsoft.com/office/spreadsheetml/2009/9/main" objectType="CheckBox" fmlaLink="$P$32"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fmlaLink="$P$32"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fmlaLink="$P$32"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fmlaLink="$P$32"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fmlaLink="$P$32"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fmlaLink="$P$32"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fmlaLink="$P$32"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fmlaLink="$P$32"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fmlaLink="$P$32"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fmlaLink="$P$32"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fmlaLink="$P$32"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fmlaLink="$P$32"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fmlaLink="$P$32"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fmlaLink="$P$32" lockText="1" noThreeD="1"/>
</file>

<file path=xl/ctrlProps/ctrlProp17.xml><?xml version="1.0" encoding="utf-8"?>
<formControlPr xmlns="http://schemas.microsoft.com/office/spreadsheetml/2009/9/main" objectType="CheckBox" fmlaLink="$Y$38"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fmlaLink="$P$32"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fmlaLink="$P$32"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fmlaLink="$P$32"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fmlaLink="$P$32"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fmlaLink="$P$32"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fmlaLink="$P$32"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fmlaLink="$P$32"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fmlaLink="$P$32"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fmlaLink="$P$32"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fmlaLink="$P$32"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fmlaLink="$P$32"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fmlaLink="$P$32"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fmlaLink="$P$32"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Y$38" noThreeD="1"/>
</file>

<file path=xl/ctrlProps/ctrlProp200.xml><?xml version="1.0" encoding="utf-8"?>
<formControlPr xmlns="http://schemas.microsoft.com/office/spreadsheetml/2009/9/main" objectType="CheckBox" fmlaLink="$P$32"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fmlaLink="$P$32"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fmlaLink="$P$32"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fmlaLink="$P$32"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fmlaLink="$P$32"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Y$38"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Y$38"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Y$38"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P$32"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fmlaLink="$P$32"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fmlaLink="$P$32"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fmlaLink="$P$32"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fmlaLink="$P$32"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fmlaLink="$P$32"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fmlaLink="$P$32"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fmlaLink="$P$32"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P$32"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fmlaLink="$P$32"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fmlaLink="$P$32"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fmlaLink="$P$32"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fmlaLink="$P$32"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fmlaLink="$P$32"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fmlaLink="$P$32"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fmlaLink="$P$32"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fmlaLink="$P$32"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P$32"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fmlaLink="$P$32"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fmlaLink="$P$32"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fmlaLink="$P$32"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fmlaLink="$P$32"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fmlaLink="$P$32"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fmlaLink="$P$32"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fmlaLink="$P$32"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fmlaLink="$P$32"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fmlaLink="$P$32"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fmlaLink="$P$32"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fmlaLink="$P$32"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fmlaLink="$P$32"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fmlaLink="$P$32" lockText="1" noThreeD="1"/>
</file>

<file path=xl/drawings/drawing1.xml><?xml version="1.0" encoding="utf-8"?>
<xdr:wsDr xmlns:xdr="http://schemas.openxmlformats.org/drawingml/2006/spreadsheetDrawing" xmlns:a="http://schemas.openxmlformats.org/drawingml/2006/main">
  <xdr:twoCellAnchor>
    <xdr:from>
      <xdr:col>11</xdr:col>
      <xdr:colOff>209550</xdr:colOff>
      <xdr:row>25</xdr:row>
      <xdr:rowOff>55035</xdr:rowOff>
    </xdr:from>
    <xdr:to>
      <xdr:col>13</xdr:col>
      <xdr:colOff>516465</xdr:colOff>
      <xdr:row>27</xdr:row>
      <xdr:rowOff>676275</xdr:rowOff>
    </xdr:to>
    <xdr:sp macro="" textlink="">
      <xdr:nvSpPr>
        <xdr:cNvPr id="2" name="Oval 1">
          <a:extLst>
            <a:ext uri="{FF2B5EF4-FFF2-40B4-BE49-F238E27FC236}">
              <a16:creationId xmlns:a16="http://schemas.microsoft.com/office/drawing/2014/main" id="{00000000-0008-0000-0000-000002000000}"/>
            </a:ext>
          </a:extLst>
        </xdr:cNvPr>
        <xdr:cNvSpPr>
          <a:spLocks noChangeArrowheads="1"/>
        </xdr:cNvSpPr>
      </xdr:nvSpPr>
      <xdr:spPr bwMode="auto">
        <a:xfrm>
          <a:off x="6219825" y="7494060"/>
          <a:ext cx="1602315" cy="1583265"/>
        </a:xfrm>
        <a:prstGeom prst="ellipse">
          <a:avLst/>
        </a:prstGeom>
        <a:solidFill>
          <a:srgbClr xmlns:mc="http://schemas.openxmlformats.org/markup-compatibility/2006" xmlns:a14="http://schemas.microsoft.com/office/drawing/2010/main" val="FFFFFF" mc:Ignorable="a14" a14:legacySpreadsheetColorIndex="9"/>
        </a:solidFill>
        <a:ln w="6350"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twoCellAnchor>
    <xdr:from>
      <xdr:col>11</xdr:col>
      <xdr:colOff>209551</xdr:colOff>
      <xdr:row>29</xdr:row>
      <xdr:rowOff>409575</xdr:rowOff>
    </xdr:from>
    <xdr:to>
      <xdr:col>13</xdr:col>
      <xdr:colOff>561975</xdr:colOff>
      <xdr:row>32</xdr:row>
      <xdr:rowOff>438150</xdr:rowOff>
    </xdr:to>
    <xdr:sp macro="" textlink="">
      <xdr:nvSpPr>
        <xdr:cNvPr id="3" name="Oval 2">
          <a:extLst>
            <a:ext uri="{FF2B5EF4-FFF2-40B4-BE49-F238E27FC236}">
              <a16:creationId xmlns:a16="http://schemas.microsoft.com/office/drawing/2014/main" id="{00000000-0008-0000-0000-000003000000}"/>
            </a:ext>
          </a:extLst>
        </xdr:cNvPr>
        <xdr:cNvSpPr>
          <a:spLocks noChangeArrowheads="1"/>
        </xdr:cNvSpPr>
      </xdr:nvSpPr>
      <xdr:spPr bwMode="auto">
        <a:xfrm>
          <a:off x="6219826" y="9820275"/>
          <a:ext cx="1647824" cy="1609725"/>
        </a:xfrm>
        <a:prstGeom prst="ellipse">
          <a:avLst/>
        </a:prstGeom>
        <a:noFill/>
        <a:ln w="6350"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twoCellAnchor>
    <xdr:from>
      <xdr:col>11</xdr:col>
      <xdr:colOff>66675</xdr:colOff>
      <xdr:row>25</xdr:row>
      <xdr:rowOff>38101</xdr:rowOff>
    </xdr:from>
    <xdr:to>
      <xdr:col>11</xdr:col>
      <xdr:colOff>438150</xdr:colOff>
      <xdr:row>25</xdr:row>
      <xdr:rowOff>238125</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bwMode="auto">
        <a:xfrm>
          <a:off x="6076950" y="7677151"/>
          <a:ext cx="371475" cy="200024"/>
        </a:xfrm>
        <a:prstGeom prst="round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100"/>
            <a:t>実印</a:t>
          </a:r>
        </a:p>
      </xdr:txBody>
    </xdr:sp>
    <xdr:clientData/>
  </xdr:twoCellAnchor>
  <xdr:twoCellAnchor>
    <xdr:from>
      <xdr:col>11</xdr:col>
      <xdr:colOff>20955</xdr:colOff>
      <xdr:row>29</xdr:row>
      <xdr:rowOff>390527</xdr:rowOff>
    </xdr:from>
    <xdr:to>
      <xdr:col>11</xdr:col>
      <xdr:colOff>506730</xdr:colOff>
      <xdr:row>30</xdr:row>
      <xdr:rowOff>1</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bwMode="auto">
        <a:xfrm>
          <a:off x="6031230" y="9753602"/>
          <a:ext cx="485775" cy="200024"/>
        </a:xfrm>
        <a:prstGeom prst="round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lnSpc>
              <a:spcPts val="1200"/>
            </a:lnSpc>
          </a:pPr>
          <a:r>
            <a:rPr kumimoji="1" lang="ja-JP" altLang="en-US" sz="1000">
              <a:solidFill>
                <a:schemeClr val="tx1"/>
              </a:solidFill>
            </a:rPr>
            <a:t>使用印</a:t>
          </a:r>
          <a:endParaRPr kumimoji="1" lang="en-US" altLang="ja-JP" sz="10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48</xdr:row>
          <xdr:rowOff>66675</xdr:rowOff>
        </xdr:from>
        <xdr:to>
          <xdr:col>6</xdr:col>
          <xdr:colOff>304800</xdr:colOff>
          <xdr:row>48</xdr:row>
          <xdr:rowOff>276225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51435</xdr:colOff>
      <xdr:row>33</xdr:row>
      <xdr:rowOff>20955</xdr:rowOff>
    </xdr:from>
    <xdr:to>
      <xdr:col>13</xdr:col>
      <xdr:colOff>657225</xdr:colOff>
      <xdr:row>33</xdr:row>
      <xdr:rowOff>363855</xdr:rowOff>
    </xdr:to>
    <xdr:sp macro="" textlink="">
      <xdr:nvSpPr>
        <xdr:cNvPr id="13" name="角丸四角形 12">
          <a:extLst>
            <a:ext uri="{FF2B5EF4-FFF2-40B4-BE49-F238E27FC236}">
              <a16:creationId xmlns:a16="http://schemas.microsoft.com/office/drawing/2014/main" id="{00000000-0008-0000-0000-000005000000}"/>
            </a:ext>
          </a:extLst>
        </xdr:cNvPr>
        <xdr:cNvSpPr/>
      </xdr:nvSpPr>
      <xdr:spPr bwMode="auto">
        <a:xfrm>
          <a:off x="6061710" y="11460480"/>
          <a:ext cx="1901190" cy="342900"/>
        </a:xfrm>
        <a:prstGeom prst="round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1200"/>
            </a:lnSpc>
          </a:pPr>
          <a:r>
            <a:rPr kumimoji="1" lang="en-US" altLang="ja-JP" sz="900" u="sng">
              <a:latin typeface="ＭＳ 明朝" panose="02020609040205080304" pitchFamily="17" charset="-128"/>
              <a:ea typeface="ＭＳ 明朝" panose="02020609040205080304" pitchFamily="17" charset="-128"/>
            </a:rPr>
            <a:t>【</a:t>
          </a:r>
          <a:r>
            <a:rPr kumimoji="1" lang="ja-JP" altLang="en-US" sz="900" u="sng">
              <a:latin typeface="ＭＳ 明朝" panose="02020609040205080304" pitchFamily="17" charset="-128"/>
              <a:ea typeface="ＭＳ 明朝" panose="02020609040205080304" pitchFamily="17" charset="-128"/>
            </a:rPr>
            <a:t>注意</a:t>
          </a:r>
          <a:r>
            <a:rPr kumimoji="1" lang="en-US" altLang="ja-JP" sz="900" u="sng">
              <a:latin typeface="ＭＳ 明朝" panose="02020609040205080304" pitchFamily="17" charset="-128"/>
              <a:ea typeface="ＭＳ 明朝" panose="02020609040205080304" pitchFamily="17" charset="-128"/>
            </a:rPr>
            <a:t>】</a:t>
          </a:r>
          <a:r>
            <a:rPr kumimoji="1" lang="ja-JP" altLang="en-US" sz="900" u="sng">
              <a:latin typeface="ＭＳ 明朝" panose="02020609040205080304" pitchFamily="17" charset="-128"/>
              <a:ea typeface="ＭＳ 明朝" panose="02020609040205080304" pitchFamily="17" charset="-128"/>
            </a:rPr>
            <a:t>印鑑登録印と同じでも押印すること。</a:t>
          </a:r>
          <a:endParaRPr kumimoji="1" lang="ja-JP" altLang="en-US" sz="1050" u="sng">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247650</xdr:colOff>
          <xdr:row>48</xdr:row>
          <xdr:rowOff>66675</xdr:rowOff>
        </xdr:from>
        <xdr:to>
          <xdr:col>5</xdr:col>
          <xdr:colOff>9525</xdr:colOff>
          <xdr:row>48</xdr:row>
          <xdr:rowOff>276225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66675</xdr:rowOff>
        </xdr:from>
        <xdr:to>
          <xdr:col>6</xdr:col>
          <xdr:colOff>304800</xdr:colOff>
          <xdr:row>49</xdr:row>
          <xdr:rowOff>276225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49</xdr:row>
          <xdr:rowOff>66675</xdr:rowOff>
        </xdr:from>
        <xdr:to>
          <xdr:col>5</xdr:col>
          <xdr:colOff>9525</xdr:colOff>
          <xdr:row>49</xdr:row>
          <xdr:rowOff>276225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66675</xdr:rowOff>
        </xdr:from>
        <xdr:to>
          <xdr:col>6</xdr:col>
          <xdr:colOff>304800</xdr:colOff>
          <xdr:row>50</xdr:row>
          <xdr:rowOff>276225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50</xdr:row>
          <xdr:rowOff>66675</xdr:rowOff>
        </xdr:from>
        <xdr:to>
          <xdr:col>5</xdr:col>
          <xdr:colOff>9525</xdr:colOff>
          <xdr:row>50</xdr:row>
          <xdr:rowOff>276225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48</xdr:row>
          <xdr:rowOff>57150</xdr:rowOff>
        </xdr:from>
        <xdr:to>
          <xdr:col>13</xdr:col>
          <xdr:colOff>495300</xdr:colOff>
          <xdr:row>48</xdr:row>
          <xdr:rowOff>266700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48</xdr:row>
          <xdr:rowOff>66675</xdr:rowOff>
        </xdr:from>
        <xdr:to>
          <xdr:col>12</xdr:col>
          <xdr:colOff>361950</xdr:colOff>
          <xdr:row>48</xdr:row>
          <xdr:rowOff>276225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57150</xdr:rowOff>
        </xdr:from>
        <xdr:to>
          <xdr:col>13</xdr:col>
          <xdr:colOff>495300</xdr:colOff>
          <xdr:row>49</xdr:row>
          <xdr:rowOff>266700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49</xdr:row>
          <xdr:rowOff>66675</xdr:rowOff>
        </xdr:from>
        <xdr:to>
          <xdr:col>12</xdr:col>
          <xdr:colOff>361950</xdr:colOff>
          <xdr:row>49</xdr:row>
          <xdr:rowOff>276225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50</xdr:row>
          <xdr:rowOff>57150</xdr:rowOff>
        </xdr:from>
        <xdr:to>
          <xdr:col>13</xdr:col>
          <xdr:colOff>495300</xdr:colOff>
          <xdr:row>50</xdr:row>
          <xdr:rowOff>266700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50</xdr:row>
          <xdr:rowOff>66675</xdr:rowOff>
        </xdr:from>
        <xdr:to>
          <xdr:col>12</xdr:col>
          <xdr:colOff>361950</xdr:colOff>
          <xdr:row>50</xdr:row>
          <xdr:rowOff>276225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3729" name="Check Box 1" hidden="1">
              <a:extLst>
                <a:ext uri="{63B3BB69-23CF-44E3-9099-C40C66FF867C}">
                  <a14:compatExt spid="_x0000_s73729"/>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3730" name="Check Box 2" hidden="1">
              <a:extLst>
                <a:ext uri="{63B3BB69-23CF-44E3-9099-C40C66FF867C}">
                  <a14:compatExt spid="_x0000_s73730"/>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3731" name="Check Box 3" hidden="1">
              <a:extLst>
                <a:ext uri="{63B3BB69-23CF-44E3-9099-C40C66FF867C}">
                  <a14:compatExt spid="_x0000_s73731"/>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3732" name="Check Box 4" hidden="1">
              <a:extLst>
                <a:ext uri="{63B3BB69-23CF-44E3-9099-C40C66FF867C}">
                  <a14:compatExt spid="_x0000_s73732"/>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3733" name="Check Box 5" hidden="1">
              <a:extLst>
                <a:ext uri="{63B3BB69-23CF-44E3-9099-C40C66FF867C}">
                  <a14:compatExt spid="_x0000_s73733"/>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3734" name="Check Box 6" hidden="1">
              <a:extLst>
                <a:ext uri="{63B3BB69-23CF-44E3-9099-C40C66FF867C}">
                  <a14:compatExt spid="_x0000_s73734"/>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3735" name="Check Box 7" hidden="1">
              <a:extLst>
                <a:ext uri="{63B3BB69-23CF-44E3-9099-C40C66FF867C}">
                  <a14:compatExt spid="_x0000_s73735"/>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3736" name="Check Box 8" hidden="1">
              <a:extLst>
                <a:ext uri="{63B3BB69-23CF-44E3-9099-C40C66FF867C}">
                  <a14:compatExt spid="_x0000_s73736"/>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38100</xdr:rowOff>
        </xdr:from>
        <xdr:to>
          <xdr:col>7</xdr:col>
          <xdr:colOff>361950</xdr:colOff>
          <xdr:row>32</xdr:row>
          <xdr:rowOff>333375</xdr:rowOff>
        </xdr:to>
        <xdr:sp macro="" textlink="">
          <xdr:nvSpPr>
            <xdr:cNvPr id="73737" name="Check Box 9" hidden="1">
              <a:extLst>
                <a:ext uri="{63B3BB69-23CF-44E3-9099-C40C66FF867C}">
                  <a14:compatExt spid="_x0000_s73737"/>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4753" name="Check Box 1" hidden="1">
              <a:extLst>
                <a:ext uri="{63B3BB69-23CF-44E3-9099-C40C66FF867C}">
                  <a14:compatExt spid="_x0000_s74753"/>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4754" name="Check Box 2" hidden="1">
              <a:extLst>
                <a:ext uri="{63B3BB69-23CF-44E3-9099-C40C66FF867C}">
                  <a14:compatExt spid="_x0000_s74754"/>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4755" name="Check Box 3" hidden="1">
              <a:extLst>
                <a:ext uri="{63B3BB69-23CF-44E3-9099-C40C66FF867C}">
                  <a14:compatExt spid="_x0000_s74755"/>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4756" name="Check Box 4" hidden="1">
              <a:extLst>
                <a:ext uri="{63B3BB69-23CF-44E3-9099-C40C66FF867C}">
                  <a14:compatExt spid="_x0000_s74756"/>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4757" name="Check Box 5" hidden="1">
              <a:extLst>
                <a:ext uri="{63B3BB69-23CF-44E3-9099-C40C66FF867C}">
                  <a14:compatExt spid="_x0000_s74757"/>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4758" name="Check Box 6" hidden="1">
              <a:extLst>
                <a:ext uri="{63B3BB69-23CF-44E3-9099-C40C66FF867C}">
                  <a14:compatExt spid="_x0000_s74758"/>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4759" name="Check Box 7" hidden="1">
              <a:extLst>
                <a:ext uri="{63B3BB69-23CF-44E3-9099-C40C66FF867C}">
                  <a14:compatExt spid="_x0000_s74759"/>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4760" name="Check Box 8" hidden="1">
              <a:extLst>
                <a:ext uri="{63B3BB69-23CF-44E3-9099-C40C66FF867C}">
                  <a14:compatExt spid="_x0000_s74760"/>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38100</xdr:rowOff>
        </xdr:from>
        <xdr:to>
          <xdr:col>7</xdr:col>
          <xdr:colOff>361950</xdr:colOff>
          <xdr:row>32</xdr:row>
          <xdr:rowOff>333375</xdr:rowOff>
        </xdr:to>
        <xdr:sp macro="" textlink="">
          <xdr:nvSpPr>
            <xdr:cNvPr id="74761" name="Check Box 9" hidden="1">
              <a:extLst>
                <a:ext uri="{63B3BB69-23CF-44E3-9099-C40C66FF867C}">
                  <a14:compatExt spid="_x0000_s74761"/>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5778" name="Check Box 2" hidden="1">
              <a:extLst>
                <a:ext uri="{63B3BB69-23CF-44E3-9099-C40C66FF867C}">
                  <a14:compatExt spid="_x0000_s75778"/>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5783" name="Check Box 7" hidden="1">
              <a:extLst>
                <a:ext uri="{63B3BB69-23CF-44E3-9099-C40C66FF867C}">
                  <a14:compatExt spid="_x0000_s75783"/>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38100</xdr:rowOff>
        </xdr:from>
        <xdr:to>
          <xdr:col>7</xdr:col>
          <xdr:colOff>361950</xdr:colOff>
          <xdr:row>32</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6801" name="Check Box 1" hidden="1">
              <a:extLst>
                <a:ext uri="{63B3BB69-23CF-44E3-9099-C40C66FF867C}">
                  <a14:compatExt spid="_x0000_s76801"/>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6802" name="Check Box 2" hidden="1">
              <a:extLst>
                <a:ext uri="{63B3BB69-23CF-44E3-9099-C40C66FF867C}">
                  <a14:compatExt spid="_x0000_s76802"/>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6803" name="Check Box 3" hidden="1">
              <a:extLst>
                <a:ext uri="{63B3BB69-23CF-44E3-9099-C40C66FF867C}">
                  <a14:compatExt spid="_x0000_s76803"/>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6804" name="Check Box 4" hidden="1">
              <a:extLst>
                <a:ext uri="{63B3BB69-23CF-44E3-9099-C40C66FF867C}">
                  <a14:compatExt spid="_x0000_s76804"/>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6805" name="Check Box 5" hidden="1">
              <a:extLst>
                <a:ext uri="{63B3BB69-23CF-44E3-9099-C40C66FF867C}">
                  <a14:compatExt spid="_x0000_s76805"/>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6806" name="Check Box 6" hidden="1">
              <a:extLst>
                <a:ext uri="{63B3BB69-23CF-44E3-9099-C40C66FF867C}">
                  <a14:compatExt spid="_x0000_s76806"/>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6807" name="Check Box 7" hidden="1">
              <a:extLst>
                <a:ext uri="{63B3BB69-23CF-44E3-9099-C40C66FF867C}">
                  <a14:compatExt spid="_x0000_s76807"/>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6808" name="Check Box 8" hidden="1">
              <a:extLst>
                <a:ext uri="{63B3BB69-23CF-44E3-9099-C40C66FF867C}">
                  <a14:compatExt spid="_x0000_s76808"/>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38100</xdr:rowOff>
        </xdr:from>
        <xdr:to>
          <xdr:col>7</xdr:col>
          <xdr:colOff>361950</xdr:colOff>
          <xdr:row>32</xdr:row>
          <xdr:rowOff>333375</xdr:rowOff>
        </xdr:to>
        <xdr:sp macro="" textlink="">
          <xdr:nvSpPr>
            <xdr:cNvPr id="76809" name="Check Box 9" hidden="1">
              <a:extLst>
                <a:ext uri="{63B3BB69-23CF-44E3-9099-C40C66FF867C}">
                  <a14:compatExt spid="_x0000_s76809"/>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7825" name="Check Box 1" hidden="1">
              <a:extLst>
                <a:ext uri="{63B3BB69-23CF-44E3-9099-C40C66FF867C}">
                  <a14:compatExt spid="_x0000_s77825"/>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7826" name="Check Box 2" hidden="1">
              <a:extLst>
                <a:ext uri="{63B3BB69-23CF-44E3-9099-C40C66FF867C}">
                  <a14:compatExt spid="_x0000_s77826"/>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7827" name="Check Box 3" hidden="1">
              <a:extLst>
                <a:ext uri="{63B3BB69-23CF-44E3-9099-C40C66FF867C}">
                  <a14:compatExt spid="_x0000_s77827"/>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7828" name="Check Box 4" hidden="1">
              <a:extLst>
                <a:ext uri="{63B3BB69-23CF-44E3-9099-C40C66FF867C}">
                  <a14:compatExt spid="_x0000_s77828"/>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7829" name="Check Box 5" hidden="1">
              <a:extLst>
                <a:ext uri="{63B3BB69-23CF-44E3-9099-C40C66FF867C}">
                  <a14:compatExt spid="_x0000_s77829"/>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7830" name="Check Box 6" hidden="1">
              <a:extLst>
                <a:ext uri="{63B3BB69-23CF-44E3-9099-C40C66FF867C}">
                  <a14:compatExt spid="_x0000_s77830"/>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7831" name="Check Box 7" hidden="1">
              <a:extLst>
                <a:ext uri="{63B3BB69-23CF-44E3-9099-C40C66FF867C}">
                  <a14:compatExt spid="_x0000_s77831"/>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7832" name="Check Box 8" hidden="1">
              <a:extLst>
                <a:ext uri="{63B3BB69-23CF-44E3-9099-C40C66FF867C}">
                  <a14:compatExt spid="_x0000_s77832"/>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38100</xdr:rowOff>
        </xdr:from>
        <xdr:to>
          <xdr:col>7</xdr:col>
          <xdr:colOff>361950</xdr:colOff>
          <xdr:row>32</xdr:row>
          <xdr:rowOff>333375</xdr:rowOff>
        </xdr:to>
        <xdr:sp macro="" textlink="">
          <xdr:nvSpPr>
            <xdr:cNvPr id="77833" name="Check Box 9" hidden="1">
              <a:extLst>
                <a:ext uri="{63B3BB69-23CF-44E3-9099-C40C66FF867C}">
                  <a14:compatExt spid="_x0000_s77833"/>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8849" name="Check Box 1" hidden="1">
              <a:extLst>
                <a:ext uri="{63B3BB69-23CF-44E3-9099-C40C66FF867C}">
                  <a14:compatExt spid="_x0000_s78849"/>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8850" name="Check Box 2" hidden="1">
              <a:extLst>
                <a:ext uri="{63B3BB69-23CF-44E3-9099-C40C66FF867C}">
                  <a14:compatExt spid="_x0000_s78850"/>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8851" name="Check Box 3" hidden="1">
              <a:extLst>
                <a:ext uri="{63B3BB69-23CF-44E3-9099-C40C66FF867C}">
                  <a14:compatExt spid="_x0000_s78851"/>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8852" name="Check Box 4" hidden="1">
              <a:extLst>
                <a:ext uri="{63B3BB69-23CF-44E3-9099-C40C66FF867C}">
                  <a14:compatExt spid="_x0000_s78852"/>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8853" name="Check Box 5" hidden="1">
              <a:extLst>
                <a:ext uri="{63B3BB69-23CF-44E3-9099-C40C66FF867C}">
                  <a14:compatExt spid="_x0000_s78853"/>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8854" name="Check Box 6" hidden="1">
              <a:extLst>
                <a:ext uri="{63B3BB69-23CF-44E3-9099-C40C66FF867C}">
                  <a14:compatExt spid="_x0000_s78854"/>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8855" name="Check Box 7" hidden="1">
              <a:extLst>
                <a:ext uri="{63B3BB69-23CF-44E3-9099-C40C66FF867C}">
                  <a14:compatExt spid="_x0000_s78855"/>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8856" name="Check Box 8" hidden="1">
              <a:extLst>
                <a:ext uri="{63B3BB69-23CF-44E3-9099-C40C66FF867C}">
                  <a14:compatExt spid="_x0000_s78856"/>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38100</xdr:rowOff>
        </xdr:from>
        <xdr:to>
          <xdr:col>7</xdr:col>
          <xdr:colOff>361950</xdr:colOff>
          <xdr:row>32</xdr:row>
          <xdr:rowOff>333375</xdr:rowOff>
        </xdr:to>
        <xdr:sp macro="" textlink="">
          <xdr:nvSpPr>
            <xdr:cNvPr id="78857" name="Check Box 9" hidden="1">
              <a:extLst>
                <a:ext uri="{63B3BB69-23CF-44E3-9099-C40C66FF867C}">
                  <a14:compatExt spid="_x0000_s78857"/>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9873" name="Check Box 1" hidden="1">
              <a:extLst>
                <a:ext uri="{63B3BB69-23CF-44E3-9099-C40C66FF867C}">
                  <a14:compatExt spid="_x0000_s79873"/>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9874" name="Check Box 2" hidden="1">
              <a:extLst>
                <a:ext uri="{63B3BB69-23CF-44E3-9099-C40C66FF867C}">
                  <a14:compatExt spid="_x0000_s79874"/>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9875" name="Check Box 3" hidden="1">
              <a:extLst>
                <a:ext uri="{63B3BB69-23CF-44E3-9099-C40C66FF867C}">
                  <a14:compatExt spid="_x0000_s79875"/>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9876" name="Check Box 4" hidden="1">
              <a:extLst>
                <a:ext uri="{63B3BB69-23CF-44E3-9099-C40C66FF867C}">
                  <a14:compatExt spid="_x0000_s79876"/>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9877" name="Check Box 5" hidden="1">
              <a:extLst>
                <a:ext uri="{63B3BB69-23CF-44E3-9099-C40C66FF867C}">
                  <a14:compatExt spid="_x0000_s79877"/>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9878" name="Check Box 6" hidden="1">
              <a:extLst>
                <a:ext uri="{63B3BB69-23CF-44E3-9099-C40C66FF867C}">
                  <a14:compatExt spid="_x0000_s79878"/>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9879" name="Check Box 7" hidden="1">
              <a:extLst>
                <a:ext uri="{63B3BB69-23CF-44E3-9099-C40C66FF867C}">
                  <a14:compatExt spid="_x0000_s79879"/>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9880" name="Check Box 8" hidden="1">
              <a:extLst>
                <a:ext uri="{63B3BB69-23CF-44E3-9099-C40C66FF867C}">
                  <a14:compatExt spid="_x0000_s79880"/>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38100</xdr:rowOff>
        </xdr:from>
        <xdr:to>
          <xdr:col>7</xdr:col>
          <xdr:colOff>361950</xdr:colOff>
          <xdr:row>32</xdr:row>
          <xdr:rowOff>333375</xdr:rowOff>
        </xdr:to>
        <xdr:sp macro="" textlink="">
          <xdr:nvSpPr>
            <xdr:cNvPr id="79881" name="Check Box 9" hidden="1">
              <a:extLst>
                <a:ext uri="{63B3BB69-23CF-44E3-9099-C40C66FF867C}">
                  <a14:compatExt spid="_x0000_s79881"/>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0897" name="Check Box 1" hidden="1">
              <a:extLst>
                <a:ext uri="{63B3BB69-23CF-44E3-9099-C40C66FF867C}">
                  <a14:compatExt spid="_x0000_s80897"/>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0898" name="Check Box 2" hidden="1">
              <a:extLst>
                <a:ext uri="{63B3BB69-23CF-44E3-9099-C40C66FF867C}">
                  <a14:compatExt spid="_x0000_s80898"/>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0899" name="Check Box 3" hidden="1">
              <a:extLst>
                <a:ext uri="{63B3BB69-23CF-44E3-9099-C40C66FF867C}">
                  <a14:compatExt spid="_x0000_s80899"/>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0900" name="Check Box 4" hidden="1">
              <a:extLst>
                <a:ext uri="{63B3BB69-23CF-44E3-9099-C40C66FF867C}">
                  <a14:compatExt spid="_x0000_s80900"/>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0901" name="Check Box 5" hidden="1">
              <a:extLst>
                <a:ext uri="{63B3BB69-23CF-44E3-9099-C40C66FF867C}">
                  <a14:compatExt spid="_x0000_s80901"/>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0902" name="Check Box 6" hidden="1">
              <a:extLst>
                <a:ext uri="{63B3BB69-23CF-44E3-9099-C40C66FF867C}">
                  <a14:compatExt spid="_x0000_s80902"/>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0903" name="Check Box 7" hidden="1">
              <a:extLst>
                <a:ext uri="{63B3BB69-23CF-44E3-9099-C40C66FF867C}">
                  <a14:compatExt spid="_x0000_s80903"/>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0904" name="Check Box 8" hidden="1">
              <a:extLst>
                <a:ext uri="{63B3BB69-23CF-44E3-9099-C40C66FF867C}">
                  <a14:compatExt spid="_x0000_s80904"/>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38100</xdr:rowOff>
        </xdr:from>
        <xdr:to>
          <xdr:col>7</xdr:col>
          <xdr:colOff>361950</xdr:colOff>
          <xdr:row>32</xdr:row>
          <xdr:rowOff>333375</xdr:rowOff>
        </xdr:to>
        <xdr:sp macro="" textlink="">
          <xdr:nvSpPr>
            <xdr:cNvPr id="80905" name="Check Box 9" hidden="1">
              <a:extLst>
                <a:ext uri="{63B3BB69-23CF-44E3-9099-C40C66FF867C}">
                  <a14:compatExt spid="_x0000_s80905"/>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1921" name="Check Box 1" hidden="1">
              <a:extLst>
                <a:ext uri="{63B3BB69-23CF-44E3-9099-C40C66FF867C}">
                  <a14:compatExt spid="_x0000_s81921"/>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1922" name="Check Box 2" hidden="1">
              <a:extLst>
                <a:ext uri="{63B3BB69-23CF-44E3-9099-C40C66FF867C}">
                  <a14:compatExt spid="_x0000_s81922"/>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1923" name="Check Box 3" hidden="1">
              <a:extLst>
                <a:ext uri="{63B3BB69-23CF-44E3-9099-C40C66FF867C}">
                  <a14:compatExt spid="_x0000_s81923"/>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1924" name="Check Box 4" hidden="1">
              <a:extLst>
                <a:ext uri="{63B3BB69-23CF-44E3-9099-C40C66FF867C}">
                  <a14:compatExt spid="_x0000_s81924"/>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1925" name="Check Box 5" hidden="1">
              <a:extLst>
                <a:ext uri="{63B3BB69-23CF-44E3-9099-C40C66FF867C}">
                  <a14:compatExt spid="_x0000_s81925"/>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1926" name="Check Box 6" hidden="1">
              <a:extLst>
                <a:ext uri="{63B3BB69-23CF-44E3-9099-C40C66FF867C}">
                  <a14:compatExt spid="_x0000_s81926"/>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1927" name="Check Box 7" hidden="1">
              <a:extLst>
                <a:ext uri="{63B3BB69-23CF-44E3-9099-C40C66FF867C}">
                  <a14:compatExt spid="_x0000_s81927"/>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1928" name="Check Box 8" hidden="1">
              <a:extLst>
                <a:ext uri="{63B3BB69-23CF-44E3-9099-C40C66FF867C}">
                  <a14:compatExt spid="_x0000_s81928"/>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38100</xdr:rowOff>
        </xdr:from>
        <xdr:to>
          <xdr:col>7</xdr:col>
          <xdr:colOff>361950</xdr:colOff>
          <xdr:row>32</xdr:row>
          <xdr:rowOff>333375</xdr:rowOff>
        </xdr:to>
        <xdr:sp macro="" textlink="">
          <xdr:nvSpPr>
            <xdr:cNvPr id="81929" name="Check Box 9" hidden="1">
              <a:extLst>
                <a:ext uri="{63B3BB69-23CF-44E3-9099-C40C66FF867C}">
                  <a14:compatExt spid="_x0000_s81929"/>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38100</xdr:rowOff>
        </xdr:from>
        <xdr:to>
          <xdr:col>7</xdr:col>
          <xdr:colOff>361950</xdr:colOff>
          <xdr:row>32</xdr:row>
          <xdr:rowOff>333375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76200</xdr:colOff>
          <xdr:row>35</xdr:row>
          <xdr:rowOff>304800</xdr:rowOff>
        </xdr:from>
        <xdr:to>
          <xdr:col>15</xdr:col>
          <xdr:colOff>0</xdr:colOff>
          <xdr:row>37</xdr:row>
          <xdr:rowOff>0</xdr:rowOff>
        </xdr:to>
        <xdr:sp macro="" textlink="">
          <xdr:nvSpPr>
            <xdr:cNvPr id="122881" name="Check Box 1" hidden="1">
              <a:extLst>
                <a:ext uri="{63B3BB69-23CF-44E3-9099-C40C66FF867C}">
                  <a14:compatExt spid="_x0000_s122881"/>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37</xdr:row>
          <xdr:rowOff>0</xdr:rowOff>
        </xdr:from>
        <xdr:to>
          <xdr:col>15</xdr:col>
          <xdr:colOff>0</xdr:colOff>
          <xdr:row>38</xdr:row>
          <xdr:rowOff>9525</xdr:rowOff>
        </xdr:to>
        <xdr:sp macro="" textlink="">
          <xdr:nvSpPr>
            <xdr:cNvPr id="122882" name="Check Box 2" hidden="1">
              <a:extLst>
                <a:ext uri="{63B3BB69-23CF-44E3-9099-C40C66FF867C}">
                  <a14:compatExt spid="_x0000_s122882"/>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38</xdr:row>
          <xdr:rowOff>9525</xdr:rowOff>
        </xdr:from>
        <xdr:to>
          <xdr:col>15</xdr:col>
          <xdr:colOff>0</xdr:colOff>
          <xdr:row>39</xdr:row>
          <xdr:rowOff>0</xdr:rowOff>
        </xdr:to>
        <xdr:sp macro="" textlink="">
          <xdr:nvSpPr>
            <xdr:cNvPr id="122883" name="Check Box 3" hidden="1">
              <a:extLst>
                <a:ext uri="{63B3BB69-23CF-44E3-9099-C40C66FF867C}">
                  <a14:compatExt spid="_x0000_s122883"/>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3969" name="Check Box 1" hidden="1">
              <a:extLst>
                <a:ext uri="{63B3BB69-23CF-44E3-9099-C40C66FF867C}">
                  <a14:compatExt spid="_x0000_s83969"/>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3970" name="Check Box 2" hidden="1">
              <a:extLst>
                <a:ext uri="{63B3BB69-23CF-44E3-9099-C40C66FF867C}">
                  <a14:compatExt spid="_x0000_s83970"/>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3971" name="Check Box 3" hidden="1">
              <a:extLst>
                <a:ext uri="{63B3BB69-23CF-44E3-9099-C40C66FF867C}">
                  <a14:compatExt spid="_x0000_s83971"/>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3972" name="Check Box 4" hidden="1">
              <a:extLst>
                <a:ext uri="{63B3BB69-23CF-44E3-9099-C40C66FF867C}">
                  <a14:compatExt spid="_x0000_s83972"/>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3973" name="Check Box 5" hidden="1">
              <a:extLst>
                <a:ext uri="{63B3BB69-23CF-44E3-9099-C40C66FF867C}">
                  <a14:compatExt spid="_x0000_s83973"/>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3974" name="Check Box 6" hidden="1">
              <a:extLst>
                <a:ext uri="{63B3BB69-23CF-44E3-9099-C40C66FF867C}">
                  <a14:compatExt spid="_x0000_s83974"/>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3975" name="Check Box 7" hidden="1">
              <a:extLst>
                <a:ext uri="{63B3BB69-23CF-44E3-9099-C40C66FF867C}">
                  <a14:compatExt spid="_x0000_s83975"/>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3976" name="Check Box 8" hidden="1">
              <a:extLst>
                <a:ext uri="{63B3BB69-23CF-44E3-9099-C40C66FF867C}">
                  <a14:compatExt spid="_x0000_s83976"/>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38100</xdr:rowOff>
        </xdr:from>
        <xdr:to>
          <xdr:col>7</xdr:col>
          <xdr:colOff>361950</xdr:colOff>
          <xdr:row>32</xdr:row>
          <xdr:rowOff>333375</xdr:rowOff>
        </xdr:to>
        <xdr:sp macro="" textlink="">
          <xdr:nvSpPr>
            <xdr:cNvPr id="83977" name="Check Box 9" hidden="1">
              <a:extLst>
                <a:ext uri="{63B3BB69-23CF-44E3-9099-C40C66FF867C}">
                  <a14:compatExt spid="_x0000_s83977"/>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4993" name="Check Box 1" hidden="1">
              <a:extLst>
                <a:ext uri="{63B3BB69-23CF-44E3-9099-C40C66FF867C}">
                  <a14:compatExt spid="_x0000_s84993"/>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4994" name="Check Box 2" hidden="1">
              <a:extLst>
                <a:ext uri="{63B3BB69-23CF-44E3-9099-C40C66FF867C}">
                  <a14:compatExt spid="_x0000_s84994"/>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4995" name="Check Box 3" hidden="1">
              <a:extLst>
                <a:ext uri="{63B3BB69-23CF-44E3-9099-C40C66FF867C}">
                  <a14:compatExt spid="_x0000_s84995"/>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4996" name="Check Box 4" hidden="1">
              <a:extLst>
                <a:ext uri="{63B3BB69-23CF-44E3-9099-C40C66FF867C}">
                  <a14:compatExt spid="_x0000_s84996"/>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4997" name="Check Box 5" hidden="1">
              <a:extLst>
                <a:ext uri="{63B3BB69-23CF-44E3-9099-C40C66FF867C}">
                  <a14:compatExt spid="_x0000_s84997"/>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4998" name="Check Box 6" hidden="1">
              <a:extLst>
                <a:ext uri="{63B3BB69-23CF-44E3-9099-C40C66FF867C}">
                  <a14:compatExt spid="_x0000_s84998"/>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4999" name="Check Box 7" hidden="1">
              <a:extLst>
                <a:ext uri="{63B3BB69-23CF-44E3-9099-C40C66FF867C}">
                  <a14:compatExt spid="_x0000_s84999"/>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5000" name="Check Box 8" hidden="1">
              <a:extLst>
                <a:ext uri="{63B3BB69-23CF-44E3-9099-C40C66FF867C}">
                  <a14:compatExt spid="_x0000_s85000"/>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38100</xdr:rowOff>
        </xdr:from>
        <xdr:to>
          <xdr:col>7</xdr:col>
          <xdr:colOff>361950</xdr:colOff>
          <xdr:row>32</xdr:row>
          <xdr:rowOff>333375</xdr:rowOff>
        </xdr:to>
        <xdr:sp macro="" textlink="">
          <xdr:nvSpPr>
            <xdr:cNvPr id="85001" name="Check Box 9" hidden="1">
              <a:extLst>
                <a:ext uri="{63B3BB69-23CF-44E3-9099-C40C66FF867C}">
                  <a14:compatExt spid="_x0000_s85001"/>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6017" name="Check Box 1" hidden="1">
              <a:extLst>
                <a:ext uri="{63B3BB69-23CF-44E3-9099-C40C66FF867C}">
                  <a14:compatExt spid="_x0000_s86017"/>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6018" name="Check Box 2" hidden="1">
              <a:extLst>
                <a:ext uri="{63B3BB69-23CF-44E3-9099-C40C66FF867C}">
                  <a14:compatExt spid="_x0000_s86018"/>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6019" name="Check Box 3" hidden="1">
              <a:extLst>
                <a:ext uri="{63B3BB69-23CF-44E3-9099-C40C66FF867C}">
                  <a14:compatExt spid="_x0000_s86019"/>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6020" name="Check Box 4" hidden="1">
              <a:extLst>
                <a:ext uri="{63B3BB69-23CF-44E3-9099-C40C66FF867C}">
                  <a14:compatExt spid="_x0000_s86020"/>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6021" name="Check Box 5" hidden="1">
              <a:extLst>
                <a:ext uri="{63B3BB69-23CF-44E3-9099-C40C66FF867C}">
                  <a14:compatExt spid="_x0000_s86021"/>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6022" name="Check Box 6" hidden="1">
              <a:extLst>
                <a:ext uri="{63B3BB69-23CF-44E3-9099-C40C66FF867C}">
                  <a14:compatExt spid="_x0000_s86022"/>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6023" name="Check Box 7" hidden="1">
              <a:extLst>
                <a:ext uri="{63B3BB69-23CF-44E3-9099-C40C66FF867C}">
                  <a14:compatExt spid="_x0000_s86023"/>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6024" name="Check Box 8" hidden="1">
              <a:extLst>
                <a:ext uri="{63B3BB69-23CF-44E3-9099-C40C66FF867C}">
                  <a14:compatExt spid="_x0000_s86024"/>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38100</xdr:rowOff>
        </xdr:from>
        <xdr:to>
          <xdr:col>7</xdr:col>
          <xdr:colOff>361950</xdr:colOff>
          <xdr:row>32</xdr:row>
          <xdr:rowOff>333375</xdr:rowOff>
        </xdr:to>
        <xdr:sp macro="" textlink="">
          <xdr:nvSpPr>
            <xdr:cNvPr id="86025" name="Check Box 9" hidden="1">
              <a:extLst>
                <a:ext uri="{63B3BB69-23CF-44E3-9099-C40C66FF867C}">
                  <a14:compatExt spid="_x0000_s86025"/>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7041" name="Check Box 1" hidden="1">
              <a:extLst>
                <a:ext uri="{63B3BB69-23CF-44E3-9099-C40C66FF867C}">
                  <a14:compatExt spid="_x0000_s87041"/>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7042" name="Check Box 2" hidden="1">
              <a:extLst>
                <a:ext uri="{63B3BB69-23CF-44E3-9099-C40C66FF867C}">
                  <a14:compatExt spid="_x0000_s87042"/>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7043" name="Check Box 3" hidden="1">
              <a:extLst>
                <a:ext uri="{63B3BB69-23CF-44E3-9099-C40C66FF867C}">
                  <a14:compatExt spid="_x0000_s87043"/>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7044" name="Check Box 4" hidden="1">
              <a:extLst>
                <a:ext uri="{63B3BB69-23CF-44E3-9099-C40C66FF867C}">
                  <a14:compatExt spid="_x0000_s87044"/>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7045" name="Check Box 5" hidden="1">
              <a:extLst>
                <a:ext uri="{63B3BB69-23CF-44E3-9099-C40C66FF867C}">
                  <a14:compatExt spid="_x0000_s87045"/>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7046" name="Check Box 6" hidden="1">
              <a:extLst>
                <a:ext uri="{63B3BB69-23CF-44E3-9099-C40C66FF867C}">
                  <a14:compatExt spid="_x0000_s87046"/>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7047" name="Check Box 7" hidden="1">
              <a:extLst>
                <a:ext uri="{63B3BB69-23CF-44E3-9099-C40C66FF867C}">
                  <a14:compatExt spid="_x0000_s87047"/>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7048" name="Check Box 8" hidden="1">
              <a:extLst>
                <a:ext uri="{63B3BB69-23CF-44E3-9099-C40C66FF867C}">
                  <a14:compatExt spid="_x0000_s87048"/>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38100</xdr:rowOff>
        </xdr:from>
        <xdr:to>
          <xdr:col>7</xdr:col>
          <xdr:colOff>361950</xdr:colOff>
          <xdr:row>32</xdr:row>
          <xdr:rowOff>333375</xdr:rowOff>
        </xdr:to>
        <xdr:sp macro="" textlink="">
          <xdr:nvSpPr>
            <xdr:cNvPr id="87049" name="Check Box 9" hidden="1">
              <a:extLst>
                <a:ext uri="{63B3BB69-23CF-44E3-9099-C40C66FF867C}">
                  <a14:compatExt spid="_x0000_s87049"/>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8065" name="Check Box 1" hidden="1">
              <a:extLst>
                <a:ext uri="{63B3BB69-23CF-44E3-9099-C40C66FF867C}">
                  <a14:compatExt spid="_x0000_s88065"/>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8066" name="Check Box 2" hidden="1">
              <a:extLst>
                <a:ext uri="{63B3BB69-23CF-44E3-9099-C40C66FF867C}">
                  <a14:compatExt spid="_x0000_s88066"/>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8067" name="Check Box 3" hidden="1">
              <a:extLst>
                <a:ext uri="{63B3BB69-23CF-44E3-9099-C40C66FF867C}">
                  <a14:compatExt spid="_x0000_s88067"/>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8068" name="Check Box 4" hidden="1">
              <a:extLst>
                <a:ext uri="{63B3BB69-23CF-44E3-9099-C40C66FF867C}">
                  <a14:compatExt spid="_x0000_s88068"/>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8069" name="Check Box 5" hidden="1">
              <a:extLst>
                <a:ext uri="{63B3BB69-23CF-44E3-9099-C40C66FF867C}">
                  <a14:compatExt spid="_x0000_s88069"/>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8070" name="Check Box 6" hidden="1">
              <a:extLst>
                <a:ext uri="{63B3BB69-23CF-44E3-9099-C40C66FF867C}">
                  <a14:compatExt spid="_x0000_s88070"/>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8071" name="Check Box 7" hidden="1">
              <a:extLst>
                <a:ext uri="{63B3BB69-23CF-44E3-9099-C40C66FF867C}">
                  <a14:compatExt spid="_x0000_s88071"/>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8072" name="Check Box 8" hidden="1">
              <a:extLst>
                <a:ext uri="{63B3BB69-23CF-44E3-9099-C40C66FF867C}">
                  <a14:compatExt spid="_x0000_s88072"/>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38100</xdr:rowOff>
        </xdr:from>
        <xdr:to>
          <xdr:col>7</xdr:col>
          <xdr:colOff>361950</xdr:colOff>
          <xdr:row>32</xdr:row>
          <xdr:rowOff>333375</xdr:rowOff>
        </xdr:to>
        <xdr:sp macro="" textlink="">
          <xdr:nvSpPr>
            <xdr:cNvPr id="88073" name="Check Box 9" hidden="1">
              <a:extLst>
                <a:ext uri="{63B3BB69-23CF-44E3-9099-C40C66FF867C}">
                  <a14:compatExt spid="_x0000_s88073"/>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9089" name="Check Box 1" hidden="1">
              <a:extLst>
                <a:ext uri="{63B3BB69-23CF-44E3-9099-C40C66FF867C}">
                  <a14:compatExt spid="_x0000_s89089"/>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9090" name="Check Box 2" hidden="1">
              <a:extLst>
                <a:ext uri="{63B3BB69-23CF-44E3-9099-C40C66FF867C}">
                  <a14:compatExt spid="_x0000_s89090"/>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9091" name="Check Box 3" hidden="1">
              <a:extLst>
                <a:ext uri="{63B3BB69-23CF-44E3-9099-C40C66FF867C}">
                  <a14:compatExt spid="_x0000_s89091"/>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9092" name="Check Box 4" hidden="1">
              <a:extLst>
                <a:ext uri="{63B3BB69-23CF-44E3-9099-C40C66FF867C}">
                  <a14:compatExt spid="_x0000_s89092"/>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9093" name="Check Box 5" hidden="1">
              <a:extLst>
                <a:ext uri="{63B3BB69-23CF-44E3-9099-C40C66FF867C}">
                  <a14:compatExt spid="_x0000_s89093"/>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9094" name="Check Box 6" hidden="1">
              <a:extLst>
                <a:ext uri="{63B3BB69-23CF-44E3-9099-C40C66FF867C}">
                  <a14:compatExt spid="_x0000_s89094"/>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9095" name="Check Box 7" hidden="1">
              <a:extLst>
                <a:ext uri="{63B3BB69-23CF-44E3-9099-C40C66FF867C}">
                  <a14:compatExt spid="_x0000_s89095"/>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9096" name="Check Box 8" hidden="1">
              <a:extLst>
                <a:ext uri="{63B3BB69-23CF-44E3-9099-C40C66FF867C}">
                  <a14:compatExt spid="_x0000_s89096"/>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38100</xdr:rowOff>
        </xdr:from>
        <xdr:to>
          <xdr:col>7</xdr:col>
          <xdr:colOff>361950</xdr:colOff>
          <xdr:row>32</xdr:row>
          <xdr:rowOff>333375</xdr:rowOff>
        </xdr:to>
        <xdr:sp macro="" textlink="">
          <xdr:nvSpPr>
            <xdr:cNvPr id="89097" name="Check Box 9" hidden="1">
              <a:extLst>
                <a:ext uri="{63B3BB69-23CF-44E3-9099-C40C66FF867C}">
                  <a14:compatExt spid="_x0000_s89097"/>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90113" name="Check Box 1" hidden="1">
              <a:extLst>
                <a:ext uri="{63B3BB69-23CF-44E3-9099-C40C66FF867C}">
                  <a14:compatExt spid="_x0000_s90113"/>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90114" name="Check Box 2" hidden="1">
              <a:extLst>
                <a:ext uri="{63B3BB69-23CF-44E3-9099-C40C66FF867C}">
                  <a14:compatExt spid="_x0000_s90114"/>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90115" name="Check Box 3" hidden="1">
              <a:extLst>
                <a:ext uri="{63B3BB69-23CF-44E3-9099-C40C66FF867C}">
                  <a14:compatExt spid="_x0000_s90115"/>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90116" name="Check Box 4" hidden="1">
              <a:extLst>
                <a:ext uri="{63B3BB69-23CF-44E3-9099-C40C66FF867C}">
                  <a14:compatExt spid="_x0000_s90116"/>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90117" name="Check Box 5" hidden="1">
              <a:extLst>
                <a:ext uri="{63B3BB69-23CF-44E3-9099-C40C66FF867C}">
                  <a14:compatExt spid="_x0000_s90117"/>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90118" name="Check Box 6" hidden="1">
              <a:extLst>
                <a:ext uri="{63B3BB69-23CF-44E3-9099-C40C66FF867C}">
                  <a14:compatExt spid="_x0000_s90118"/>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90119" name="Check Box 7" hidden="1">
              <a:extLst>
                <a:ext uri="{63B3BB69-23CF-44E3-9099-C40C66FF867C}">
                  <a14:compatExt spid="_x0000_s90119"/>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90120" name="Check Box 8" hidden="1">
              <a:extLst>
                <a:ext uri="{63B3BB69-23CF-44E3-9099-C40C66FF867C}">
                  <a14:compatExt spid="_x0000_s90120"/>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38100</xdr:rowOff>
        </xdr:from>
        <xdr:to>
          <xdr:col>7</xdr:col>
          <xdr:colOff>361950</xdr:colOff>
          <xdr:row>32</xdr:row>
          <xdr:rowOff>333375</xdr:rowOff>
        </xdr:to>
        <xdr:sp macro="" textlink="">
          <xdr:nvSpPr>
            <xdr:cNvPr id="90121" name="Check Box 9" hidden="1">
              <a:extLst>
                <a:ext uri="{63B3BB69-23CF-44E3-9099-C40C66FF867C}">
                  <a14:compatExt spid="_x0000_s90121"/>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91137" name="Check Box 1" hidden="1">
              <a:extLst>
                <a:ext uri="{63B3BB69-23CF-44E3-9099-C40C66FF867C}">
                  <a14:compatExt spid="_x0000_s91137"/>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91138" name="Check Box 2" hidden="1">
              <a:extLst>
                <a:ext uri="{63B3BB69-23CF-44E3-9099-C40C66FF867C}">
                  <a14:compatExt spid="_x0000_s91138"/>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91139" name="Check Box 3" hidden="1">
              <a:extLst>
                <a:ext uri="{63B3BB69-23CF-44E3-9099-C40C66FF867C}">
                  <a14:compatExt spid="_x0000_s91139"/>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91140" name="Check Box 4" hidden="1">
              <a:extLst>
                <a:ext uri="{63B3BB69-23CF-44E3-9099-C40C66FF867C}">
                  <a14:compatExt spid="_x0000_s91140"/>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91141" name="Check Box 5" hidden="1">
              <a:extLst>
                <a:ext uri="{63B3BB69-23CF-44E3-9099-C40C66FF867C}">
                  <a14:compatExt spid="_x0000_s91141"/>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91142" name="Check Box 6" hidden="1">
              <a:extLst>
                <a:ext uri="{63B3BB69-23CF-44E3-9099-C40C66FF867C}">
                  <a14:compatExt spid="_x0000_s91142"/>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91143" name="Check Box 7" hidden="1">
              <a:extLst>
                <a:ext uri="{63B3BB69-23CF-44E3-9099-C40C66FF867C}">
                  <a14:compatExt spid="_x0000_s91143"/>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91144" name="Check Box 8" hidden="1">
              <a:extLst>
                <a:ext uri="{63B3BB69-23CF-44E3-9099-C40C66FF867C}">
                  <a14:compatExt spid="_x0000_s91144"/>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38100</xdr:rowOff>
        </xdr:from>
        <xdr:to>
          <xdr:col>7</xdr:col>
          <xdr:colOff>361950</xdr:colOff>
          <xdr:row>32</xdr:row>
          <xdr:rowOff>333375</xdr:rowOff>
        </xdr:to>
        <xdr:sp macro="" textlink="">
          <xdr:nvSpPr>
            <xdr:cNvPr id="91145" name="Check Box 9" hidden="1">
              <a:extLst>
                <a:ext uri="{63B3BB69-23CF-44E3-9099-C40C66FF867C}">
                  <a14:compatExt spid="_x0000_s91145"/>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8.xml><?xml version="1.0" encoding="utf-8"?>
<xdr:wsDr xmlns:xdr="http://schemas.openxmlformats.org/drawingml/2006/spreadsheetDrawing" xmlns:a="http://schemas.openxmlformats.org/drawingml/2006/main">
  <xdr:twoCellAnchor>
    <xdr:from>
      <xdr:col>8</xdr:col>
      <xdr:colOff>114300</xdr:colOff>
      <xdr:row>19</xdr:row>
      <xdr:rowOff>106680</xdr:rowOff>
    </xdr:from>
    <xdr:to>
      <xdr:col>8</xdr:col>
      <xdr:colOff>419100</xdr:colOff>
      <xdr:row>20</xdr:row>
      <xdr:rowOff>160020</xdr:rowOff>
    </xdr:to>
    <xdr:sp macro="" textlink="">
      <xdr:nvSpPr>
        <xdr:cNvPr id="2" name="楕円 1"/>
        <xdr:cNvSpPr/>
      </xdr:nvSpPr>
      <xdr:spPr>
        <a:xfrm>
          <a:off x="6484620" y="3924300"/>
          <a:ext cx="304800" cy="3048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251460</xdr:colOff>
      <xdr:row>54</xdr:row>
      <xdr:rowOff>7620</xdr:rowOff>
    </xdr:from>
    <xdr:to>
      <xdr:col>8</xdr:col>
      <xdr:colOff>556260</xdr:colOff>
      <xdr:row>55</xdr:row>
      <xdr:rowOff>60960</xdr:rowOff>
    </xdr:to>
    <xdr:sp macro="" textlink="">
      <xdr:nvSpPr>
        <xdr:cNvPr id="3" name="楕円 2"/>
        <xdr:cNvSpPr/>
      </xdr:nvSpPr>
      <xdr:spPr>
        <a:xfrm>
          <a:off x="6621780" y="13807440"/>
          <a:ext cx="304800" cy="3048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289560</xdr:colOff>
      <xdr:row>88</xdr:row>
      <xdr:rowOff>304800</xdr:rowOff>
    </xdr:from>
    <xdr:to>
      <xdr:col>8</xdr:col>
      <xdr:colOff>594360</xdr:colOff>
      <xdr:row>90</xdr:row>
      <xdr:rowOff>45720</xdr:rowOff>
    </xdr:to>
    <xdr:sp macro="" textlink="">
      <xdr:nvSpPr>
        <xdr:cNvPr id="4" name="楕円 3"/>
        <xdr:cNvSpPr/>
      </xdr:nvSpPr>
      <xdr:spPr>
        <a:xfrm>
          <a:off x="6659880" y="23774400"/>
          <a:ext cx="304800" cy="3048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190500</xdr:colOff>
      <xdr:row>123</xdr:row>
      <xdr:rowOff>281940</xdr:rowOff>
    </xdr:from>
    <xdr:to>
      <xdr:col>8</xdr:col>
      <xdr:colOff>495300</xdr:colOff>
      <xdr:row>125</xdr:row>
      <xdr:rowOff>22860</xdr:rowOff>
    </xdr:to>
    <xdr:sp macro="" textlink="">
      <xdr:nvSpPr>
        <xdr:cNvPr id="5" name="楕円 4"/>
        <xdr:cNvSpPr/>
      </xdr:nvSpPr>
      <xdr:spPr>
        <a:xfrm>
          <a:off x="6560820" y="33733740"/>
          <a:ext cx="304800" cy="3048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182880</xdr:colOff>
      <xdr:row>158</xdr:row>
      <xdr:rowOff>281940</xdr:rowOff>
    </xdr:from>
    <xdr:to>
      <xdr:col>8</xdr:col>
      <xdr:colOff>487680</xdr:colOff>
      <xdr:row>160</xdr:row>
      <xdr:rowOff>22860</xdr:rowOff>
    </xdr:to>
    <xdr:sp macro="" textlink="">
      <xdr:nvSpPr>
        <xdr:cNvPr id="6" name="楕円 5"/>
        <xdr:cNvSpPr/>
      </xdr:nvSpPr>
      <xdr:spPr>
        <a:xfrm>
          <a:off x="6553200" y="43715940"/>
          <a:ext cx="304800" cy="3048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85725</xdr:colOff>
          <xdr:row>36</xdr:row>
          <xdr:rowOff>0</xdr:rowOff>
        </xdr:from>
        <xdr:to>
          <xdr:col>15</xdr:col>
          <xdr:colOff>9525</xdr:colOff>
          <xdr:row>37</xdr:row>
          <xdr:rowOff>9525</xdr:rowOff>
        </xdr:to>
        <xdr:sp macro="" textlink="">
          <xdr:nvSpPr>
            <xdr:cNvPr id="65537" name="Check Box 1" hidden="1">
              <a:extLst>
                <a:ext uri="{63B3BB69-23CF-44E3-9099-C40C66FF867C}">
                  <a14:compatExt spid="_x0000_s65537"/>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37</xdr:row>
          <xdr:rowOff>0</xdr:rowOff>
        </xdr:from>
        <xdr:to>
          <xdr:col>15</xdr:col>
          <xdr:colOff>9525</xdr:colOff>
          <xdr:row>38</xdr:row>
          <xdr:rowOff>9525</xdr:rowOff>
        </xdr:to>
        <xdr:sp macro="" textlink="">
          <xdr:nvSpPr>
            <xdr:cNvPr id="65538" name="Check Box 2" hidden="1">
              <a:extLst>
                <a:ext uri="{63B3BB69-23CF-44E3-9099-C40C66FF867C}">
                  <a14:compatExt spid="_x0000_s65538"/>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38</xdr:row>
          <xdr:rowOff>38100</xdr:rowOff>
        </xdr:from>
        <xdr:to>
          <xdr:col>15</xdr:col>
          <xdr:colOff>0</xdr:colOff>
          <xdr:row>38</xdr:row>
          <xdr:rowOff>333375</xdr:rowOff>
        </xdr:to>
        <xdr:sp macro="" textlink="">
          <xdr:nvSpPr>
            <xdr:cNvPr id="65539" name="Check Box 3" hidden="1">
              <a:extLst>
                <a:ext uri="{63B3BB69-23CF-44E3-9099-C40C66FF867C}">
                  <a14:compatExt spid="_x0000_s65539"/>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85725</xdr:colOff>
          <xdr:row>36</xdr:row>
          <xdr:rowOff>0</xdr:rowOff>
        </xdr:from>
        <xdr:to>
          <xdr:col>15</xdr:col>
          <xdr:colOff>9525</xdr:colOff>
          <xdr:row>37</xdr:row>
          <xdr:rowOff>9525</xdr:rowOff>
        </xdr:to>
        <xdr:sp macro="" textlink="">
          <xdr:nvSpPr>
            <xdr:cNvPr id="66561" name="Check Box 1" hidden="1">
              <a:extLst>
                <a:ext uri="{63B3BB69-23CF-44E3-9099-C40C66FF867C}">
                  <a14:compatExt spid="_x0000_s66561"/>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37</xdr:row>
          <xdr:rowOff>0</xdr:rowOff>
        </xdr:from>
        <xdr:to>
          <xdr:col>15</xdr:col>
          <xdr:colOff>9525</xdr:colOff>
          <xdr:row>38</xdr:row>
          <xdr:rowOff>9525</xdr:rowOff>
        </xdr:to>
        <xdr:sp macro="" textlink="">
          <xdr:nvSpPr>
            <xdr:cNvPr id="66562" name="Check Box 2" hidden="1">
              <a:extLst>
                <a:ext uri="{63B3BB69-23CF-44E3-9099-C40C66FF867C}">
                  <a14:compatExt spid="_x0000_s66562"/>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38</xdr:row>
          <xdr:rowOff>38100</xdr:rowOff>
        </xdr:from>
        <xdr:to>
          <xdr:col>15</xdr:col>
          <xdr:colOff>0</xdr:colOff>
          <xdr:row>39</xdr:row>
          <xdr:rowOff>28575</xdr:rowOff>
        </xdr:to>
        <xdr:sp macro="" textlink="">
          <xdr:nvSpPr>
            <xdr:cNvPr id="66563" name="Check Box 3" hidden="1">
              <a:extLst>
                <a:ext uri="{63B3BB69-23CF-44E3-9099-C40C66FF867C}">
                  <a14:compatExt spid="_x0000_s66563"/>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85725</xdr:colOff>
          <xdr:row>36</xdr:row>
          <xdr:rowOff>0</xdr:rowOff>
        </xdr:from>
        <xdr:to>
          <xdr:col>15</xdr:col>
          <xdr:colOff>9525</xdr:colOff>
          <xdr:row>37</xdr:row>
          <xdr:rowOff>9525</xdr:rowOff>
        </xdr:to>
        <xdr:sp macro="" textlink="">
          <xdr:nvSpPr>
            <xdr:cNvPr id="67585" name="Check Box 1" hidden="1">
              <a:extLst>
                <a:ext uri="{63B3BB69-23CF-44E3-9099-C40C66FF867C}">
                  <a14:compatExt spid="_x0000_s67585"/>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37</xdr:row>
          <xdr:rowOff>0</xdr:rowOff>
        </xdr:from>
        <xdr:to>
          <xdr:col>15</xdr:col>
          <xdr:colOff>9525</xdr:colOff>
          <xdr:row>38</xdr:row>
          <xdr:rowOff>9525</xdr:rowOff>
        </xdr:to>
        <xdr:sp macro="" textlink="">
          <xdr:nvSpPr>
            <xdr:cNvPr id="67586" name="Check Box 2" hidden="1">
              <a:extLst>
                <a:ext uri="{63B3BB69-23CF-44E3-9099-C40C66FF867C}">
                  <a14:compatExt spid="_x0000_s67586"/>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38</xdr:row>
          <xdr:rowOff>38100</xdr:rowOff>
        </xdr:from>
        <xdr:to>
          <xdr:col>15</xdr:col>
          <xdr:colOff>0</xdr:colOff>
          <xdr:row>39</xdr:row>
          <xdr:rowOff>28575</xdr:rowOff>
        </xdr:to>
        <xdr:sp macro="" textlink="">
          <xdr:nvSpPr>
            <xdr:cNvPr id="67587" name="Check Box 3" hidden="1">
              <a:extLst>
                <a:ext uri="{63B3BB69-23CF-44E3-9099-C40C66FF867C}">
                  <a14:compatExt spid="_x0000_s67587"/>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85725</xdr:colOff>
          <xdr:row>36</xdr:row>
          <xdr:rowOff>0</xdr:rowOff>
        </xdr:from>
        <xdr:to>
          <xdr:col>15</xdr:col>
          <xdr:colOff>9525</xdr:colOff>
          <xdr:row>37</xdr:row>
          <xdr:rowOff>9525</xdr:rowOff>
        </xdr:to>
        <xdr:sp macro="" textlink="">
          <xdr:nvSpPr>
            <xdr:cNvPr id="68609" name="Check Box 1" hidden="1">
              <a:extLst>
                <a:ext uri="{63B3BB69-23CF-44E3-9099-C40C66FF867C}">
                  <a14:compatExt spid="_x0000_s68609"/>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37</xdr:row>
          <xdr:rowOff>0</xdr:rowOff>
        </xdr:from>
        <xdr:to>
          <xdr:col>15</xdr:col>
          <xdr:colOff>9525</xdr:colOff>
          <xdr:row>38</xdr:row>
          <xdr:rowOff>9525</xdr:rowOff>
        </xdr:to>
        <xdr:sp macro="" textlink="">
          <xdr:nvSpPr>
            <xdr:cNvPr id="68610" name="Check Box 2" hidden="1">
              <a:extLst>
                <a:ext uri="{63B3BB69-23CF-44E3-9099-C40C66FF867C}">
                  <a14:compatExt spid="_x0000_s68610"/>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38</xdr:row>
          <xdr:rowOff>38100</xdr:rowOff>
        </xdr:from>
        <xdr:to>
          <xdr:col>15</xdr:col>
          <xdr:colOff>0</xdr:colOff>
          <xdr:row>39</xdr:row>
          <xdr:rowOff>28575</xdr:rowOff>
        </xdr:to>
        <xdr:sp macro="" textlink="">
          <xdr:nvSpPr>
            <xdr:cNvPr id="68611" name="Check Box 3" hidden="1">
              <a:extLst>
                <a:ext uri="{63B3BB69-23CF-44E3-9099-C40C66FF867C}">
                  <a14:compatExt spid="_x0000_s68611"/>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85725</xdr:colOff>
          <xdr:row>36</xdr:row>
          <xdr:rowOff>0</xdr:rowOff>
        </xdr:from>
        <xdr:to>
          <xdr:col>15</xdr:col>
          <xdr:colOff>9525</xdr:colOff>
          <xdr:row>37</xdr:row>
          <xdr:rowOff>9525</xdr:rowOff>
        </xdr:to>
        <xdr:sp macro="" textlink="">
          <xdr:nvSpPr>
            <xdr:cNvPr id="69633" name="Check Box 1" hidden="1">
              <a:extLst>
                <a:ext uri="{63B3BB69-23CF-44E3-9099-C40C66FF867C}">
                  <a14:compatExt spid="_x0000_s69633"/>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37</xdr:row>
          <xdr:rowOff>0</xdr:rowOff>
        </xdr:from>
        <xdr:to>
          <xdr:col>15</xdr:col>
          <xdr:colOff>9525</xdr:colOff>
          <xdr:row>38</xdr:row>
          <xdr:rowOff>9525</xdr:rowOff>
        </xdr:to>
        <xdr:sp macro="" textlink="">
          <xdr:nvSpPr>
            <xdr:cNvPr id="69634" name="Check Box 2" hidden="1">
              <a:extLst>
                <a:ext uri="{63B3BB69-23CF-44E3-9099-C40C66FF867C}">
                  <a14:compatExt spid="_x0000_s69634"/>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38</xdr:row>
          <xdr:rowOff>38100</xdr:rowOff>
        </xdr:from>
        <xdr:to>
          <xdr:col>15</xdr:col>
          <xdr:colOff>0</xdr:colOff>
          <xdr:row>39</xdr:row>
          <xdr:rowOff>28575</xdr:rowOff>
        </xdr:to>
        <xdr:sp macro="" textlink="">
          <xdr:nvSpPr>
            <xdr:cNvPr id="69635" name="Check Box 3" hidden="1">
              <a:extLst>
                <a:ext uri="{63B3BB69-23CF-44E3-9099-C40C66FF867C}">
                  <a14:compatExt spid="_x0000_s69635"/>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31</xdr:row>
          <xdr:rowOff>9525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32</xdr:row>
          <xdr:rowOff>9525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31</xdr:row>
          <xdr:rowOff>9525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32</xdr:row>
          <xdr:rowOff>9525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31</xdr:row>
          <xdr:rowOff>9525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32</xdr:row>
          <xdr:rowOff>9525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31</xdr:row>
          <xdr:rowOff>9525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32</xdr:row>
          <xdr:rowOff>9525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38100</xdr:rowOff>
        </xdr:from>
        <xdr:to>
          <xdr:col>7</xdr:col>
          <xdr:colOff>361950</xdr:colOff>
          <xdr:row>33</xdr:row>
          <xdr:rowOff>28575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2705" name="Check Box 1" hidden="1">
              <a:extLst>
                <a:ext uri="{63B3BB69-23CF-44E3-9099-C40C66FF867C}">
                  <a14:compatExt spid="_x0000_s72705"/>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2706" name="Check Box 2" hidden="1">
              <a:extLst>
                <a:ext uri="{63B3BB69-23CF-44E3-9099-C40C66FF867C}">
                  <a14:compatExt spid="_x0000_s72706"/>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2707" name="Check Box 3" hidden="1">
              <a:extLst>
                <a:ext uri="{63B3BB69-23CF-44E3-9099-C40C66FF867C}">
                  <a14:compatExt spid="_x0000_s72707"/>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2708" name="Check Box 4" hidden="1">
              <a:extLst>
                <a:ext uri="{63B3BB69-23CF-44E3-9099-C40C66FF867C}">
                  <a14:compatExt spid="_x0000_s72708"/>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2709" name="Check Box 5" hidden="1">
              <a:extLst>
                <a:ext uri="{63B3BB69-23CF-44E3-9099-C40C66FF867C}">
                  <a14:compatExt spid="_x0000_s72709"/>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2710" name="Check Box 6" hidden="1">
              <a:extLst>
                <a:ext uri="{63B3BB69-23CF-44E3-9099-C40C66FF867C}">
                  <a14:compatExt spid="_x0000_s72710"/>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2711" name="Check Box 7" hidden="1">
              <a:extLst>
                <a:ext uri="{63B3BB69-23CF-44E3-9099-C40C66FF867C}">
                  <a14:compatExt spid="_x0000_s72711"/>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2712" name="Check Box 8" hidden="1">
              <a:extLst>
                <a:ext uri="{63B3BB69-23CF-44E3-9099-C40C66FF867C}">
                  <a14:compatExt spid="_x0000_s72712"/>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38100</xdr:rowOff>
        </xdr:from>
        <xdr:to>
          <xdr:col>7</xdr:col>
          <xdr:colOff>361950</xdr:colOff>
          <xdr:row>32</xdr:row>
          <xdr:rowOff>333375</xdr:rowOff>
        </xdr:to>
        <xdr:sp macro="" textlink="">
          <xdr:nvSpPr>
            <xdr:cNvPr id="72713" name="Check Box 9" hidden="1">
              <a:extLst>
                <a:ext uri="{63B3BB69-23CF-44E3-9099-C40C66FF867C}">
                  <a14:compatExt spid="_x0000_s72713"/>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ables/table1.xml><?xml version="1.0" encoding="utf-8"?>
<table xmlns="http://schemas.openxmlformats.org/spreadsheetml/2006/main" id="3" name="テーブル3" displayName="テーブル3" ref="H1:H6" totalsRowShown="0">
  <autoFilter ref="H1:H6"/>
  <tableColumns count="1">
    <tableColumn id="1" name="土木一式"/>
  </tableColumns>
  <tableStyleInfo name="TableStyleLight1" showFirstColumn="0" showLastColumn="0" showRowStripes="1" showColumnStripes="0"/>
</table>
</file>

<file path=xl/tables/table10.xml><?xml version="1.0" encoding="utf-8"?>
<table xmlns="http://schemas.openxmlformats.org/spreadsheetml/2006/main" id="12" name="テーブル12" displayName="テーブル12" ref="Q1:Q6" totalsRowShown="0">
  <autoFilter ref="Q1:Q6"/>
  <tableColumns count="1">
    <tableColumn id="1" name="内装仕上"/>
  </tableColumns>
  <tableStyleInfo name="TableStyleLight1" showFirstColumn="0" showLastColumn="0" showRowStripes="1" showColumnStripes="0"/>
</table>
</file>

<file path=xl/tables/table11.xml><?xml version="1.0" encoding="utf-8"?>
<table xmlns="http://schemas.openxmlformats.org/spreadsheetml/2006/main" id="13" name="テーブル13" displayName="テーブル13" ref="R1:R2" totalsRowShown="0">
  <autoFilter ref="R1:R2"/>
  <tableColumns count="1">
    <tableColumn id="1" name="機械器具設置"/>
  </tableColumns>
  <tableStyleInfo name="TableStyleLight1" showFirstColumn="0" showLastColumn="0" showRowStripes="1" showColumnStripes="0"/>
</table>
</file>

<file path=xl/tables/table12.xml><?xml version="1.0" encoding="utf-8"?>
<table xmlns="http://schemas.openxmlformats.org/spreadsheetml/2006/main" id="17" name="テーブル17" displayName="テーブル17" ref="T1:T4" totalsRowShown="0">
  <autoFilter ref="T1:T4"/>
  <tableColumns count="1">
    <tableColumn id="1" name="造園"/>
  </tableColumns>
  <tableStyleInfo name="TableStyleLight1" showFirstColumn="0" showLastColumn="0" showRowStripes="1" showColumnStripes="0"/>
</table>
</file>

<file path=xl/tables/table13.xml><?xml version="1.0" encoding="utf-8"?>
<table xmlns="http://schemas.openxmlformats.org/spreadsheetml/2006/main" id="18" name="テーブル18" displayName="テーブル18" ref="U1:U4" totalsRowShown="0">
  <autoFilter ref="U1:U4"/>
  <tableColumns count="1">
    <tableColumn id="1" name="建具"/>
  </tableColumns>
  <tableStyleInfo name="TableStyleLight1" showFirstColumn="0" showLastColumn="0" showRowStripes="1" showColumnStripes="0"/>
</table>
</file>

<file path=xl/tables/table14.xml><?xml version="1.0" encoding="utf-8"?>
<table xmlns="http://schemas.openxmlformats.org/spreadsheetml/2006/main" id="19" name="テーブル19" displayName="テーブル19" ref="V1:V4" totalsRowShown="0">
  <autoFilter ref="V1:V4"/>
  <tableColumns count="1">
    <tableColumn id="1" name="水道施設"/>
  </tableColumns>
  <tableStyleInfo name="TableStyleLight1" showFirstColumn="0" showLastColumn="0" showRowStripes="1" showColumnStripes="0"/>
</table>
</file>

<file path=xl/tables/table15.xml><?xml version="1.0" encoding="utf-8"?>
<table xmlns="http://schemas.openxmlformats.org/spreadsheetml/2006/main" id="20" name="テーブル20" displayName="テーブル20" ref="W1:W4" totalsRowShown="0">
  <autoFilter ref="W1:W4"/>
  <tableColumns count="1">
    <tableColumn id="1" name="消防施設"/>
  </tableColumns>
  <tableStyleInfo name="TableStyleLight1" showFirstColumn="0" showLastColumn="0" showRowStripes="1" showColumnStripes="0"/>
</table>
</file>

<file path=xl/tables/table16.xml><?xml version="1.0" encoding="utf-8"?>
<table xmlns="http://schemas.openxmlformats.org/spreadsheetml/2006/main" id="21" name="テーブル21" displayName="テーブル21" ref="X1:X2" totalsRowShown="0">
  <autoFilter ref="X1:X2"/>
  <tableColumns count="1">
    <tableColumn id="1" name="清掃施設"/>
  </tableColumns>
  <tableStyleInfo name="TableStyleLight1" showFirstColumn="0" showLastColumn="0" showRowStripes="1" showColumnStripes="0"/>
</table>
</file>

<file path=xl/tables/table17.xml><?xml version="1.0" encoding="utf-8"?>
<table xmlns="http://schemas.openxmlformats.org/spreadsheetml/2006/main" id="22" name="テーブル22" displayName="テーブル22" ref="Y1:Y10" totalsRowShown="0">
  <autoFilter ref="Y1:Y10"/>
  <tableColumns count="1">
    <tableColumn id="1" name="解体"/>
  </tableColumns>
  <tableStyleInfo name="TableStyleLight1" showFirstColumn="0" showLastColumn="0" showRowStripes="1" showColumnStripes="0"/>
</table>
</file>

<file path=xl/tables/table18.xml><?xml version="1.0" encoding="utf-8"?>
<table xmlns="http://schemas.openxmlformats.org/spreadsheetml/2006/main" id="23" name="テーブル23" displayName="テーブル23" ref="Z1:Z13" totalsRowShown="0">
  <autoFilter ref="Z1:Z13"/>
  <tableColumns count="1">
    <tableColumn id="1" name="交通安全施設"/>
  </tableColumns>
  <tableStyleInfo name="TableStyleLight1" showFirstColumn="0" showLastColumn="0" showRowStripes="1" showColumnStripes="0"/>
</table>
</file>

<file path=xl/tables/table19.xml><?xml version="1.0" encoding="utf-8"?>
<table xmlns="http://schemas.openxmlformats.org/spreadsheetml/2006/main" id="24" name="テーブル24" displayName="テーブル24" ref="S1:S5" totalsRowShown="0">
  <autoFilter ref="S1:S5"/>
  <tableColumns count="1">
    <tableColumn id="1" name="電気通信"/>
  </tableColumns>
  <tableStyleInfo name="TableStyleLight1" showFirstColumn="0" showLastColumn="0" showRowStripes="1" showColumnStripes="0"/>
</table>
</file>

<file path=xl/tables/table2.xml><?xml version="1.0" encoding="utf-8"?>
<table xmlns="http://schemas.openxmlformats.org/spreadsheetml/2006/main" id="4" name="テーブル4" displayName="テーブル4" ref="I1:I6" totalsRowShown="0">
  <autoFilter ref="I1:I6"/>
  <tableColumns count="1">
    <tableColumn id="1" name="建築一式"/>
  </tableColumns>
  <tableStyleInfo name="TableStyleLight1" showFirstColumn="0" showLastColumn="0" showRowStripes="1" showColumnStripes="0"/>
</table>
</file>

<file path=xl/tables/table20.xml><?xml version="1.0" encoding="utf-8"?>
<table xmlns="http://schemas.openxmlformats.org/spreadsheetml/2006/main" id="25" name="テーブル25" displayName="テーブル25" ref="F1:F39" totalsRowShown="0">
  <autoFilter ref="F1:F39"/>
  <tableColumns count="1">
    <tableColumn id="1" name="資格"/>
  </tableColumns>
  <tableStyleInfo name="TableStyleLight1" showFirstColumn="0" showLastColumn="0" showRowStripes="1" showColumnStripes="0"/>
</table>
</file>

<file path=xl/tables/table3.xml><?xml version="1.0" encoding="utf-8"?>
<table xmlns="http://schemas.openxmlformats.org/spreadsheetml/2006/main" id="5" name="テーブル5" displayName="テーブル5" ref="J1:J9" totalsRowShown="0">
  <autoFilter ref="J1:J9"/>
  <tableColumns count="1">
    <tableColumn id="1" name="電気"/>
  </tableColumns>
  <tableStyleInfo name="TableStyleLight1" showFirstColumn="0" showLastColumn="0" showRowStripes="1" showColumnStripes="0"/>
</table>
</file>

<file path=xl/tables/table4.xml><?xml version="1.0" encoding="utf-8"?>
<table xmlns="http://schemas.openxmlformats.org/spreadsheetml/2006/main" id="6" name="テーブル6" displayName="テーブル6" ref="K1:K8" totalsRowShown="0">
  <autoFilter ref="K1:K8"/>
  <tableColumns count="1">
    <tableColumn id="1" name="管"/>
  </tableColumns>
  <tableStyleInfo name="TableStyleLight1" showFirstColumn="0" showLastColumn="0" showRowStripes="1" showColumnStripes="0"/>
</table>
</file>

<file path=xl/tables/table5.xml><?xml version="1.0" encoding="utf-8"?>
<table xmlns="http://schemas.openxmlformats.org/spreadsheetml/2006/main" id="7" name="テーブル7" displayName="テーブル7" ref="L1:L7" totalsRowShown="0">
  <autoFilter ref="L1:L7"/>
  <tableColumns count="1">
    <tableColumn id="1" name="ﾀｲﾙ･ﾚﾝｶﾞ･ﾌﾞﾛｯｸ"/>
  </tableColumns>
  <tableStyleInfo name="TableStyleLight1" showFirstColumn="0" showLastColumn="0" showRowStripes="1" showColumnStripes="0"/>
</table>
</file>

<file path=xl/tables/table6.xml><?xml version="1.0" encoding="utf-8"?>
<table xmlns="http://schemas.openxmlformats.org/spreadsheetml/2006/main" id="8" name="テーブル8" displayName="テーブル8" ref="M1:M7" totalsRowShown="0">
  <autoFilter ref="M1:M7"/>
  <tableColumns count="1">
    <tableColumn id="1" name="鋼構造物"/>
  </tableColumns>
  <tableStyleInfo name="TableStyleLight1" showFirstColumn="0" showLastColumn="0" showRowStripes="1" showColumnStripes="0"/>
</table>
</file>

<file path=xl/tables/table7.xml><?xml version="1.0" encoding="utf-8"?>
<table xmlns="http://schemas.openxmlformats.org/spreadsheetml/2006/main" id="9" name="テーブル9" displayName="テーブル9" ref="N1:N6" totalsRowShown="0">
  <autoFilter ref="N1:N6"/>
  <tableColumns count="1">
    <tableColumn id="1" name="ほ装"/>
  </tableColumns>
  <tableStyleInfo name="TableStyleLight1" showFirstColumn="0" showLastColumn="0" showRowStripes="1" showColumnStripes="0"/>
</table>
</file>

<file path=xl/tables/table8.xml><?xml version="1.0" encoding="utf-8"?>
<table xmlns="http://schemas.openxmlformats.org/spreadsheetml/2006/main" id="10" name="テーブル10" displayName="テーブル10" ref="O1:O4" totalsRowShown="0">
  <autoFilter ref="O1:O4"/>
  <tableColumns count="1">
    <tableColumn id="1" name="しゅんせつ"/>
  </tableColumns>
  <tableStyleInfo name="TableStyleLight1" showFirstColumn="0" showLastColumn="0" showRowStripes="1" showColumnStripes="0"/>
</table>
</file>

<file path=xl/tables/table9.xml><?xml version="1.0" encoding="utf-8"?>
<table xmlns="http://schemas.openxmlformats.org/spreadsheetml/2006/main" id="11" name="テーブル11" displayName="テーブル11" ref="P1:P6" totalsRowShown="0">
  <autoFilter ref="P1:P6"/>
  <tableColumns count="1">
    <tableColumn id="1" name="塗装"/>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3.xml"/><Relationship Id="rId3" Type="http://schemas.openxmlformats.org/officeDocument/2006/relationships/vmlDrawing" Target="../drawings/vmlDrawing10.vml"/><Relationship Id="rId7" Type="http://schemas.openxmlformats.org/officeDocument/2006/relationships/ctrlProp" Target="../ctrlProps/ctrlProp52.xml"/><Relationship Id="rId12" Type="http://schemas.openxmlformats.org/officeDocument/2006/relationships/ctrlProp" Target="../ctrlProps/ctrlProp57.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51.xml"/><Relationship Id="rId11" Type="http://schemas.openxmlformats.org/officeDocument/2006/relationships/ctrlProp" Target="../ctrlProps/ctrlProp56.xml"/><Relationship Id="rId5" Type="http://schemas.openxmlformats.org/officeDocument/2006/relationships/ctrlProp" Target="../ctrlProps/ctrlProp50.xml"/><Relationship Id="rId10" Type="http://schemas.openxmlformats.org/officeDocument/2006/relationships/ctrlProp" Target="../ctrlProps/ctrlProp55.xml"/><Relationship Id="rId4" Type="http://schemas.openxmlformats.org/officeDocument/2006/relationships/ctrlProp" Target="../ctrlProps/ctrlProp49.xml"/><Relationship Id="rId9" Type="http://schemas.openxmlformats.org/officeDocument/2006/relationships/ctrlProp" Target="../ctrlProps/ctrlProp54.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62.xml"/><Relationship Id="rId3" Type="http://schemas.openxmlformats.org/officeDocument/2006/relationships/vmlDrawing" Target="../drawings/vmlDrawing11.vml"/><Relationship Id="rId7" Type="http://schemas.openxmlformats.org/officeDocument/2006/relationships/ctrlProp" Target="../ctrlProps/ctrlProp61.xml"/><Relationship Id="rId12" Type="http://schemas.openxmlformats.org/officeDocument/2006/relationships/ctrlProp" Target="../ctrlProps/ctrlProp66.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60.xml"/><Relationship Id="rId11" Type="http://schemas.openxmlformats.org/officeDocument/2006/relationships/ctrlProp" Target="../ctrlProps/ctrlProp65.xml"/><Relationship Id="rId5" Type="http://schemas.openxmlformats.org/officeDocument/2006/relationships/ctrlProp" Target="../ctrlProps/ctrlProp59.xml"/><Relationship Id="rId10" Type="http://schemas.openxmlformats.org/officeDocument/2006/relationships/ctrlProp" Target="../ctrlProps/ctrlProp64.xml"/><Relationship Id="rId4" Type="http://schemas.openxmlformats.org/officeDocument/2006/relationships/ctrlProp" Target="../ctrlProps/ctrlProp58.xml"/><Relationship Id="rId9" Type="http://schemas.openxmlformats.org/officeDocument/2006/relationships/ctrlProp" Target="../ctrlProps/ctrlProp63.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71.xml"/><Relationship Id="rId3" Type="http://schemas.openxmlformats.org/officeDocument/2006/relationships/vmlDrawing" Target="../drawings/vmlDrawing12.vml"/><Relationship Id="rId7" Type="http://schemas.openxmlformats.org/officeDocument/2006/relationships/ctrlProp" Target="../ctrlProps/ctrlProp70.xml"/><Relationship Id="rId12" Type="http://schemas.openxmlformats.org/officeDocument/2006/relationships/ctrlProp" Target="../ctrlProps/ctrlProp75.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69.xml"/><Relationship Id="rId11" Type="http://schemas.openxmlformats.org/officeDocument/2006/relationships/ctrlProp" Target="../ctrlProps/ctrlProp74.xml"/><Relationship Id="rId5" Type="http://schemas.openxmlformats.org/officeDocument/2006/relationships/ctrlProp" Target="../ctrlProps/ctrlProp68.xml"/><Relationship Id="rId10" Type="http://schemas.openxmlformats.org/officeDocument/2006/relationships/ctrlProp" Target="../ctrlProps/ctrlProp73.xml"/><Relationship Id="rId4" Type="http://schemas.openxmlformats.org/officeDocument/2006/relationships/ctrlProp" Target="../ctrlProps/ctrlProp67.xml"/><Relationship Id="rId9" Type="http://schemas.openxmlformats.org/officeDocument/2006/relationships/ctrlProp" Target="../ctrlProps/ctrlProp72.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80.xml"/><Relationship Id="rId3" Type="http://schemas.openxmlformats.org/officeDocument/2006/relationships/vmlDrawing" Target="../drawings/vmlDrawing13.vml"/><Relationship Id="rId7" Type="http://schemas.openxmlformats.org/officeDocument/2006/relationships/ctrlProp" Target="../ctrlProps/ctrlProp79.xml"/><Relationship Id="rId12" Type="http://schemas.openxmlformats.org/officeDocument/2006/relationships/ctrlProp" Target="../ctrlProps/ctrlProp84.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78.xml"/><Relationship Id="rId11" Type="http://schemas.openxmlformats.org/officeDocument/2006/relationships/ctrlProp" Target="../ctrlProps/ctrlProp83.xml"/><Relationship Id="rId5" Type="http://schemas.openxmlformats.org/officeDocument/2006/relationships/ctrlProp" Target="../ctrlProps/ctrlProp77.xml"/><Relationship Id="rId10" Type="http://schemas.openxmlformats.org/officeDocument/2006/relationships/ctrlProp" Target="../ctrlProps/ctrlProp82.xml"/><Relationship Id="rId4" Type="http://schemas.openxmlformats.org/officeDocument/2006/relationships/ctrlProp" Target="../ctrlProps/ctrlProp76.xml"/><Relationship Id="rId9" Type="http://schemas.openxmlformats.org/officeDocument/2006/relationships/ctrlProp" Target="../ctrlProps/ctrlProp81.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89.xml"/><Relationship Id="rId3" Type="http://schemas.openxmlformats.org/officeDocument/2006/relationships/vmlDrawing" Target="../drawings/vmlDrawing14.vml"/><Relationship Id="rId7" Type="http://schemas.openxmlformats.org/officeDocument/2006/relationships/ctrlProp" Target="../ctrlProps/ctrlProp88.xml"/><Relationship Id="rId12" Type="http://schemas.openxmlformats.org/officeDocument/2006/relationships/ctrlProp" Target="../ctrlProps/ctrlProp93.x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trlProp" Target="../ctrlProps/ctrlProp87.xml"/><Relationship Id="rId11" Type="http://schemas.openxmlformats.org/officeDocument/2006/relationships/ctrlProp" Target="../ctrlProps/ctrlProp92.xml"/><Relationship Id="rId5" Type="http://schemas.openxmlformats.org/officeDocument/2006/relationships/ctrlProp" Target="../ctrlProps/ctrlProp86.xml"/><Relationship Id="rId10" Type="http://schemas.openxmlformats.org/officeDocument/2006/relationships/ctrlProp" Target="../ctrlProps/ctrlProp91.xml"/><Relationship Id="rId4" Type="http://schemas.openxmlformats.org/officeDocument/2006/relationships/ctrlProp" Target="../ctrlProps/ctrlProp85.xml"/><Relationship Id="rId9" Type="http://schemas.openxmlformats.org/officeDocument/2006/relationships/ctrlProp" Target="../ctrlProps/ctrlProp90.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98.xml"/><Relationship Id="rId3" Type="http://schemas.openxmlformats.org/officeDocument/2006/relationships/vmlDrawing" Target="../drawings/vmlDrawing15.vml"/><Relationship Id="rId7" Type="http://schemas.openxmlformats.org/officeDocument/2006/relationships/ctrlProp" Target="../ctrlProps/ctrlProp97.xml"/><Relationship Id="rId12" Type="http://schemas.openxmlformats.org/officeDocument/2006/relationships/ctrlProp" Target="../ctrlProps/ctrlProp102.xml"/><Relationship Id="rId2" Type="http://schemas.openxmlformats.org/officeDocument/2006/relationships/drawing" Target="../drawings/drawing15.xml"/><Relationship Id="rId1" Type="http://schemas.openxmlformats.org/officeDocument/2006/relationships/printerSettings" Target="../printerSettings/printerSettings15.bin"/><Relationship Id="rId6" Type="http://schemas.openxmlformats.org/officeDocument/2006/relationships/ctrlProp" Target="../ctrlProps/ctrlProp96.xml"/><Relationship Id="rId11" Type="http://schemas.openxmlformats.org/officeDocument/2006/relationships/ctrlProp" Target="../ctrlProps/ctrlProp101.xml"/><Relationship Id="rId5" Type="http://schemas.openxmlformats.org/officeDocument/2006/relationships/ctrlProp" Target="../ctrlProps/ctrlProp95.xml"/><Relationship Id="rId10" Type="http://schemas.openxmlformats.org/officeDocument/2006/relationships/ctrlProp" Target="../ctrlProps/ctrlProp100.xml"/><Relationship Id="rId4" Type="http://schemas.openxmlformats.org/officeDocument/2006/relationships/ctrlProp" Target="../ctrlProps/ctrlProp94.xml"/><Relationship Id="rId9" Type="http://schemas.openxmlformats.org/officeDocument/2006/relationships/ctrlProp" Target="../ctrlProps/ctrlProp99.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107.xml"/><Relationship Id="rId3" Type="http://schemas.openxmlformats.org/officeDocument/2006/relationships/vmlDrawing" Target="../drawings/vmlDrawing16.vml"/><Relationship Id="rId7" Type="http://schemas.openxmlformats.org/officeDocument/2006/relationships/ctrlProp" Target="../ctrlProps/ctrlProp106.xml"/><Relationship Id="rId12" Type="http://schemas.openxmlformats.org/officeDocument/2006/relationships/ctrlProp" Target="../ctrlProps/ctrlProp111.xml"/><Relationship Id="rId2" Type="http://schemas.openxmlformats.org/officeDocument/2006/relationships/drawing" Target="../drawings/drawing16.xml"/><Relationship Id="rId1" Type="http://schemas.openxmlformats.org/officeDocument/2006/relationships/printerSettings" Target="../printerSettings/printerSettings16.bin"/><Relationship Id="rId6" Type="http://schemas.openxmlformats.org/officeDocument/2006/relationships/ctrlProp" Target="../ctrlProps/ctrlProp105.xml"/><Relationship Id="rId11" Type="http://schemas.openxmlformats.org/officeDocument/2006/relationships/ctrlProp" Target="../ctrlProps/ctrlProp110.xml"/><Relationship Id="rId5" Type="http://schemas.openxmlformats.org/officeDocument/2006/relationships/ctrlProp" Target="../ctrlProps/ctrlProp104.xml"/><Relationship Id="rId10" Type="http://schemas.openxmlformats.org/officeDocument/2006/relationships/ctrlProp" Target="../ctrlProps/ctrlProp109.xml"/><Relationship Id="rId4" Type="http://schemas.openxmlformats.org/officeDocument/2006/relationships/ctrlProp" Target="../ctrlProps/ctrlProp103.xml"/><Relationship Id="rId9" Type="http://schemas.openxmlformats.org/officeDocument/2006/relationships/ctrlProp" Target="../ctrlProps/ctrlProp108.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116.xml"/><Relationship Id="rId3" Type="http://schemas.openxmlformats.org/officeDocument/2006/relationships/vmlDrawing" Target="../drawings/vmlDrawing17.vml"/><Relationship Id="rId7" Type="http://schemas.openxmlformats.org/officeDocument/2006/relationships/ctrlProp" Target="../ctrlProps/ctrlProp115.xml"/><Relationship Id="rId12" Type="http://schemas.openxmlformats.org/officeDocument/2006/relationships/ctrlProp" Target="../ctrlProps/ctrlProp120.xml"/><Relationship Id="rId2" Type="http://schemas.openxmlformats.org/officeDocument/2006/relationships/drawing" Target="../drawings/drawing17.xml"/><Relationship Id="rId1" Type="http://schemas.openxmlformats.org/officeDocument/2006/relationships/printerSettings" Target="../printerSettings/printerSettings17.bin"/><Relationship Id="rId6" Type="http://schemas.openxmlformats.org/officeDocument/2006/relationships/ctrlProp" Target="../ctrlProps/ctrlProp114.xml"/><Relationship Id="rId11" Type="http://schemas.openxmlformats.org/officeDocument/2006/relationships/ctrlProp" Target="../ctrlProps/ctrlProp119.xml"/><Relationship Id="rId5" Type="http://schemas.openxmlformats.org/officeDocument/2006/relationships/ctrlProp" Target="../ctrlProps/ctrlProp113.xml"/><Relationship Id="rId10" Type="http://schemas.openxmlformats.org/officeDocument/2006/relationships/ctrlProp" Target="../ctrlProps/ctrlProp118.xml"/><Relationship Id="rId4" Type="http://schemas.openxmlformats.org/officeDocument/2006/relationships/ctrlProp" Target="../ctrlProps/ctrlProp112.xml"/><Relationship Id="rId9" Type="http://schemas.openxmlformats.org/officeDocument/2006/relationships/ctrlProp" Target="../ctrlProps/ctrlProp117.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125.xml"/><Relationship Id="rId3" Type="http://schemas.openxmlformats.org/officeDocument/2006/relationships/vmlDrawing" Target="../drawings/vmlDrawing18.vml"/><Relationship Id="rId7" Type="http://schemas.openxmlformats.org/officeDocument/2006/relationships/ctrlProp" Target="../ctrlProps/ctrlProp124.xml"/><Relationship Id="rId12" Type="http://schemas.openxmlformats.org/officeDocument/2006/relationships/ctrlProp" Target="../ctrlProps/ctrlProp129.xml"/><Relationship Id="rId2" Type="http://schemas.openxmlformats.org/officeDocument/2006/relationships/drawing" Target="../drawings/drawing18.xml"/><Relationship Id="rId1" Type="http://schemas.openxmlformats.org/officeDocument/2006/relationships/printerSettings" Target="../printerSettings/printerSettings18.bin"/><Relationship Id="rId6" Type="http://schemas.openxmlformats.org/officeDocument/2006/relationships/ctrlProp" Target="../ctrlProps/ctrlProp123.xml"/><Relationship Id="rId11" Type="http://schemas.openxmlformats.org/officeDocument/2006/relationships/ctrlProp" Target="../ctrlProps/ctrlProp128.xml"/><Relationship Id="rId5" Type="http://schemas.openxmlformats.org/officeDocument/2006/relationships/ctrlProp" Target="../ctrlProps/ctrlProp122.xml"/><Relationship Id="rId10" Type="http://schemas.openxmlformats.org/officeDocument/2006/relationships/ctrlProp" Target="../ctrlProps/ctrlProp127.xml"/><Relationship Id="rId4" Type="http://schemas.openxmlformats.org/officeDocument/2006/relationships/ctrlProp" Target="../ctrlProps/ctrlProp121.xml"/><Relationship Id="rId9" Type="http://schemas.openxmlformats.org/officeDocument/2006/relationships/ctrlProp" Target="../ctrlProps/ctrlProp126.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134.xml"/><Relationship Id="rId3" Type="http://schemas.openxmlformats.org/officeDocument/2006/relationships/vmlDrawing" Target="../drawings/vmlDrawing19.vml"/><Relationship Id="rId7" Type="http://schemas.openxmlformats.org/officeDocument/2006/relationships/ctrlProp" Target="../ctrlProps/ctrlProp133.xml"/><Relationship Id="rId12" Type="http://schemas.openxmlformats.org/officeDocument/2006/relationships/ctrlProp" Target="../ctrlProps/ctrlProp138.xml"/><Relationship Id="rId2" Type="http://schemas.openxmlformats.org/officeDocument/2006/relationships/drawing" Target="../drawings/drawing19.xml"/><Relationship Id="rId1" Type="http://schemas.openxmlformats.org/officeDocument/2006/relationships/printerSettings" Target="../printerSettings/printerSettings19.bin"/><Relationship Id="rId6" Type="http://schemas.openxmlformats.org/officeDocument/2006/relationships/ctrlProp" Target="../ctrlProps/ctrlProp132.xml"/><Relationship Id="rId11" Type="http://schemas.openxmlformats.org/officeDocument/2006/relationships/ctrlProp" Target="../ctrlProps/ctrlProp137.xml"/><Relationship Id="rId5" Type="http://schemas.openxmlformats.org/officeDocument/2006/relationships/ctrlProp" Target="../ctrlProps/ctrlProp131.xml"/><Relationship Id="rId10" Type="http://schemas.openxmlformats.org/officeDocument/2006/relationships/ctrlProp" Target="../ctrlProps/ctrlProp136.xml"/><Relationship Id="rId4" Type="http://schemas.openxmlformats.org/officeDocument/2006/relationships/ctrlProp" Target="../ctrlProps/ctrlProp130.xml"/><Relationship Id="rId9" Type="http://schemas.openxmlformats.org/officeDocument/2006/relationships/ctrlProp" Target="../ctrlProps/ctrlProp13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143.xml"/><Relationship Id="rId3" Type="http://schemas.openxmlformats.org/officeDocument/2006/relationships/vmlDrawing" Target="../drawings/vmlDrawing20.vml"/><Relationship Id="rId7" Type="http://schemas.openxmlformats.org/officeDocument/2006/relationships/ctrlProp" Target="../ctrlProps/ctrlProp142.xml"/><Relationship Id="rId12" Type="http://schemas.openxmlformats.org/officeDocument/2006/relationships/ctrlProp" Target="../ctrlProps/ctrlProp147.xml"/><Relationship Id="rId2" Type="http://schemas.openxmlformats.org/officeDocument/2006/relationships/drawing" Target="../drawings/drawing20.xml"/><Relationship Id="rId1" Type="http://schemas.openxmlformats.org/officeDocument/2006/relationships/printerSettings" Target="../printerSettings/printerSettings20.bin"/><Relationship Id="rId6" Type="http://schemas.openxmlformats.org/officeDocument/2006/relationships/ctrlProp" Target="../ctrlProps/ctrlProp141.xml"/><Relationship Id="rId11" Type="http://schemas.openxmlformats.org/officeDocument/2006/relationships/ctrlProp" Target="../ctrlProps/ctrlProp146.xml"/><Relationship Id="rId5" Type="http://schemas.openxmlformats.org/officeDocument/2006/relationships/ctrlProp" Target="../ctrlProps/ctrlProp140.xml"/><Relationship Id="rId10" Type="http://schemas.openxmlformats.org/officeDocument/2006/relationships/ctrlProp" Target="../ctrlProps/ctrlProp145.xml"/><Relationship Id="rId4" Type="http://schemas.openxmlformats.org/officeDocument/2006/relationships/ctrlProp" Target="../ctrlProps/ctrlProp139.xml"/><Relationship Id="rId9" Type="http://schemas.openxmlformats.org/officeDocument/2006/relationships/ctrlProp" Target="../ctrlProps/ctrlProp144.xml"/></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152.xml"/><Relationship Id="rId3" Type="http://schemas.openxmlformats.org/officeDocument/2006/relationships/vmlDrawing" Target="../drawings/vmlDrawing21.vml"/><Relationship Id="rId7" Type="http://schemas.openxmlformats.org/officeDocument/2006/relationships/ctrlProp" Target="../ctrlProps/ctrlProp151.xml"/><Relationship Id="rId12" Type="http://schemas.openxmlformats.org/officeDocument/2006/relationships/ctrlProp" Target="../ctrlProps/ctrlProp156.xml"/><Relationship Id="rId2" Type="http://schemas.openxmlformats.org/officeDocument/2006/relationships/drawing" Target="../drawings/drawing21.xml"/><Relationship Id="rId1" Type="http://schemas.openxmlformats.org/officeDocument/2006/relationships/printerSettings" Target="../printerSettings/printerSettings21.bin"/><Relationship Id="rId6" Type="http://schemas.openxmlformats.org/officeDocument/2006/relationships/ctrlProp" Target="../ctrlProps/ctrlProp150.xml"/><Relationship Id="rId11" Type="http://schemas.openxmlformats.org/officeDocument/2006/relationships/ctrlProp" Target="../ctrlProps/ctrlProp155.xml"/><Relationship Id="rId5" Type="http://schemas.openxmlformats.org/officeDocument/2006/relationships/ctrlProp" Target="../ctrlProps/ctrlProp149.xml"/><Relationship Id="rId10" Type="http://schemas.openxmlformats.org/officeDocument/2006/relationships/ctrlProp" Target="../ctrlProps/ctrlProp154.xml"/><Relationship Id="rId4" Type="http://schemas.openxmlformats.org/officeDocument/2006/relationships/ctrlProp" Target="../ctrlProps/ctrlProp148.xml"/><Relationship Id="rId9" Type="http://schemas.openxmlformats.org/officeDocument/2006/relationships/ctrlProp" Target="../ctrlProps/ctrlProp153.xml"/></Relationships>
</file>

<file path=xl/worksheets/_rels/sheet22.xml.rels><?xml version="1.0" encoding="UTF-8" standalone="yes"?>
<Relationships xmlns="http://schemas.openxmlformats.org/package/2006/relationships"><Relationship Id="rId8" Type="http://schemas.openxmlformats.org/officeDocument/2006/relationships/ctrlProp" Target="../ctrlProps/ctrlProp161.xml"/><Relationship Id="rId3" Type="http://schemas.openxmlformats.org/officeDocument/2006/relationships/vmlDrawing" Target="../drawings/vmlDrawing22.vml"/><Relationship Id="rId7" Type="http://schemas.openxmlformats.org/officeDocument/2006/relationships/ctrlProp" Target="../ctrlProps/ctrlProp160.xml"/><Relationship Id="rId12" Type="http://schemas.openxmlformats.org/officeDocument/2006/relationships/ctrlProp" Target="../ctrlProps/ctrlProp165.xml"/><Relationship Id="rId2" Type="http://schemas.openxmlformats.org/officeDocument/2006/relationships/drawing" Target="../drawings/drawing22.xml"/><Relationship Id="rId1" Type="http://schemas.openxmlformats.org/officeDocument/2006/relationships/printerSettings" Target="../printerSettings/printerSettings22.bin"/><Relationship Id="rId6" Type="http://schemas.openxmlformats.org/officeDocument/2006/relationships/ctrlProp" Target="../ctrlProps/ctrlProp159.xml"/><Relationship Id="rId11" Type="http://schemas.openxmlformats.org/officeDocument/2006/relationships/ctrlProp" Target="../ctrlProps/ctrlProp164.xml"/><Relationship Id="rId5" Type="http://schemas.openxmlformats.org/officeDocument/2006/relationships/ctrlProp" Target="../ctrlProps/ctrlProp158.xml"/><Relationship Id="rId10" Type="http://schemas.openxmlformats.org/officeDocument/2006/relationships/ctrlProp" Target="../ctrlProps/ctrlProp163.xml"/><Relationship Id="rId4" Type="http://schemas.openxmlformats.org/officeDocument/2006/relationships/ctrlProp" Target="../ctrlProps/ctrlProp157.xml"/><Relationship Id="rId9" Type="http://schemas.openxmlformats.org/officeDocument/2006/relationships/ctrlProp" Target="../ctrlProps/ctrlProp162.xml"/></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170.xml"/><Relationship Id="rId3" Type="http://schemas.openxmlformats.org/officeDocument/2006/relationships/vmlDrawing" Target="../drawings/vmlDrawing23.vml"/><Relationship Id="rId7" Type="http://schemas.openxmlformats.org/officeDocument/2006/relationships/ctrlProp" Target="../ctrlProps/ctrlProp169.xml"/><Relationship Id="rId12" Type="http://schemas.openxmlformats.org/officeDocument/2006/relationships/ctrlProp" Target="../ctrlProps/ctrlProp174.xml"/><Relationship Id="rId2" Type="http://schemas.openxmlformats.org/officeDocument/2006/relationships/drawing" Target="../drawings/drawing23.xml"/><Relationship Id="rId1" Type="http://schemas.openxmlformats.org/officeDocument/2006/relationships/printerSettings" Target="../printerSettings/printerSettings23.bin"/><Relationship Id="rId6" Type="http://schemas.openxmlformats.org/officeDocument/2006/relationships/ctrlProp" Target="../ctrlProps/ctrlProp168.xml"/><Relationship Id="rId11" Type="http://schemas.openxmlformats.org/officeDocument/2006/relationships/ctrlProp" Target="../ctrlProps/ctrlProp173.xml"/><Relationship Id="rId5" Type="http://schemas.openxmlformats.org/officeDocument/2006/relationships/ctrlProp" Target="../ctrlProps/ctrlProp167.xml"/><Relationship Id="rId10" Type="http://schemas.openxmlformats.org/officeDocument/2006/relationships/ctrlProp" Target="../ctrlProps/ctrlProp172.xml"/><Relationship Id="rId4" Type="http://schemas.openxmlformats.org/officeDocument/2006/relationships/ctrlProp" Target="../ctrlProps/ctrlProp166.xml"/><Relationship Id="rId9" Type="http://schemas.openxmlformats.org/officeDocument/2006/relationships/ctrlProp" Target="../ctrlProps/ctrlProp171.xml"/></Relationships>
</file>

<file path=xl/worksheets/_rels/sheet24.xml.rels><?xml version="1.0" encoding="UTF-8" standalone="yes"?>
<Relationships xmlns="http://schemas.openxmlformats.org/package/2006/relationships"><Relationship Id="rId8" Type="http://schemas.openxmlformats.org/officeDocument/2006/relationships/ctrlProp" Target="../ctrlProps/ctrlProp179.xml"/><Relationship Id="rId3" Type="http://schemas.openxmlformats.org/officeDocument/2006/relationships/vmlDrawing" Target="../drawings/vmlDrawing24.vml"/><Relationship Id="rId7" Type="http://schemas.openxmlformats.org/officeDocument/2006/relationships/ctrlProp" Target="../ctrlProps/ctrlProp178.xml"/><Relationship Id="rId12" Type="http://schemas.openxmlformats.org/officeDocument/2006/relationships/ctrlProp" Target="../ctrlProps/ctrlProp183.xml"/><Relationship Id="rId2" Type="http://schemas.openxmlformats.org/officeDocument/2006/relationships/drawing" Target="../drawings/drawing24.xml"/><Relationship Id="rId1" Type="http://schemas.openxmlformats.org/officeDocument/2006/relationships/printerSettings" Target="../printerSettings/printerSettings24.bin"/><Relationship Id="rId6" Type="http://schemas.openxmlformats.org/officeDocument/2006/relationships/ctrlProp" Target="../ctrlProps/ctrlProp177.xml"/><Relationship Id="rId11" Type="http://schemas.openxmlformats.org/officeDocument/2006/relationships/ctrlProp" Target="../ctrlProps/ctrlProp182.xml"/><Relationship Id="rId5" Type="http://schemas.openxmlformats.org/officeDocument/2006/relationships/ctrlProp" Target="../ctrlProps/ctrlProp176.xml"/><Relationship Id="rId10" Type="http://schemas.openxmlformats.org/officeDocument/2006/relationships/ctrlProp" Target="../ctrlProps/ctrlProp181.xml"/><Relationship Id="rId4" Type="http://schemas.openxmlformats.org/officeDocument/2006/relationships/ctrlProp" Target="../ctrlProps/ctrlProp175.xml"/><Relationship Id="rId9" Type="http://schemas.openxmlformats.org/officeDocument/2006/relationships/ctrlProp" Target="../ctrlProps/ctrlProp180.xml"/></Relationships>
</file>

<file path=xl/worksheets/_rels/sheet25.xml.rels><?xml version="1.0" encoding="UTF-8" standalone="yes"?>
<Relationships xmlns="http://schemas.openxmlformats.org/package/2006/relationships"><Relationship Id="rId8" Type="http://schemas.openxmlformats.org/officeDocument/2006/relationships/ctrlProp" Target="../ctrlProps/ctrlProp188.xml"/><Relationship Id="rId3" Type="http://schemas.openxmlformats.org/officeDocument/2006/relationships/vmlDrawing" Target="../drawings/vmlDrawing25.vml"/><Relationship Id="rId7" Type="http://schemas.openxmlformats.org/officeDocument/2006/relationships/ctrlProp" Target="../ctrlProps/ctrlProp187.xml"/><Relationship Id="rId12" Type="http://schemas.openxmlformats.org/officeDocument/2006/relationships/ctrlProp" Target="../ctrlProps/ctrlProp192.xml"/><Relationship Id="rId2" Type="http://schemas.openxmlformats.org/officeDocument/2006/relationships/drawing" Target="../drawings/drawing25.xml"/><Relationship Id="rId1" Type="http://schemas.openxmlformats.org/officeDocument/2006/relationships/printerSettings" Target="../printerSettings/printerSettings25.bin"/><Relationship Id="rId6" Type="http://schemas.openxmlformats.org/officeDocument/2006/relationships/ctrlProp" Target="../ctrlProps/ctrlProp186.xml"/><Relationship Id="rId11" Type="http://schemas.openxmlformats.org/officeDocument/2006/relationships/ctrlProp" Target="../ctrlProps/ctrlProp191.xml"/><Relationship Id="rId5" Type="http://schemas.openxmlformats.org/officeDocument/2006/relationships/ctrlProp" Target="../ctrlProps/ctrlProp185.xml"/><Relationship Id="rId10" Type="http://schemas.openxmlformats.org/officeDocument/2006/relationships/ctrlProp" Target="../ctrlProps/ctrlProp190.xml"/><Relationship Id="rId4" Type="http://schemas.openxmlformats.org/officeDocument/2006/relationships/ctrlProp" Target="../ctrlProps/ctrlProp184.xml"/><Relationship Id="rId9" Type="http://schemas.openxmlformats.org/officeDocument/2006/relationships/ctrlProp" Target="../ctrlProps/ctrlProp189.xml"/></Relationships>
</file>

<file path=xl/worksheets/_rels/sheet26.xml.rels><?xml version="1.0" encoding="UTF-8" standalone="yes"?>
<Relationships xmlns="http://schemas.openxmlformats.org/package/2006/relationships"><Relationship Id="rId8" Type="http://schemas.openxmlformats.org/officeDocument/2006/relationships/ctrlProp" Target="../ctrlProps/ctrlProp197.xml"/><Relationship Id="rId3" Type="http://schemas.openxmlformats.org/officeDocument/2006/relationships/vmlDrawing" Target="../drawings/vmlDrawing26.vml"/><Relationship Id="rId7" Type="http://schemas.openxmlformats.org/officeDocument/2006/relationships/ctrlProp" Target="../ctrlProps/ctrlProp196.xml"/><Relationship Id="rId12" Type="http://schemas.openxmlformats.org/officeDocument/2006/relationships/ctrlProp" Target="../ctrlProps/ctrlProp201.xml"/><Relationship Id="rId2" Type="http://schemas.openxmlformats.org/officeDocument/2006/relationships/drawing" Target="../drawings/drawing26.xml"/><Relationship Id="rId1" Type="http://schemas.openxmlformats.org/officeDocument/2006/relationships/printerSettings" Target="../printerSettings/printerSettings26.bin"/><Relationship Id="rId6" Type="http://schemas.openxmlformats.org/officeDocument/2006/relationships/ctrlProp" Target="../ctrlProps/ctrlProp195.xml"/><Relationship Id="rId11" Type="http://schemas.openxmlformats.org/officeDocument/2006/relationships/ctrlProp" Target="../ctrlProps/ctrlProp200.xml"/><Relationship Id="rId5" Type="http://schemas.openxmlformats.org/officeDocument/2006/relationships/ctrlProp" Target="../ctrlProps/ctrlProp194.xml"/><Relationship Id="rId10" Type="http://schemas.openxmlformats.org/officeDocument/2006/relationships/ctrlProp" Target="../ctrlProps/ctrlProp199.xml"/><Relationship Id="rId4" Type="http://schemas.openxmlformats.org/officeDocument/2006/relationships/ctrlProp" Target="../ctrlProps/ctrlProp193.xml"/><Relationship Id="rId9" Type="http://schemas.openxmlformats.org/officeDocument/2006/relationships/ctrlProp" Target="../ctrlProps/ctrlProp198.xml"/></Relationships>
</file>

<file path=xl/worksheets/_rels/sheet27.xml.rels><?xml version="1.0" encoding="UTF-8" standalone="yes"?>
<Relationships xmlns="http://schemas.openxmlformats.org/package/2006/relationships"><Relationship Id="rId8" Type="http://schemas.openxmlformats.org/officeDocument/2006/relationships/ctrlProp" Target="../ctrlProps/ctrlProp206.xml"/><Relationship Id="rId3" Type="http://schemas.openxmlformats.org/officeDocument/2006/relationships/vmlDrawing" Target="../drawings/vmlDrawing27.vml"/><Relationship Id="rId7" Type="http://schemas.openxmlformats.org/officeDocument/2006/relationships/ctrlProp" Target="../ctrlProps/ctrlProp205.xml"/><Relationship Id="rId12" Type="http://schemas.openxmlformats.org/officeDocument/2006/relationships/ctrlProp" Target="../ctrlProps/ctrlProp210.xml"/><Relationship Id="rId2" Type="http://schemas.openxmlformats.org/officeDocument/2006/relationships/drawing" Target="../drawings/drawing27.xml"/><Relationship Id="rId1" Type="http://schemas.openxmlformats.org/officeDocument/2006/relationships/printerSettings" Target="../printerSettings/printerSettings27.bin"/><Relationship Id="rId6" Type="http://schemas.openxmlformats.org/officeDocument/2006/relationships/ctrlProp" Target="../ctrlProps/ctrlProp204.xml"/><Relationship Id="rId11" Type="http://schemas.openxmlformats.org/officeDocument/2006/relationships/ctrlProp" Target="../ctrlProps/ctrlProp209.xml"/><Relationship Id="rId5" Type="http://schemas.openxmlformats.org/officeDocument/2006/relationships/ctrlProp" Target="../ctrlProps/ctrlProp203.xml"/><Relationship Id="rId10" Type="http://schemas.openxmlformats.org/officeDocument/2006/relationships/ctrlProp" Target="../ctrlProps/ctrlProp208.xml"/><Relationship Id="rId4" Type="http://schemas.openxmlformats.org/officeDocument/2006/relationships/ctrlProp" Target="../ctrlProps/ctrlProp202.xml"/><Relationship Id="rId9" Type="http://schemas.openxmlformats.org/officeDocument/2006/relationships/ctrlProp" Target="../ctrlProps/ctrlProp207.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29.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30.xml"/><Relationship Id="rId5" Type="http://schemas.openxmlformats.org/officeDocument/2006/relationships/ctrlProp" Target="../ctrlProps/ctrlProp29.xml"/><Relationship Id="rId4" Type="http://schemas.openxmlformats.org/officeDocument/2006/relationships/ctrlProp" Target="../ctrlProps/ctrlProp28.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5.xml"/><Relationship Id="rId3" Type="http://schemas.openxmlformats.org/officeDocument/2006/relationships/vmlDrawing" Target="../drawings/vmlDrawing8.vml"/><Relationship Id="rId7" Type="http://schemas.openxmlformats.org/officeDocument/2006/relationships/ctrlProp" Target="../ctrlProps/ctrlProp34.xml"/><Relationship Id="rId12" Type="http://schemas.openxmlformats.org/officeDocument/2006/relationships/ctrlProp" Target="../ctrlProps/ctrlProp39.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44.xml"/><Relationship Id="rId3" Type="http://schemas.openxmlformats.org/officeDocument/2006/relationships/vmlDrawing" Target="../drawings/vmlDrawing9.vml"/><Relationship Id="rId7" Type="http://schemas.openxmlformats.org/officeDocument/2006/relationships/ctrlProp" Target="../ctrlProps/ctrlProp43.xml"/><Relationship Id="rId12" Type="http://schemas.openxmlformats.org/officeDocument/2006/relationships/ctrlProp" Target="../ctrlProps/ctrlProp48.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42.xml"/><Relationship Id="rId11" Type="http://schemas.openxmlformats.org/officeDocument/2006/relationships/ctrlProp" Target="../ctrlProps/ctrlProp47.xml"/><Relationship Id="rId5" Type="http://schemas.openxmlformats.org/officeDocument/2006/relationships/ctrlProp" Target="../ctrlProps/ctrlProp41.xml"/><Relationship Id="rId10" Type="http://schemas.openxmlformats.org/officeDocument/2006/relationships/ctrlProp" Target="../ctrlProps/ctrlProp46.xml"/><Relationship Id="rId4" Type="http://schemas.openxmlformats.org/officeDocument/2006/relationships/ctrlProp" Target="../ctrlProps/ctrlProp40.xml"/><Relationship Id="rId9" Type="http://schemas.openxmlformats.org/officeDocument/2006/relationships/ctrlProp" Target="../ctrlProps/ctrlProp4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B150"/>
  <sheetViews>
    <sheetView showZeros="0" tabSelected="1" view="pageBreakPreview" zoomScaleNormal="100" zoomScaleSheetLayoutView="100" workbookViewId="0">
      <selection activeCell="L4" sqref="L4"/>
    </sheetView>
  </sheetViews>
  <sheetFormatPr defaultRowHeight="13.5" x14ac:dyDescent="0.4"/>
  <cols>
    <col min="1" max="1" width="13.375" style="22" customWidth="1"/>
    <col min="2" max="2" width="6.375" style="22" customWidth="1"/>
    <col min="3" max="6" width="7.125" style="22" customWidth="1"/>
    <col min="7" max="7" width="6.875" style="22" customWidth="1"/>
    <col min="8" max="8" width="5.625" style="22" customWidth="1"/>
    <col min="9" max="9" width="6.875" style="22" customWidth="1"/>
    <col min="10" max="11" width="5.625" style="22" customWidth="1"/>
    <col min="12" max="12" width="8.75" style="22" customWidth="1"/>
    <col min="13" max="13" width="8.25" style="22" customWidth="1"/>
    <col min="14" max="14" width="9.625" style="22" customWidth="1"/>
    <col min="15" max="256" width="9" style="22"/>
    <col min="257" max="257" width="13.375" style="22" customWidth="1"/>
    <col min="258" max="258" width="6.375" style="22" customWidth="1"/>
    <col min="259" max="262" width="7.125" style="22" customWidth="1"/>
    <col min="263" max="263" width="6.875" style="22" customWidth="1"/>
    <col min="264" max="264" width="5.625" style="22" customWidth="1"/>
    <col min="265" max="265" width="6.875" style="22" customWidth="1"/>
    <col min="266" max="267" width="5.625" style="22" customWidth="1"/>
    <col min="268" max="270" width="8.25" style="22" customWidth="1"/>
    <col min="271" max="512" width="9" style="22"/>
    <col min="513" max="513" width="13.375" style="22" customWidth="1"/>
    <col min="514" max="514" width="6.375" style="22" customWidth="1"/>
    <col min="515" max="518" width="7.125" style="22" customWidth="1"/>
    <col min="519" max="519" width="6.875" style="22" customWidth="1"/>
    <col min="520" max="520" width="5.625" style="22" customWidth="1"/>
    <col min="521" max="521" width="6.875" style="22" customWidth="1"/>
    <col min="522" max="523" width="5.625" style="22" customWidth="1"/>
    <col min="524" max="526" width="8.25" style="22" customWidth="1"/>
    <col min="527" max="768" width="9" style="22"/>
    <col min="769" max="769" width="13.375" style="22" customWidth="1"/>
    <col min="770" max="770" width="6.375" style="22" customWidth="1"/>
    <col min="771" max="774" width="7.125" style="22" customWidth="1"/>
    <col min="775" max="775" width="6.875" style="22" customWidth="1"/>
    <col min="776" max="776" width="5.625" style="22" customWidth="1"/>
    <col min="777" max="777" width="6.875" style="22" customWidth="1"/>
    <col min="778" max="779" width="5.625" style="22" customWidth="1"/>
    <col min="780" max="782" width="8.25" style="22" customWidth="1"/>
    <col min="783" max="1024" width="9" style="22"/>
    <col min="1025" max="1025" width="13.375" style="22" customWidth="1"/>
    <col min="1026" max="1026" width="6.375" style="22" customWidth="1"/>
    <col min="1027" max="1030" width="7.125" style="22" customWidth="1"/>
    <col min="1031" max="1031" width="6.875" style="22" customWidth="1"/>
    <col min="1032" max="1032" width="5.625" style="22" customWidth="1"/>
    <col min="1033" max="1033" width="6.875" style="22" customWidth="1"/>
    <col min="1034" max="1035" width="5.625" style="22" customWidth="1"/>
    <col min="1036" max="1038" width="8.25" style="22" customWidth="1"/>
    <col min="1039" max="1280" width="9" style="22"/>
    <col min="1281" max="1281" width="13.375" style="22" customWidth="1"/>
    <col min="1282" max="1282" width="6.375" style="22" customWidth="1"/>
    <col min="1283" max="1286" width="7.125" style="22" customWidth="1"/>
    <col min="1287" max="1287" width="6.875" style="22" customWidth="1"/>
    <col min="1288" max="1288" width="5.625" style="22" customWidth="1"/>
    <col min="1289" max="1289" width="6.875" style="22" customWidth="1"/>
    <col min="1290" max="1291" width="5.625" style="22" customWidth="1"/>
    <col min="1292" max="1294" width="8.25" style="22" customWidth="1"/>
    <col min="1295" max="1536" width="9" style="22"/>
    <col min="1537" max="1537" width="13.375" style="22" customWidth="1"/>
    <col min="1538" max="1538" width="6.375" style="22" customWidth="1"/>
    <col min="1539" max="1542" width="7.125" style="22" customWidth="1"/>
    <col min="1543" max="1543" width="6.875" style="22" customWidth="1"/>
    <col min="1544" max="1544" width="5.625" style="22" customWidth="1"/>
    <col min="1545" max="1545" width="6.875" style="22" customWidth="1"/>
    <col min="1546" max="1547" width="5.625" style="22" customWidth="1"/>
    <col min="1548" max="1550" width="8.25" style="22" customWidth="1"/>
    <col min="1551" max="1792" width="9" style="22"/>
    <col min="1793" max="1793" width="13.375" style="22" customWidth="1"/>
    <col min="1794" max="1794" width="6.375" style="22" customWidth="1"/>
    <col min="1795" max="1798" width="7.125" style="22" customWidth="1"/>
    <col min="1799" max="1799" width="6.875" style="22" customWidth="1"/>
    <col min="1800" max="1800" width="5.625" style="22" customWidth="1"/>
    <col min="1801" max="1801" width="6.875" style="22" customWidth="1"/>
    <col min="1802" max="1803" width="5.625" style="22" customWidth="1"/>
    <col min="1804" max="1806" width="8.25" style="22" customWidth="1"/>
    <col min="1807" max="2048" width="9" style="22"/>
    <col min="2049" max="2049" width="13.375" style="22" customWidth="1"/>
    <col min="2050" max="2050" width="6.375" style="22" customWidth="1"/>
    <col min="2051" max="2054" width="7.125" style="22" customWidth="1"/>
    <col min="2055" max="2055" width="6.875" style="22" customWidth="1"/>
    <col min="2056" max="2056" width="5.625" style="22" customWidth="1"/>
    <col min="2057" max="2057" width="6.875" style="22" customWidth="1"/>
    <col min="2058" max="2059" width="5.625" style="22" customWidth="1"/>
    <col min="2060" max="2062" width="8.25" style="22" customWidth="1"/>
    <col min="2063" max="2304" width="9" style="22"/>
    <col min="2305" max="2305" width="13.375" style="22" customWidth="1"/>
    <col min="2306" max="2306" width="6.375" style="22" customWidth="1"/>
    <col min="2307" max="2310" width="7.125" style="22" customWidth="1"/>
    <col min="2311" max="2311" width="6.875" style="22" customWidth="1"/>
    <col min="2312" max="2312" width="5.625" style="22" customWidth="1"/>
    <col min="2313" max="2313" width="6.875" style="22" customWidth="1"/>
    <col min="2314" max="2315" width="5.625" style="22" customWidth="1"/>
    <col min="2316" max="2318" width="8.25" style="22" customWidth="1"/>
    <col min="2319" max="2560" width="9" style="22"/>
    <col min="2561" max="2561" width="13.375" style="22" customWidth="1"/>
    <col min="2562" max="2562" width="6.375" style="22" customWidth="1"/>
    <col min="2563" max="2566" width="7.125" style="22" customWidth="1"/>
    <col min="2567" max="2567" width="6.875" style="22" customWidth="1"/>
    <col min="2568" max="2568" width="5.625" style="22" customWidth="1"/>
    <col min="2569" max="2569" width="6.875" style="22" customWidth="1"/>
    <col min="2570" max="2571" width="5.625" style="22" customWidth="1"/>
    <col min="2572" max="2574" width="8.25" style="22" customWidth="1"/>
    <col min="2575" max="2816" width="9" style="22"/>
    <col min="2817" max="2817" width="13.375" style="22" customWidth="1"/>
    <col min="2818" max="2818" width="6.375" style="22" customWidth="1"/>
    <col min="2819" max="2822" width="7.125" style="22" customWidth="1"/>
    <col min="2823" max="2823" width="6.875" style="22" customWidth="1"/>
    <col min="2824" max="2824" width="5.625" style="22" customWidth="1"/>
    <col min="2825" max="2825" width="6.875" style="22" customWidth="1"/>
    <col min="2826" max="2827" width="5.625" style="22" customWidth="1"/>
    <col min="2828" max="2830" width="8.25" style="22" customWidth="1"/>
    <col min="2831" max="3072" width="9" style="22"/>
    <col min="3073" max="3073" width="13.375" style="22" customWidth="1"/>
    <col min="3074" max="3074" width="6.375" style="22" customWidth="1"/>
    <col min="3075" max="3078" width="7.125" style="22" customWidth="1"/>
    <col min="3079" max="3079" width="6.875" style="22" customWidth="1"/>
    <col min="3080" max="3080" width="5.625" style="22" customWidth="1"/>
    <col min="3081" max="3081" width="6.875" style="22" customWidth="1"/>
    <col min="3082" max="3083" width="5.625" style="22" customWidth="1"/>
    <col min="3084" max="3086" width="8.25" style="22" customWidth="1"/>
    <col min="3087" max="3328" width="9" style="22"/>
    <col min="3329" max="3329" width="13.375" style="22" customWidth="1"/>
    <col min="3330" max="3330" width="6.375" style="22" customWidth="1"/>
    <col min="3331" max="3334" width="7.125" style="22" customWidth="1"/>
    <col min="3335" max="3335" width="6.875" style="22" customWidth="1"/>
    <col min="3336" max="3336" width="5.625" style="22" customWidth="1"/>
    <col min="3337" max="3337" width="6.875" style="22" customWidth="1"/>
    <col min="3338" max="3339" width="5.625" style="22" customWidth="1"/>
    <col min="3340" max="3342" width="8.25" style="22" customWidth="1"/>
    <col min="3343" max="3584" width="9" style="22"/>
    <col min="3585" max="3585" width="13.375" style="22" customWidth="1"/>
    <col min="3586" max="3586" width="6.375" style="22" customWidth="1"/>
    <col min="3587" max="3590" width="7.125" style="22" customWidth="1"/>
    <col min="3591" max="3591" width="6.875" style="22" customWidth="1"/>
    <col min="3592" max="3592" width="5.625" style="22" customWidth="1"/>
    <col min="3593" max="3593" width="6.875" style="22" customWidth="1"/>
    <col min="3594" max="3595" width="5.625" style="22" customWidth="1"/>
    <col min="3596" max="3598" width="8.25" style="22" customWidth="1"/>
    <col min="3599" max="3840" width="9" style="22"/>
    <col min="3841" max="3841" width="13.375" style="22" customWidth="1"/>
    <col min="3842" max="3842" width="6.375" style="22" customWidth="1"/>
    <col min="3843" max="3846" width="7.125" style="22" customWidth="1"/>
    <col min="3847" max="3847" width="6.875" style="22" customWidth="1"/>
    <col min="3848" max="3848" width="5.625" style="22" customWidth="1"/>
    <col min="3849" max="3849" width="6.875" style="22" customWidth="1"/>
    <col min="3850" max="3851" width="5.625" style="22" customWidth="1"/>
    <col min="3852" max="3854" width="8.25" style="22" customWidth="1"/>
    <col min="3855" max="4096" width="9" style="22"/>
    <col min="4097" max="4097" width="13.375" style="22" customWidth="1"/>
    <col min="4098" max="4098" width="6.375" style="22" customWidth="1"/>
    <col min="4099" max="4102" width="7.125" style="22" customWidth="1"/>
    <col min="4103" max="4103" width="6.875" style="22" customWidth="1"/>
    <col min="4104" max="4104" width="5.625" style="22" customWidth="1"/>
    <col min="4105" max="4105" width="6.875" style="22" customWidth="1"/>
    <col min="4106" max="4107" width="5.625" style="22" customWidth="1"/>
    <col min="4108" max="4110" width="8.25" style="22" customWidth="1"/>
    <col min="4111" max="4352" width="9" style="22"/>
    <col min="4353" max="4353" width="13.375" style="22" customWidth="1"/>
    <col min="4354" max="4354" width="6.375" style="22" customWidth="1"/>
    <col min="4355" max="4358" width="7.125" style="22" customWidth="1"/>
    <col min="4359" max="4359" width="6.875" style="22" customWidth="1"/>
    <col min="4360" max="4360" width="5.625" style="22" customWidth="1"/>
    <col min="4361" max="4361" width="6.875" style="22" customWidth="1"/>
    <col min="4362" max="4363" width="5.625" style="22" customWidth="1"/>
    <col min="4364" max="4366" width="8.25" style="22" customWidth="1"/>
    <col min="4367" max="4608" width="9" style="22"/>
    <col min="4609" max="4609" width="13.375" style="22" customWidth="1"/>
    <col min="4610" max="4610" width="6.375" style="22" customWidth="1"/>
    <col min="4611" max="4614" width="7.125" style="22" customWidth="1"/>
    <col min="4615" max="4615" width="6.875" style="22" customWidth="1"/>
    <col min="4616" max="4616" width="5.625" style="22" customWidth="1"/>
    <col min="4617" max="4617" width="6.875" style="22" customWidth="1"/>
    <col min="4618" max="4619" width="5.625" style="22" customWidth="1"/>
    <col min="4620" max="4622" width="8.25" style="22" customWidth="1"/>
    <col min="4623" max="4864" width="9" style="22"/>
    <col min="4865" max="4865" width="13.375" style="22" customWidth="1"/>
    <col min="4866" max="4866" width="6.375" style="22" customWidth="1"/>
    <col min="4867" max="4870" width="7.125" style="22" customWidth="1"/>
    <col min="4871" max="4871" width="6.875" style="22" customWidth="1"/>
    <col min="4872" max="4872" width="5.625" style="22" customWidth="1"/>
    <col min="4873" max="4873" width="6.875" style="22" customWidth="1"/>
    <col min="4874" max="4875" width="5.625" style="22" customWidth="1"/>
    <col min="4876" max="4878" width="8.25" style="22" customWidth="1"/>
    <col min="4879" max="5120" width="9" style="22"/>
    <col min="5121" max="5121" width="13.375" style="22" customWidth="1"/>
    <col min="5122" max="5122" width="6.375" style="22" customWidth="1"/>
    <col min="5123" max="5126" width="7.125" style="22" customWidth="1"/>
    <col min="5127" max="5127" width="6.875" style="22" customWidth="1"/>
    <col min="5128" max="5128" width="5.625" style="22" customWidth="1"/>
    <col min="5129" max="5129" width="6.875" style="22" customWidth="1"/>
    <col min="5130" max="5131" width="5.625" style="22" customWidth="1"/>
    <col min="5132" max="5134" width="8.25" style="22" customWidth="1"/>
    <col min="5135" max="5376" width="9" style="22"/>
    <col min="5377" max="5377" width="13.375" style="22" customWidth="1"/>
    <col min="5378" max="5378" width="6.375" style="22" customWidth="1"/>
    <col min="5379" max="5382" width="7.125" style="22" customWidth="1"/>
    <col min="5383" max="5383" width="6.875" style="22" customWidth="1"/>
    <col min="5384" max="5384" width="5.625" style="22" customWidth="1"/>
    <col min="5385" max="5385" width="6.875" style="22" customWidth="1"/>
    <col min="5386" max="5387" width="5.625" style="22" customWidth="1"/>
    <col min="5388" max="5390" width="8.25" style="22" customWidth="1"/>
    <col min="5391" max="5632" width="9" style="22"/>
    <col min="5633" max="5633" width="13.375" style="22" customWidth="1"/>
    <col min="5634" max="5634" width="6.375" style="22" customWidth="1"/>
    <col min="5635" max="5638" width="7.125" style="22" customWidth="1"/>
    <col min="5639" max="5639" width="6.875" style="22" customWidth="1"/>
    <col min="5640" max="5640" width="5.625" style="22" customWidth="1"/>
    <col min="5641" max="5641" width="6.875" style="22" customWidth="1"/>
    <col min="5642" max="5643" width="5.625" style="22" customWidth="1"/>
    <col min="5644" max="5646" width="8.25" style="22" customWidth="1"/>
    <col min="5647" max="5888" width="9" style="22"/>
    <col min="5889" max="5889" width="13.375" style="22" customWidth="1"/>
    <col min="5890" max="5890" width="6.375" style="22" customWidth="1"/>
    <col min="5891" max="5894" width="7.125" style="22" customWidth="1"/>
    <col min="5895" max="5895" width="6.875" style="22" customWidth="1"/>
    <col min="5896" max="5896" width="5.625" style="22" customWidth="1"/>
    <col min="5897" max="5897" width="6.875" style="22" customWidth="1"/>
    <col min="5898" max="5899" width="5.625" style="22" customWidth="1"/>
    <col min="5900" max="5902" width="8.25" style="22" customWidth="1"/>
    <col min="5903" max="6144" width="9" style="22"/>
    <col min="6145" max="6145" width="13.375" style="22" customWidth="1"/>
    <col min="6146" max="6146" width="6.375" style="22" customWidth="1"/>
    <col min="6147" max="6150" width="7.125" style="22" customWidth="1"/>
    <col min="6151" max="6151" width="6.875" style="22" customWidth="1"/>
    <col min="6152" max="6152" width="5.625" style="22" customWidth="1"/>
    <col min="6153" max="6153" width="6.875" style="22" customWidth="1"/>
    <col min="6154" max="6155" width="5.625" style="22" customWidth="1"/>
    <col min="6156" max="6158" width="8.25" style="22" customWidth="1"/>
    <col min="6159" max="6400" width="9" style="22"/>
    <col min="6401" max="6401" width="13.375" style="22" customWidth="1"/>
    <col min="6402" max="6402" width="6.375" style="22" customWidth="1"/>
    <col min="6403" max="6406" width="7.125" style="22" customWidth="1"/>
    <col min="6407" max="6407" width="6.875" style="22" customWidth="1"/>
    <col min="6408" max="6408" width="5.625" style="22" customWidth="1"/>
    <col min="6409" max="6409" width="6.875" style="22" customWidth="1"/>
    <col min="6410" max="6411" width="5.625" style="22" customWidth="1"/>
    <col min="6412" max="6414" width="8.25" style="22" customWidth="1"/>
    <col min="6415" max="6656" width="9" style="22"/>
    <col min="6657" max="6657" width="13.375" style="22" customWidth="1"/>
    <col min="6658" max="6658" width="6.375" style="22" customWidth="1"/>
    <col min="6659" max="6662" width="7.125" style="22" customWidth="1"/>
    <col min="6663" max="6663" width="6.875" style="22" customWidth="1"/>
    <col min="6664" max="6664" width="5.625" style="22" customWidth="1"/>
    <col min="6665" max="6665" width="6.875" style="22" customWidth="1"/>
    <col min="6666" max="6667" width="5.625" style="22" customWidth="1"/>
    <col min="6668" max="6670" width="8.25" style="22" customWidth="1"/>
    <col min="6671" max="6912" width="9" style="22"/>
    <col min="6913" max="6913" width="13.375" style="22" customWidth="1"/>
    <col min="6914" max="6914" width="6.375" style="22" customWidth="1"/>
    <col min="6915" max="6918" width="7.125" style="22" customWidth="1"/>
    <col min="6919" max="6919" width="6.875" style="22" customWidth="1"/>
    <col min="6920" max="6920" width="5.625" style="22" customWidth="1"/>
    <col min="6921" max="6921" width="6.875" style="22" customWidth="1"/>
    <col min="6922" max="6923" width="5.625" style="22" customWidth="1"/>
    <col min="6924" max="6926" width="8.25" style="22" customWidth="1"/>
    <col min="6927" max="7168" width="9" style="22"/>
    <col min="7169" max="7169" width="13.375" style="22" customWidth="1"/>
    <col min="7170" max="7170" width="6.375" style="22" customWidth="1"/>
    <col min="7171" max="7174" width="7.125" style="22" customWidth="1"/>
    <col min="7175" max="7175" width="6.875" style="22" customWidth="1"/>
    <col min="7176" max="7176" width="5.625" style="22" customWidth="1"/>
    <col min="7177" max="7177" width="6.875" style="22" customWidth="1"/>
    <col min="7178" max="7179" width="5.625" style="22" customWidth="1"/>
    <col min="7180" max="7182" width="8.25" style="22" customWidth="1"/>
    <col min="7183" max="7424" width="9" style="22"/>
    <col min="7425" max="7425" width="13.375" style="22" customWidth="1"/>
    <col min="7426" max="7426" width="6.375" style="22" customWidth="1"/>
    <col min="7427" max="7430" width="7.125" style="22" customWidth="1"/>
    <col min="7431" max="7431" width="6.875" style="22" customWidth="1"/>
    <col min="7432" max="7432" width="5.625" style="22" customWidth="1"/>
    <col min="7433" max="7433" width="6.875" style="22" customWidth="1"/>
    <col min="7434" max="7435" width="5.625" style="22" customWidth="1"/>
    <col min="7436" max="7438" width="8.25" style="22" customWidth="1"/>
    <col min="7439" max="7680" width="9" style="22"/>
    <col min="7681" max="7681" width="13.375" style="22" customWidth="1"/>
    <col min="7682" max="7682" width="6.375" style="22" customWidth="1"/>
    <col min="7683" max="7686" width="7.125" style="22" customWidth="1"/>
    <col min="7687" max="7687" width="6.875" style="22" customWidth="1"/>
    <col min="7688" max="7688" width="5.625" style="22" customWidth="1"/>
    <col min="7689" max="7689" width="6.875" style="22" customWidth="1"/>
    <col min="7690" max="7691" width="5.625" style="22" customWidth="1"/>
    <col min="7692" max="7694" width="8.25" style="22" customWidth="1"/>
    <col min="7695" max="7936" width="9" style="22"/>
    <col min="7937" max="7937" width="13.375" style="22" customWidth="1"/>
    <col min="7938" max="7938" width="6.375" style="22" customWidth="1"/>
    <col min="7939" max="7942" width="7.125" style="22" customWidth="1"/>
    <col min="7943" max="7943" width="6.875" style="22" customWidth="1"/>
    <col min="7944" max="7944" width="5.625" style="22" customWidth="1"/>
    <col min="7945" max="7945" width="6.875" style="22" customWidth="1"/>
    <col min="7946" max="7947" width="5.625" style="22" customWidth="1"/>
    <col min="7948" max="7950" width="8.25" style="22" customWidth="1"/>
    <col min="7951" max="8192" width="9" style="22"/>
    <col min="8193" max="8193" width="13.375" style="22" customWidth="1"/>
    <col min="8194" max="8194" width="6.375" style="22" customWidth="1"/>
    <col min="8195" max="8198" width="7.125" style="22" customWidth="1"/>
    <col min="8199" max="8199" width="6.875" style="22" customWidth="1"/>
    <col min="8200" max="8200" width="5.625" style="22" customWidth="1"/>
    <col min="8201" max="8201" width="6.875" style="22" customWidth="1"/>
    <col min="8202" max="8203" width="5.625" style="22" customWidth="1"/>
    <col min="8204" max="8206" width="8.25" style="22" customWidth="1"/>
    <col min="8207" max="8448" width="9" style="22"/>
    <col min="8449" max="8449" width="13.375" style="22" customWidth="1"/>
    <col min="8450" max="8450" width="6.375" style="22" customWidth="1"/>
    <col min="8451" max="8454" width="7.125" style="22" customWidth="1"/>
    <col min="8455" max="8455" width="6.875" style="22" customWidth="1"/>
    <col min="8456" max="8456" width="5.625" style="22" customWidth="1"/>
    <col min="8457" max="8457" width="6.875" style="22" customWidth="1"/>
    <col min="8458" max="8459" width="5.625" style="22" customWidth="1"/>
    <col min="8460" max="8462" width="8.25" style="22" customWidth="1"/>
    <col min="8463" max="8704" width="9" style="22"/>
    <col min="8705" max="8705" width="13.375" style="22" customWidth="1"/>
    <col min="8706" max="8706" width="6.375" style="22" customWidth="1"/>
    <col min="8707" max="8710" width="7.125" style="22" customWidth="1"/>
    <col min="8711" max="8711" width="6.875" style="22" customWidth="1"/>
    <col min="8712" max="8712" width="5.625" style="22" customWidth="1"/>
    <col min="8713" max="8713" width="6.875" style="22" customWidth="1"/>
    <col min="8714" max="8715" width="5.625" style="22" customWidth="1"/>
    <col min="8716" max="8718" width="8.25" style="22" customWidth="1"/>
    <col min="8719" max="8960" width="9" style="22"/>
    <col min="8961" max="8961" width="13.375" style="22" customWidth="1"/>
    <col min="8962" max="8962" width="6.375" style="22" customWidth="1"/>
    <col min="8963" max="8966" width="7.125" style="22" customWidth="1"/>
    <col min="8967" max="8967" width="6.875" style="22" customWidth="1"/>
    <col min="8968" max="8968" width="5.625" style="22" customWidth="1"/>
    <col min="8969" max="8969" width="6.875" style="22" customWidth="1"/>
    <col min="8970" max="8971" width="5.625" style="22" customWidth="1"/>
    <col min="8972" max="8974" width="8.25" style="22" customWidth="1"/>
    <col min="8975" max="9216" width="9" style="22"/>
    <col min="9217" max="9217" width="13.375" style="22" customWidth="1"/>
    <col min="9218" max="9218" width="6.375" style="22" customWidth="1"/>
    <col min="9219" max="9222" width="7.125" style="22" customWidth="1"/>
    <col min="9223" max="9223" width="6.875" style="22" customWidth="1"/>
    <col min="9224" max="9224" width="5.625" style="22" customWidth="1"/>
    <col min="9225" max="9225" width="6.875" style="22" customWidth="1"/>
    <col min="9226" max="9227" width="5.625" style="22" customWidth="1"/>
    <col min="9228" max="9230" width="8.25" style="22" customWidth="1"/>
    <col min="9231" max="9472" width="9" style="22"/>
    <col min="9473" max="9473" width="13.375" style="22" customWidth="1"/>
    <col min="9474" max="9474" width="6.375" style="22" customWidth="1"/>
    <col min="9475" max="9478" width="7.125" style="22" customWidth="1"/>
    <col min="9479" max="9479" width="6.875" style="22" customWidth="1"/>
    <col min="9480" max="9480" width="5.625" style="22" customWidth="1"/>
    <col min="9481" max="9481" width="6.875" style="22" customWidth="1"/>
    <col min="9482" max="9483" width="5.625" style="22" customWidth="1"/>
    <col min="9484" max="9486" width="8.25" style="22" customWidth="1"/>
    <col min="9487" max="9728" width="9" style="22"/>
    <col min="9729" max="9729" width="13.375" style="22" customWidth="1"/>
    <col min="9730" max="9730" width="6.375" style="22" customWidth="1"/>
    <col min="9731" max="9734" width="7.125" style="22" customWidth="1"/>
    <col min="9735" max="9735" width="6.875" style="22" customWidth="1"/>
    <col min="9736" max="9736" width="5.625" style="22" customWidth="1"/>
    <col min="9737" max="9737" width="6.875" style="22" customWidth="1"/>
    <col min="9738" max="9739" width="5.625" style="22" customWidth="1"/>
    <col min="9740" max="9742" width="8.25" style="22" customWidth="1"/>
    <col min="9743" max="9984" width="9" style="22"/>
    <col min="9985" max="9985" width="13.375" style="22" customWidth="1"/>
    <col min="9986" max="9986" width="6.375" style="22" customWidth="1"/>
    <col min="9987" max="9990" width="7.125" style="22" customWidth="1"/>
    <col min="9991" max="9991" width="6.875" style="22" customWidth="1"/>
    <col min="9992" max="9992" width="5.625" style="22" customWidth="1"/>
    <col min="9993" max="9993" width="6.875" style="22" customWidth="1"/>
    <col min="9994" max="9995" width="5.625" style="22" customWidth="1"/>
    <col min="9996" max="9998" width="8.25" style="22" customWidth="1"/>
    <col min="9999" max="10240" width="9" style="22"/>
    <col min="10241" max="10241" width="13.375" style="22" customWidth="1"/>
    <col min="10242" max="10242" width="6.375" style="22" customWidth="1"/>
    <col min="10243" max="10246" width="7.125" style="22" customWidth="1"/>
    <col min="10247" max="10247" width="6.875" style="22" customWidth="1"/>
    <col min="10248" max="10248" width="5.625" style="22" customWidth="1"/>
    <col min="10249" max="10249" width="6.875" style="22" customWidth="1"/>
    <col min="10250" max="10251" width="5.625" style="22" customWidth="1"/>
    <col min="10252" max="10254" width="8.25" style="22" customWidth="1"/>
    <col min="10255" max="10496" width="9" style="22"/>
    <col min="10497" max="10497" width="13.375" style="22" customWidth="1"/>
    <col min="10498" max="10498" width="6.375" style="22" customWidth="1"/>
    <col min="10499" max="10502" width="7.125" style="22" customWidth="1"/>
    <col min="10503" max="10503" width="6.875" style="22" customWidth="1"/>
    <col min="10504" max="10504" width="5.625" style="22" customWidth="1"/>
    <col min="10505" max="10505" width="6.875" style="22" customWidth="1"/>
    <col min="10506" max="10507" width="5.625" style="22" customWidth="1"/>
    <col min="10508" max="10510" width="8.25" style="22" customWidth="1"/>
    <col min="10511" max="10752" width="9" style="22"/>
    <col min="10753" max="10753" width="13.375" style="22" customWidth="1"/>
    <col min="10754" max="10754" width="6.375" style="22" customWidth="1"/>
    <col min="10755" max="10758" width="7.125" style="22" customWidth="1"/>
    <col min="10759" max="10759" width="6.875" style="22" customWidth="1"/>
    <col min="10760" max="10760" width="5.625" style="22" customWidth="1"/>
    <col min="10761" max="10761" width="6.875" style="22" customWidth="1"/>
    <col min="10762" max="10763" width="5.625" style="22" customWidth="1"/>
    <col min="10764" max="10766" width="8.25" style="22" customWidth="1"/>
    <col min="10767" max="11008" width="9" style="22"/>
    <col min="11009" max="11009" width="13.375" style="22" customWidth="1"/>
    <col min="11010" max="11010" width="6.375" style="22" customWidth="1"/>
    <col min="11011" max="11014" width="7.125" style="22" customWidth="1"/>
    <col min="11015" max="11015" width="6.875" style="22" customWidth="1"/>
    <col min="11016" max="11016" width="5.625" style="22" customWidth="1"/>
    <col min="11017" max="11017" width="6.875" style="22" customWidth="1"/>
    <col min="11018" max="11019" width="5.625" style="22" customWidth="1"/>
    <col min="11020" max="11022" width="8.25" style="22" customWidth="1"/>
    <col min="11023" max="11264" width="9" style="22"/>
    <col min="11265" max="11265" width="13.375" style="22" customWidth="1"/>
    <col min="11266" max="11266" width="6.375" style="22" customWidth="1"/>
    <col min="11267" max="11270" width="7.125" style="22" customWidth="1"/>
    <col min="11271" max="11271" width="6.875" style="22" customWidth="1"/>
    <col min="11272" max="11272" width="5.625" style="22" customWidth="1"/>
    <col min="11273" max="11273" width="6.875" style="22" customWidth="1"/>
    <col min="11274" max="11275" width="5.625" style="22" customWidth="1"/>
    <col min="11276" max="11278" width="8.25" style="22" customWidth="1"/>
    <col min="11279" max="11520" width="9" style="22"/>
    <col min="11521" max="11521" width="13.375" style="22" customWidth="1"/>
    <col min="11522" max="11522" width="6.375" style="22" customWidth="1"/>
    <col min="11523" max="11526" width="7.125" style="22" customWidth="1"/>
    <col min="11527" max="11527" width="6.875" style="22" customWidth="1"/>
    <col min="11528" max="11528" width="5.625" style="22" customWidth="1"/>
    <col min="11529" max="11529" width="6.875" style="22" customWidth="1"/>
    <col min="11530" max="11531" width="5.625" style="22" customWidth="1"/>
    <col min="11532" max="11534" width="8.25" style="22" customWidth="1"/>
    <col min="11535" max="11776" width="9" style="22"/>
    <col min="11777" max="11777" width="13.375" style="22" customWidth="1"/>
    <col min="11778" max="11778" width="6.375" style="22" customWidth="1"/>
    <col min="11779" max="11782" width="7.125" style="22" customWidth="1"/>
    <col min="11783" max="11783" width="6.875" style="22" customWidth="1"/>
    <col min="11784" max="11784" width="5.625" style="22" customWidth="1"/>
    <col min="11785" max="11785" width="6.875" style="22" customWidth="1"/>
    <col min="11786" max="11787" width="5.625" style="22" customWidth="1"/>
    <col min="11788" max="11790" width="8.25" style="22" customWidth="1"/>
    <col min="11791" max="12032" width="9" style="22"/>
    <col min="12033" max="12033" width="13.375" style="22" customWidth="1"/>
    <col min="12034" max="12034" width="6.375" style="22" customWidth="1"/>
    <col min="12035" max="12038" width="7.125" style="22" customWidth="1"/>
    <col min="12039" max="12039" width="6.875" style="22" customWidth="1"/>
    <col min="12040" max="12040" width="5.625" style="22" customWidth="1"/>
    <col min="12041" max="12041" width="6.875" style="22" customWidth="1"/>
    <col min="12042" max="12043" width="5.625" style="22" customWidth="1"/>
    <col min="12044" max="12046" width="8.25" style="22" customWidth="1"/>
    <col min="12047" max="12288" width="9" style="22"/>
    <col min="12289" max="12289" width="13.375" style="22" customWidth="1"/>
    <col min="12290" max="12290" width="6.375" style="22" customWidth="1"/>
    <col min="12291" max="12294" width="7.125" style="22" customWidth="1"/>
    <col min="12295" max="12295" width="6.875" style="22" customWidth="1"/>
    <col min="12296" max="12296" width="5.625" style="22" customWidth="1"/>
    <col min="12297" max="12297" width="6.875" style="22" customWidth="1"/>
    <col min="12298" max="12299" width="5.625" style="22" customWidth="1"/>
    <col min="12300" max="12302" width="8.25" style="22" customWidth="1"/>
    <col min="12303" max="12544" width="9" style="22"/>
    <col min="12545" max="12545" width="13.375" style="22" customWidth="1"/>
    <col min="12546" max="12546" width="6.375" style="22" customWidth="1"/>
    <col min="12547" max="12550" width="7.125" style="22" customWidth="1"/>
    <col min="12551" max="12551" width="6.875" style="22" customWidth="1"/>
    <col min="12552" max="12552" width="5.625" style="22" customWidth="1"/>
    <col min="12553" max="12553" width="6.875" style="22" customWidth="1"/>
    <col min="12554" max="12555" width="5.625" style="22" customWidth="1"/>
    <col min="12556" max="12558" width="8.25" style="22" customWidth="1"/>
    <col min="12559" max="12800" width="9" style="22"/>
    <col min="12801" max="12801" width="13.375" style="22" customWidth="1"/>
    <col min="12802" max="12802" width="6.375" style="22" customWidth="1"/>
    <col min="12803" max="12806" width="7.125" style="22" customWidth="1"/>
    <col min="12807" max="12807" width="6.875" style="22" customWidth="1"/>
    <col min="12808" max="12808" width="5.625" style="22" customWidth="1"/>
    <col min="12809" max="12809" width="6.875" style="22" customWidth="1"/>
    <col min="12810" max="12811" width="5.625" style="22" customWidth="1"/>
    <col min="12812" max="12814" width="8.25" style="22" customWidth="1"/>
    <col min="12815" max="13056" width="9" style="22"/>
    <col min="13057" max="13057" width="13.375" style="22" customWidth="1"/>
    <col min="13058" max="13058" width="6.375" style="22" customWidth="1"/>
    <col min="13059" max="13062" width="7.125" style="22" customWidth="1"/>
    <col min="13063" max="13063" width="6.875" style="22" customWidth="1"/>
    <col min="13064" max="13064" width="5.625" style="22" customWidth="1"/>
    <col min="13065" max="13065" width="6.875" style="22" customWidth="1"/>
    <col min="13066" max="13067" width="5.625" style="22" customWidth="1"/>
    <col min="13068" max="13070" width="8.25" style="22" customWidth="1"/>
    <col min="13071" max="13312" width="9" style="22"/>
    <col min="13313" max="13313" width="13.375" style="22" customWidth="1"/>
    <col min="13314" max="13314" width="6.375" style="22" customWidth="1"/>
    <col min="13315" max="13318" width="7.125" style="22" customWidth="1"/>
    <col min="13319" max="13319" width="6.875" style="22" customWidth="1"/>
    <col min="13320" max="13320" width="5.625" style="22" customWidth="1"/>
    <col min="13321" max="13321" width="6.875" style="22" customWidth="1"/>
    <col min="13322" max="13323" width="5.625" style="22" customWidth="1"/>
    <col min="13324" max="13326" width="8.25" style="22" customWidth="1"/>
    <col min="13327" max="13568" width="9" style="22"/>
    <col min="13569" max="13569" width="13.375" style="22" customWidth="1"/>
    <col min="13570" max="13570" width="6.375" style="22" customWidth="1"/>
    <col min="13571" max="13574" width="7.125" style="22" customWidth="1"/>
    <col min="13575" max="13575" width="6.875" style="22" customWidth="1"/>
    <col min="13576" max="13576" width="5.625" style="22" customWidth="1"/>
    <col min="13577" max="13577" width="6.875" style="22" customWidth="1"/>
    <col min="13578" max="13579" width="5.625" style="22" customWidth="1"/>
    <col min="13580" max="13582" width="8.25" style="22" customWidth="1"/>
    <col min="13583" max="13824" width="9" style="22"/>
    <col min="13825" max="13825" width="13.375" style="22" customWidth="1"/>
    <col min="13826" max="13826" width="6.375" style="22" customWidth="1"/>
    <col min="13827" max="13830" width="7.125" style="22" customWidth="1"/>
    <col min="13831" max="13831" width="6.875" style="22" customWidth="1"/>
    <col min="13832" max="13832" width="5.625" style="22" customWidth="1"/>
    <col min="13833" max="13833" width="6.875" style="22" customWidth="1"/>
    <col min="13834" max="13835" width="5.625" style="22" customWidth="1"/>
    <col min="13836" max="13838" width="8.25" style="22" customWidth="1"/>
    <col min="13839" max="14080" width="9" style="22"/>
    <col min="14081" max="14081" width="13.375" style="22" customWidth="1"/>
    <col min="14082" max="14082" width="6.375" style="22" customWidth="1"/>
    <col min="14083" max="14086" width="7.125" style="22" customWidth="1"/>
    <col min="14087" max="14087" width="6.875" style="22" customWidth="1"/>
    <col min="14088" max="14088" width="5.625" style="22" customWidth="1"/>
    <col min="14089" max="14089" width="6.875" style="22" customWidth="1"/>
    <col min="14090" max="14091" width="5.625" style="22" customWidth="1"/>
    <col min="14092" max="14094" width="8.25" style="22" customWidth="1"/>
    <col min="14095" max="14336" width="9" style="22"/>
    <col min="14337" max="14337" width="13.375" style="22" customWidth="1"/>
    <col min="14338" max="14338" width="6.375" style="22" customWidth="1"/>
    <col min="14339" max="14342" width="7.125" style="22" customWidth="1"/>
    <col min="14343" max="14343" width="6.875" style="22" customWidth="1"/>
    <col min="14344" max="14344" width="5.625" style="22" customWidth="1"/>
    <col min="14345" max="14345" width="6.875" style="22" customWidth="1"/>
    <col min="14346" max="14347" width="5.625" style="22" customWidth="1"/>
    <col min="14348" max="14350" width="8.25" style="22" customWidth="1"/>
    <col min="14351" max="14592" width="9" style="22"/>
    <col min="14593" max="14593" width="13.375" style="22" customWidth="1"/>
    <col min="14594" max="14594" width="6.375" style="22" customWidth="1"/>
    <col min="14595" max="14598" width="7.125" style="22" customWidth="1"/>
    <col min="14599" max="14599" width="6.875" style="22" customWidth="1"/>
    <col min="14600" max="14600" width="5.625" style="22" customWidth="1"/>
    <col min="14601" max="14601" width="6.875" style="22" customWidth="1"/>
    <col min="14602" max="14603" width="5.625" style="22" customWidth="1"/>
    <col min="14604" max="14606" width="8.25" style="22" customWidth="1"/>
    <col min="14607" max="14848" width="9" style="22"/>
    <col min="14849" max="14849" width="13.375" style="22" customWidth="1"/>
    <col min="14850" max="14850" width="6.375" style="22" customWidth="1"/>
    <col min="14851" max="14854" width="7.125" style="22" customWidth="1"/>
    <col min="14855" max="14855" width="6.875" style="22" customWidth="1"/>
    <col min="14856" max="14856" width="5.625" style="22" customWidth="1"/>
    <col min="14857" max="14857" width="6.875" style="22" customWidth="1"/>
    <col min="14858" max="14859" width="5.625" style="22" customWidth="1"/>
    <col min="14860" max="14862" width="8.25" style="22" customWidth="1"/>
    <col min="14863" max="15104" width="9" style="22"/>
    <col min="15105" max="15105" width="13.375" style="22" customWidth="1"/>
    <col min="15106" max="15106" width="6.375" style="22" customWidth="1"/>
    <col min="15107" max="15110" width="7.125" style="22" customWidth="1"/>
    <col min="15111" max="15111" width="6.875" style="22" customWidth="1"/>
    <col min="15112" max="15112" width="5.625" style="22" customWidth="1"/>
    <col min="15113" max="15113" width="6.875" style="22" customWidth="1"/>
    <col min="15114" max="15115" width="5.625" style="22" customWidth="1"/>
    <col min="15116" max="15118" width="8.25" style="22" customWidth="1"/>
    <col min="15119" max="15360" width="9" style="22"/>
    <col min="15361" max="15361" width="13.375" style="22" customWidth="1"/>
    <col min="15362" max="15362" width="6.375" style="22" customWidth="1"/>
    <col min="15363" max="15366" width="7.125" style="22" customWidth="1"/>
    <col min="15367" max="15367" width="6.875" style="22" customWidth="1"/>
    <col min="15368" max="15368" width="5.625" style="22" customWidth="1"/>
    <col min="15369" max="15369" width="6.875" style="22" customWidth="1"/>
    <col min="15370" max="15371" width="5.625" style="22" customWidth="1"/>
    <col min="15372" max="15374" width="8.25" style="22" customWidth="1"/>
    <col min="15375" max="15616" width="9" style="22"/>
    <col min="15617" max="15617" width="13.375" style="22" customWidth="1"/>
    <col min="15618" max="15618" width="6.375" style="22" customWidth="1"/>
    <col min="15619" max="15622" width="7.125" style="22" customWidth="1"/>
    <col min="15623" max="15623" width="6.875" style="22" customWidth="1"/>
    <col min="15624" max="15624" width="5.625" style="22" customWidth="1"/>
    <col min="15625" max="15625" width="6.875" style="22" customWidth="1"/>
    <col min="15626" max="15627" width="5.625" style="22" customWidth="1"/>
    <col min="15628" max="15630" width="8.25" style="22" customWidth="1"/>
    <col min="15631" max="15872" width="9" style="22"/>
    <col min="15873" max="15873" width="13.375" style="22" customWidth="1"/>
    <col min="15874" max="15874" width="6.375" style="22" customWidth="1"/>
    <col min="15875" max="15878" width="7.125" style="22" customWidth="1"/>
    <col min="15879" max="15879" width="6.875" style="22" customWidth="1"/>
    <col min="15880" max="15880" width="5.625" style="22" customWidth="1"/>
    <col min="15881" max="15881" width="6.875" style="22" customWidth="1"/>
    <col min="15882" max="15883" width="5.625" style="22" customWidth="1"/>
    <col min="15884" max="15886" width="8.25" style="22" customWidth="1"/>
    <col min="15887" max="16128" width="9" style="22"/>
    <col min="16129" max="16129" width="13.375" style="22" customWidth="1"/>
    <col min="16130" max="16130" width="6.375" style="22" customWidth="1"/>
    <col min="16131" max="16134" width="7.125" style="22" customWidth="1"/>
    <col min="16135" max="16135" width="6.875" style="22" customWidth="1"/>
    <col min="16136" max="16136" width="5.625" style="22" customWidth="1"/>
    <col min="16137" max="16137" width="6.875" style="22" customWidth="1"/>
    <col min="16138" max="16139" width="5.625" style="22" customWidth="1"/>
    <col min="16140" max="16142" width="8.25" style="22" customWidth="1"/>
    <col min="16143" max="16384" width="9" style="22"/>
  </cols>
  <sheetData>
    <row r="1" spans="1:14" ht="15.75" customHeight="1" x14ac:dyDescent="0.4">
      <c r="F1" s="192" t="s">
        <v>27</v>
      </c>
      <c r="G1" s="193"/>
      <c r="H1" s="193"/>
      <c r="I1" s="194"/>
    </row>
    <row r="2" spans="1:14" ht="15.75" customHeight="1" x14ac:dyDescent="0.4">
      <c r="F2" s="321" t="s">
        <v>347</v>
      </c>
      <c r="G2" s="322"/>
      <c r="H2" s="300" t="s">
        <v>28</v>
      </c>
      <c r="I2" s="300"/>
    </row>
    <row r="3" spans="1:14" ht="15.75" customHeight="1" x14ac:dyDescent="0.4">
      <c r="F3" s="321" t="s">
        <v>348</v>
      </c>
      <c r="G3" s="322"/>
      <c r="H3" s="300" t="s">
        <v>28</v>
      </c>
      <c r="I3" s="300"/>
    </row>
    <row r="4" spans="1:14" x14ac:dyDescent="0.4">
      <c r="B4" s="23"/>
      <c r="C4" s="23"/>
      <c r="D4" s="24"/>
      <c r="E4" s="24"/>
      <c r="H4" s="23"/>
      <c r="I4" s="23"/>
      <c r="J4" s="24"/>
      <c r="K4" s="24"/>
      <c r="M4" s="163"/>
      <c r="N4" s="163" t="s">
        <v>29</v>
      </c>
    </row>
    <row r="5" spans="1:14" ht="18.75" customHeight="1" x14ac:dyDescent="0.4">
      <c r="B5" s="164"/>
      <c r="C5" s="164"/>
      <c r="D5" s="164"/>
      <c r="E5" s="164"/>
      <c r="F5" s="164"/>
      <c r="G5" s="164"/>
      <c r="H5" s="164"/>
      <c r="I5" s="164"/>
      <c r="J5" s="164"/>
      <c r="K5" s="164"/>
      <c r="L5" s="164"/>
      <c r="M5" s="164"/>
      <c r="N5" s="159" t="s">
        <v>332</v>
      </c>
    </row>
    <row r="6" spans="1:14" s="25" customFormat="1" ht="96" customHeight="1" x14ac:dyDescent="0.4">
      <c r="A6" s="325" t="s">
        <v>333</v>
      </c>
      <c r="B6" s="325"/>
      <c r="C6" s="325"/>
      <c r="D6" s="325"/>
      <c r="E6" s="325"/>
      <c r="F6" s="325"/>
      <c r="G6" s="325"/>
      <c r="H6" s="325"/>
      <c r="I6" s="325"/>
      <c r="J6" s="325"/>
      <c r="K6" s="325"/>
      <c r="L6" s="325"/>
      <c r="M6" s="325"/>
      <c r="N6" s="325"/>
    </row>
    <row r="7" spans="1:14" ht="13.5" customHeight="1" x14ac:dyDescent="0.4">
      <c r="A7" s="26"/>
      <c r="B7" s="26"/>
      <c r="C7" s="26"/>
      <c r="D7" s="26"/>
      <c r="E7" s="26"/>
      <c r="F7" s="26"/>
      <c r="G7" s="26"/>
      <c r="H7" s="26"/>
      <c r="I7" s="26"/>
      <c r="J7" s="26"/>
      <c r="K7" s="26"/>
      <c r="L7" s="26"/>
      <c r="M7" s="26"/>
    </row>
    <row r="8" spans="1:14" ht="21" customHeight="1" x14ac:dyDescent="0.4">
      <c r="A8" s="426" t="s">
        <v>316</v>
      </c>
      <c r="B8" s="426"/>
      <c r="C8" s="426"/>
      <c r="D8" s="426"/>
      <c r="E8" s="458" t="s">
        <v>350</v>
      </c>
      <c r="F8" s="458"/>
      <c r="G8" s="458"/>
      <c r="H8" s="458"/>
      <c r="I8" s="458"/>
      <c r="J8" s="458"/>
      <c r="K8" s="458"/>
      <c r="L8" s="458"/>
      <c r="M8" s="458"/>
      <c r="N8" s="458"/>
    </row>
    <row r="9" spans="1:14" ht="21" customHeight="1" x14ac:dyDescent="0.4">
      <c r="A9" s="425" t="s">
        <v>317</v>
      </c>
      <c r="B9" s="425"/>
      <c r="C9" s="425"/>
      <c r="D9" s="425"/>
      <c r="E9" s="425"/>
      <c r="F9" s="425"/>
      <c r="G9" s="425"/>
      <c r="H9" s="425"/>
      <c r="I9" s="425"/>
      <c r="J9" s="425"/>
      <c r="K9" s="425"/>
      <c r="L9" s="425"/>
      <c r="M9" s="425"/>
      <c r="N9" s="425"/>
    </row>
    <row r="10" spans="1:14" ht="16.5" customHeight="1" x14ac:dyDescent="0.4">
      <c r="K10" s="324" t="s">
        <v>318</v>
      </c>
      <c r="L10" s="324"/>
      <c r="M10" s="324"/>
      <c r="N10" s="324"/>
    </row>
    <row r="11" spans="1:14" ht="16.5" customHeight="1" x14ac:dyDescent="0.4">
      <c r="A11" s="189" t="s">
        <v>30</v>
      </c>
    </row>
    <row r="12" spans="1:14" ht="12.6" customHeight="1" x14ac:dyDescent="0.4"/>
    <row r="13" spans="1:14" s="27" customFormat="1" ht="48.75" customHeight="1" x14ac:dyDescent="0.4">
      <c r="A13" s="327" t="s">
        <v>31</v>
      </c>
      <c r="B13" s="327"/>
      <c r="C13" s="327"/>
      <c r="D13" s="327"/>
      <c r="E13" s="327"/>
      <c r="F13" s="327"/>
      <c r="G13" s="327"/>
      <c r="H13" s="327"/>
      <c r="I13" s="327"/>
      <c r="J13" s="327"/>
      <c r="K13" s="327"/>
      <c r="L13" s="327"/>
      <c r="M13" s="327"/>
      <c r="N13" s="327"/>
    </row>
    <row r="14" spans="1:14" s="27" customFormat="1" ht="17.25" customHeight="1" x14ac:dyDescent="0.4">
      <c r="A14" s="326" t="s">
        <v>343</v>
      </c>
      <c r="B14" s="326"/>
      <c r="C14" s="326"/>
      <c r="D14" s="326"/>
      <c r="E14" s="326"/>
      <c r="F14" s="326"/>
      <c r="G14" s="326"/>
      <c r="H14" s="326"/>
      <c r="I14" s="326"/>
      <c r="J14" s="326"/>
      <c r="K14" s="326"/>
      <c r="L14" s="326"/>
      <c r="M14" s="326"/>
      <c r="N14" s="326"/>
    </row>
    <row r="15" spans="1:14" ht="17.25" customHeight="1" x14ac:dyDescent="0.4">
      <c r="A15" s="326" t="s">
        <v>344</v>
      </c>
      <c r="B15" s="326"/>
      <c r="C15" s="326"/>
      <c r="D15" s="326"/>
      <c r="E15" s="326"/>
      <c r="F15" s="326"/>
      <c r="G15" s="326"/>
      <c r="H15" s="326"/>
      <c r="I15" s="326"/>
      <c r="J15" s="326"/>
      <c r="K15" s="326"/>
      <c r="L15" s="326"/>
      <c r="M15" s="326"/>
      <c r="N15" s="326"/>
    </row>
    <row r="16" spans="1:14" ht="15.6" customHeight="1" x14ac:dyDescent="0.4">
      <c r="A16" s="326" t="s">
        <v>345</v>
      </c>
      <c r="B16" s="326"/>
      <c r="C16" s="326"/>
      <c r="D16" s="326"/>
      <c r="E16" s="326"/>
      <c r="F16" s="326"/>
      <c r="G16" s="326"/>
      <c r="H16" s="326"/>
      <c r="I16" s="326"/>
      <c r="J16" s="326"/>
      <c r="K16" s="326"/>
      <c r="L16" s="326"/>
      <c r="M16" s="326"/>
      <c r="N16" s="326"/>
    </row>
    <row r="17" spans="1:16" ht="17.25" customHeight="1" x14ac:dyDescent="0.4">
      <c r="A17" s="326" t="s">
        <v>349</v>
      </c>
      <c r="B17" s="326"/>
      <c r="C17" s="326"/>
      <c r="D17" s="326"/>
      <c r="E17" s="326"/>
      <c r="F17" s="326"/>
      <c r="G17" s="326"/>
      <c r="H17" s="326"/>
      <c r="I17" s="326"/>
      <c r="J17" s="326"/>
      <c r="K17" s="326"/>
      <c r="L17" s="326"/>
      <c r="M17" s="326"/>
      <c r="N17" s="326"/>
    </row>
    <row r="18" spans="1:16" ht="17.25" customHeight="1" x14ac:dyDescent="0.4">
      <c r="A18" s="326" t="s">
        <v>346</v>
      </c>
      <c r="B18" s="326"/>
      <c r="C18" s="326"/>
      <c r="D18" s="326"/>
      <c r="E18" s="326"/>
      <c r="F18" s="326"/>
      <c r="G18" s="326"/>
      <c r="H18" s="326"/>
      <c r="I18" s="326"/>
      <c r="J18" s="326"/>
      <c r="K18" s="326"/>
      <c r="L18" s="326"/>
      <c r="M18" s="326"/>
      <c r="N18" s="326"/>
    </row>
    <row r="19" spans="1:16" ht="17.25" customHeight="1" x14ac:dyDescent="0.4">
      <c r="A19" s="189"/>
      <c r="B19" s="189"/>
      <c r="C19" s="189"/>
      <c r="D19" s="189"/>
      <c r="E19" s="189"/>
      <c r="F19" s="189"/>
      <c r="G19" s="189"/>
      <c r="H19" s="189"/>
      <c r="I19" s="189"/>
      <c r="J19" s="189"/>
      <c r="K19" s="190"/>
      <c r="L19" s="305" t="s">
        <v>32</v>
      </c>
      <c r="M19" s="305"/>
      <c r="N19" s="305"/>
    </row>
    <row r="20" spans="1:16" ht="18" customHeight="1" x14ac:dyDescent="0.4">
      <c r="A20" s="28" t="s">
        <v>177</v>
      </c>
      <c r="B20" s="29"/>
      <c r="C20" s="323" t="s">
        <v>174</v>
      </c>
      <c r="D20" s="323"/>
      <c r="E20" s="323"/>
      <c r="F20" s="323"/>
      <c r="G20" s="323"/>
      <c r="H20" s="323"/>
      <c r="I20" s="323"/>
      <c r="J20" s="323"/>
      <c r="L20" s="30" t="s">
        <v>33</v>
      </c>
      <c r="M20" s="328" t="s">
        <v>34</v>
      </c>
      <c r="N20" s="329"/>
    </row>
    <row r="21" spans="1:16" ht="18" customHeight="1" x14ac:dyDescent="0.4">
      <c r="A21" s="31" t="s">
        <v>177</v>
      </c>
      <c r="B21" s="32"/>
      <c r="C21" s="320" t="s">
        <v>176</v>
      </c>
      <c r="D21" s="320"/>
      <c r="E21" s="320"/>
      <c r="F21" s="320"/>
      <c r="G21" s="320"/>
      <c r="H21" s="320"/>
      <c r="I21" s="320"/>
      <c r="J21" s="320"/>
      <c r="L21" s="30" t="s">
        <v>35</v>
      </c>
      <c r="M21" s="457" t="s">
        <v>36</v>
      </c>
      <c r="N21" s="457"/>
    </row>
    <row r="22" spans="1:16" ht="42" customHeight="1" x14ac:dyDescent="0.4">
      <c r="A22" s="33" t="s">
        <v>91</v>
      </c>
      <c r="B22" s="309" t="s">
        <v>37</v>
      </c>
      <c r="C22" s="310"/>
      <c r="D22" s="310"/>
      <c r="E22" s="301" t="s">
        <v>38</v>
      </c>
      <c r="F22" s="302"/>
      <c r="G22" s="302"/>
      <c r="H22" s="311"/>
      <c r="I22" s="312" t="s">
        <v>39</v>
      </c>
      <c r="J22" s="313"/>
      <c r="K22" s="314"/>
      <c r="L22" s="149" t="s">
        <v>323</v>
      </c>
      <c r="M22" s="315" t="s">
        <v>92</v>
      </c>
      <c r="N22" s="316"/>
      <c r="P22" s="34"/>
    </row>
    <row r="23" spans="1:16" ht="40.5" customHeight="1" x14ac:dyDescent="0.4">
      <c r="A23" s="332" t="s">
        <v>40</v>
      </c>
      <c r="B23" s="334" t="s">
        <v>41</v>
      </c>
      <c r="C23" s="303"/>
      <c r="D23" s="76" t="str">
        <f>IF(ISERROR(VLOOKUP(E23,'※資格一覧（閲覧のみ）'!A2:B20,2,FALSE)),"",VLOOKUP(E23,'※資格一覧（閲覧のみ）'!A2:B20,2,FALSE))</f>
        <v/>
      </c>
      <c r="E23" s="335"/>
      <c r="F23" s="336"/>
      <c r="G23" s="336"/>
      <c r="H23" s="337"/>
      <c r="I23" s="338"/>
      <c r="J23" s="339"/>
      <c r="K23" s="340"/>
      <c r="L23" s="341"/>
      <c r="M23" s="343"/>
      <c r="N23" s="344"/>
      <c r="P23" s="34"/>
    </row>
    <row r="24" spans="1:16" ht="40.5" customHeight="1" x14ac:dyDescent="0.4">
      <c r="A24" s="333"/>
      <c r="B24" s="334" t="s">
        <v>42</v>
      </c>
      <c r="C24" s="303"/>
      <c r="D24" s="76" t="str">
        <f>IF(ISERROR(VLOOKUP(E24,'※資格一覧（閲覧のみ）'!A2:B20,2,FALSE)),"",VLOOKUP(E24,'※資格一覧（閲覧のみ）'!A2:B20,2,FALSE))</f>
        <v/>
      </c>
      <c r="E24" s="335" t="s">
        <v>172</v>
      </c>
      <c r="F24" s="336"/>
      <c r="G24" s="336"/>
      <c r="H24" s="337"/>
      <c r="I24" s="338"/>
      <c r="J24" s="339"/>
      <c r="K24" s="340"/>
      <c r="L24" s="342"/>
      <c r="M24" s="345"/>
      <c r="N24" s="346"/>
    </row>
    <row r="25" spans="1:16" ht="22.5" customHeight="1" x14ac:dyDescent="0.4">
      <c r="A25" s="151" t="s">
        <v>43</v>
      </c>
      <c r="B25" s="430"/>
      <c r="C25" s="431"/>
      <c r="D25" s="431"/>
      <c r="E25" s="431"/>
      <c r="F25" s="431"/>
      <c r="G25" s="431"/>
      <c r="H25" s="431"/>
      <c r="I25" s="431"/>
      <c r="J25" s="431"/>
      <c r="K25" s="432"/>
      <c r="L25" s="347" t="s">
        <v>44</v>
      </c>
      <c r="M25" s="347"/>
      <c r="N25" s="347"/>
    </row>
    <row r="26" spans="1:16" ht="52.5" customHeight="1" x14ac:dyDescent="0.4">
      <c r="A26" s="35" t="s">
        <v>45</v>
      </c>
      <c r="B26" s="433"/>
      <c r="C26" s="434"/>
      <c r="D26" s="434"/>
      <c r="E26" s="434"/>
      <c r="F26" s="434"/>
      <c r="G26" s="434"/>
      <c r="H26" s="434"/>
      <c r="I26" s="434"/>
      <c r="J26" s="434"/>
      <c r="K26" s="435"/>
      <c r="L26" s="305"/>
      <c r="M26" s="305"/>
      <c r="N26" s="305"/>
    </row>
    <row r="27" spans="1:16" ht="23.25" customHeight="1" x14ac:dyDescent="0.4">
      <c r="A27" s="330" t="s">
        <v>46</v>
      </c>
      <c r="B27" s="440" t="s">
        <v>47</v>
      </c>
      <c r="C27" s="441"/>
      <c r="D27" s="441"/>
      <c r="E27" s="441"/>
      <c r="F27" s="441"/>
      <c r="G27" s="441"/>
      <c r="H27" s="441"/>
      <c r="I27" s="441"/>
      <c r="J27" s="441"/>
      <c r="K27" s="442"/>
      <c r="L27" s="305"/>
      <c r="M27" s="305"/>
      <c r="N27" s="305"/>
    </row>
    <row r="28" spans="1:16" ht="57.75" customHeight="1" x14ac:dyDescent="0.4">
      <c r="A28" s="331"/>
      <c r="B28" s="443" t="s">
        <v>48</v>
      </c>
      <c r="C28" s="444"/>
      <c r="D28" s="444"/>
      <c r="E28" s="444"/>
      <c r="F28" s="444"/>
      <c r="G28" s="444"/>
      <c r="H28" s="444"/>
      <c r="I28" s="444"/>
      <c r="J28" s="444"/>
      <c r="K28" s="445"/>
      <c r="L28" s="305"/>
      <c r="M28" s="305"/>
      <c r="N28" s="305"/>
    </row>
    <row r="29" spans="1:16" ht="21.75" customHeight="1" x14ac:dyDescent="0.4">
      <c r="A29" s="152" t="s">
        <v>49</v>
      </c>
      <c r="B29" s="158"/>
      <c r="C29" s="429"/>
      <c r="D29" s="429"/>
      <c r="E29" s="429"/>
      <c r="F29" s="36"/>
      <c r="G29" s="420"/>
      <c r="H29" s="420"/>
      <c r="I29" s="420"/>
      <c r="J29" s="420"/>
      <c r="K29" s="421"/>
      <c r="L29" s="317" t="s">
        <v>50</v>
      </c>
      <c r="M29" s="317"/>
      <c r="N29" s="317"/>
    </row>
    <row r="30" spans="1:16" ht="48" customHeight="1" x14ac:dyDescent="0.4">
      <c r="A30" s="37" t="s">
        <v>51</v>
      </c>
      <c r="B30" s="38" t="s">
        <v>52</v>
      </c>
      <c r="C30" s="436"/>
      <c r="D30" s="436"/>
      <c r="E30" s="436"/>
      <c r="F30" s="39" t="s">
        <v>53</v>
      </c>
      <c r="G30" s="455"/>
      <c r="H30" s="455"/>
      <c r="I30" s="455"/>
      <c r="J30" s="455"/>
      <c r="K30" s="456"/>
      <c r="L30" s="446" t="s">
        <v>324</v>
      </c>
      <c r="M30" s="447"/>
      <c r="N30" s="448"/>
    </row>
    <row r="31" spans="1:16" ht="41.25" customHeight="1" x14ac:dyDescent="0.4">
      <c r="A31" s="40" t="s">
        <v>54</v>
      </c>
      <c r="B31" s="422"/>
      <c r="C31" s="423"/>
      <c r="D31" s="423"/>
      <c r="E31" s="423"/>
      <c r="F31" s="423"/>
      <c r="G31" s="423"/>
      <c r="H31" s="423"/>
      <c r="I31" s="423"/>
      <c r="J31" s="423"/>
      <c r="K31" s="424"/>
      <c r="L31" s="449"/>
      <c r="M31" s="450"/>
      <c r="N31" s="451"/>
    </row>
    <row r="32" spans="1:16" ht="35.25" customHeight="1" x14ac:dyDescent="0.4">
      <c r="A32" s="305" t="s">
        <v>55</v>
      </c>
      <c r="B32" s="126" t="s">
        <v>56</v>
      </c>
      <c r="C32" s="306"/>
      <c r="D32" s="307"/>
      <c r="E32" s="307"/>
      <c r="F32" s="307"/>
      <c r="G32" s="307"/>
      <c r="H32" s="307"/>
      <c r="I32" s="307"/>
      <c r="J32" s="307"/>
      <c r="K32" s="308"/>
      <c r="L32" s="449"/>
      <c r="M32" s="450"/>
      <c r="N32" s="451"/>
    </row>
    <row r="33" spans="1:16" ht="35.25" customHeight="1" x14ac:dyDescent="0.4">
      <c r="A33" s="305"/>
      <c r="B33" s="126" t="s">
        <v>57</v>
      </c>
      <c r="C33" s="306"/>
      <c r="D33" s="307"/>
      <c r="E33" s="307"/>
      <c r="F33" s="307"/>
      <c r="G33" s="307"/>
      <c r="H33" s="307"/>
      <c r="I33" s="307"/>
      <c r="J33" s="307"/>
      <c r="K33" s="308"/>
      <c r="L33" s="449"/>
      <c r="M33" s="450"/>
      <c r="N33" s="451"/>
    </row>
    <row r="34" spans="1:16" ht="35.25" customHeight="1" x14ac:dyDescent="0.4">
      <c r="A34" s="305"/>
      <c r="B34" s="131" t="s">
        <v>58</v>
      </c>
      <c r="C34" s="437"/>
      <c r="D34" s="438"/>
      <c r="E34" s="438"/>
      <c r="F34" s="438"/>
      <c r="G34" s="438"/>
      <c r="H34" s="438"/>
      <c r="I34" s="438"/>
      <c r="J34" s="438"/>
      <c r="K34" s="439"/>
      <c r="L34" s="452"/>
      <c r="M34" s="453"/>
      <c r="N34" s="454"/>
    </row>
    <row r="35" spans="1:16" ht="18" customHeight="1" x14ac:dyDescent="0.4">
      <c r="A35" s="318">
        <f>B26</f>
        <v>0</v>
      </c>
      <c r="B35" s="318"/>
      <c r="C35" s="318"/>
      <c r="D35" s="318"/>
      <c r="E35" s="318"/>
      <c r="F35" s="13"/>
      <c r="G35" s="13"/>
      <c r="H35" s="13"/>
      <c r="I35" s="13"/>
      <c r="J35" s="13"/>
      <c r="K35" s="294" t="s">
        <v>29</v>
      </c>
      <c r="L35" s="294"/>
      <c r="M35" s="294" t="str">
        <f>A8</f>
        <v>令和7年度</v>
      </c>
      <c r="N35" s="294"/>
    </row>
    <row r="36" spans="1:16" ht="17.25" customHeight="1" x14ac:dyDescent="0.4">
      <c r="A36" s="293" t="s">
        <v>59</v>
      </c>
      <c r="B36" s="293"/>
      <c r="C36" s="293"/>
      <c r="D36" s="293"/>
      <c r="E36" s="293"/>
      <c r="F36" s="293"/>
      <c r="G36" s="293"/>
      <c r="H36" s="293"/>
      <c r="I36" s="293"/>
      <c r="J36" s="293"/>
      <c r="K36" s="293"/>
      <c r="L36" s="293"/>
      <c r="M36" s="293"/>
      <c r="N36" s="293"/>
    </row>
    <row r="37" spans="1:16" ht="17.25" customHeight="1" x14ac:dyDescent="0.4">
      <c r="A37" s="348"/>
      <c r="B37" s="348"/>
      <c r="C37" s="348"/>
      <c r="D37" s="348"/>
      <c r="E37" s="348"/>
      <c r="F37" s="348"/>
      <c r="G37" s="348"/>
      <c r="H37" s="348"/>
      <c r="I37" s="348"/>
      <c r="J37" s="348"/>
      <c r="K37" s="348"/>
      <c r="L37" s="348"/>
      <c r="M37" s="348"/>
      <c r="N37" s="348"/>
    </row>
    <row r="38" spans="1:16" ht="21" customHeight="1" x14ac:dyDescent="0.4">
      <c r="A38" s="215" t="s">
        <v>60</v>
      </c>
      <c r="B38" s="215"/>
      <c r="C38" s="215"/>
      <c r="D38" s="215"/>
      <c r="E38" s="215"/>
      <c r="F38" s="215"/>
      <c r="G38" s="215"/>
      <c r="H38" s="215"/>
      <c r="I38" s="215"/>
      <c r="J38" s="215"/>
      <c r="K38" s="215"/>
      <c r="L38" s="215"/>
      <c r="M38" s="215"/>
    </row>
    <row r="39" spans="1:16" ht="40.5" customHeight="1" x14ac:dyDescent="0.4">
      <c r="A39" s="319" t="s">
        <v>61</v>
      </c>
      <c r="B39" s="319"/>
      <c r="C39" s="319"/>
      <c r="D39" s="319"/>
      <c r="E39" s="319"/>
      <c r="F39" s="319"/>
      <c r="G39" s="319"/>
      <c r="H39" s="319"/>
      <c r="I39" s="319"/>
      <c r="J39" s="319"/>
      <c r="K39" s="319"/>
      <c r="L39" s="319"/>
      <c r="M39" s="319"/>
      <c r="N39" s="319"/>
    </row>
    <row r="40" spans="1:16" ht="27" customHeight="1" x14ac:dyDescent="0.4">
      <c r="A40" s="319" t="s">
        <v>319</v>
      </c>
      <c r="B40" s="319"/>
      <c r="C40" s="319"/>
      <c r="D40" s="319"/>
      <c r="E40" s="319"/>
      <c r="F40" s="319"/>
      <c r="G40" s="319"/>
      <c r="H40" s="319"/>
      <c r="I40" s="319"/>
      <c r="J40" s="319"/>
      <c r="K40" s="319"/>
      <c r="L40" s="319"/>
      <c r="M40" s="319"/>
      <c r="N40" s="319"/>
    </row>
    <row r="41" spans="1:16" ht="23.25" customHeight="1" x14ac:dyDescent="0.4">
      <c r="A41" s="301" t="s">
        <v>62</v>
      </c>
      <c r="B41" s="302"/>
      <c r="C41" s="302"/>
      <c r="D41" s="302"/>
      <c r="E41" s="301" t="s">
        <v>63</v>
      </c>
      <c r="F41" s="302"/>
      <c r="G41" s="302"/>
      <c r="H41" s="302"/>
      <c r="I41" s="301" t="s">
        <v>64</v>
      </c>
      <c r="J41" s="302"/>
      <c r="K41" s="302"/>
      <c r="L41" s="302"/>
      <c r="M41" s="303"/>
      <c r="N41" s="304"/>
    </row>
    <row r="42" spans="1:16" ht="15" customHeight="1" x14ac:dyDescent="0.4">
      <c r="A42" s="427"/>
      <c r="B42" s="412" t="s">
        <v>237</v>
      </c>
      <c r="C42" s="407"/>
      <c r="D42" s="410" t="s">
        <v>207</v>
      </c>
      <c r="E42" s="406"/>
      <c r="F42" s="407"/>
      <c r="G42" s="407"/>
      <c r="H42" s="404" t="s">
        <v>206</v>
      </c>
      <c r="I42" s="374" t="s">
        <v>172</v>
      </c>
      <c r="J42" s="375"/>
      <c r="K42" s="378" t="s">
        <v>314</v>
      </c>
      <c r="L42" s="378"/>
      <c r="M42" s="378"/>
      <c r="N42" s="379"/>
    </row>
    <row r="43" spans="1:16" ht="15" customHeight="1" thickBot="1" x14ac:dyDescent="0.45">
      <c r="A43" s="428"/>
      <c r="B43" s="413"/>
      <c r="C43" s="409"/>
      <c r="D43" s="411"/>
      <c r="E43" s="408"/>
      <c r="F43" s="409"/>
      <c r="G43" s="409"/>
      <c r="H43" s="405"/>
      <c r="I43" s="376"/>
      <c r="J43" s="377"/>
      <c r="K43" s="380"/>
      <c r="L43" s="380"/>
      <c r="M43" s="380"/>
      <c r="N43" s="381"/>
    </row>
    <row r="44" spans="1:16" ht="24" customHeight="1" thickTop="1" x14ac:dyDescent="0.4">
      <c r="A44" s="42"/>
      <c r="B44" s="395" t="s">
        <v>38</v>
      </c>
      <c r="C44" s="396"/>
      <c r="D44" s="397"/>
      <c r="E44" s="229" t="s">
        <v>65</v>
      </c>
      <c r="F44" s="230"/>
      <c r="G44" s="230"/>
      <c r="H44" s="230"/>
      <c r="I44" s="398" t="s">
        <v>66</v>
      </c>
      <c r="J44" s="399"/>
      <c r="K44" s="400"/>
      <c r="L44" s="401" t="s">
        <v>67</v>
      </c>
      <c r="M44" s="402"/>
      <c r="N44" s="403"/>
      <c r="P44" s="130"/>
    </row>
    <row r="45" spans="1:16" ht="28.5" customHeight="1" x14ac:dyDescent="0.4">
      <c r="A45" s="43" t="s">
        <v>68</v>
      </c>
      <c r="B45" s="417">
        <f>E23</f>
        <v>0</v>
      </c>
      <c r="C45" s="418"/>
      <c r="D45" s="419"/>
      <c r="E45" s="3" t="s">
        <v>172</v>
      </c>
      <c r="F45" s="357" t="s">
        <v>234</v>
      </c>
      <c r="G45" s="357"/>
      <c r="H45" s="358"/>
      <c r="I45" s="354"/>
      <c r="J45" s="355"/>
      <c r="K45" s="356"/>
      <c r="L45" s="296" t="s">
        <v>208</v>
      </c>
      <c r="M45" s="297"/>
      <c r="N45" s="44" t="s">
        <v>210</v>
      </c>
    </row>
    <row r="46" spans="1:16" ht="28.5" customHeight="1" x14ac:dyDescent="0.4">
      <c r="A46" s="45" t="s">
        <v>69</v>
      </c>
      <c r="B46" s="349" t="str">
        <f>E24</f>
        <v>　</v>
      </c>
      <c r="C46" s="350"/>
      <c r="D46" s="351"/>
      <c r="E46" s="3"/>
      <c r="F46" s="357" t="s">
        <v>234</v>
      </c>
      <c r="G46" s="357"/>
      <c r="H46" s="358"/>
      <c r="I46" s="354"/>
      <c r="J46" s="355"/>
      <c r="K46" s="356"/>
      <c r="L46" s="296"/>
      <c r="M46" s="297"/>
      <c r="N46" s="44" t="s">
        <v>209</v>
      </c>
    </row>
    <row r="47" spans="1:16" ht="18.600000000000001" customHeight="1" x14ac:dyDescent="0.4">
      <c r="A47" s="46"/>
      <c r="B47" s="47"/>
      <c r="C47" s="47"/>
      <c r="D47" s="47"/>
      <c r="E47" s="47"/>
      <c r="F47" s="191"/>
      <c r="I47" s="48"/>
      <c r="J47" s="48"/>
      <c r="M47" s="13"/>
      <c r="N47" s="13"/>
    </row>
    <row r="48" spans="1:16" ht="21" customHeight="1" x14ac:dyDescent="0.4">
      <c r="A48" s="389" t="s">
        <v>353</v>
      </c>
      <c r="B48" s="389"/>
      <c r="C48" s="389"/>
      <c r="D48" s="389"/>
      <c r="E48" s="390"/>
      <c r="F48" s="390"/>
      <c r="G48" s="390"/>
      <c r="H48" s="390"/>
      <c r="I48" s="390"/>
      <c r="J48" s="390"/>
      <c r="K48" s="390"/>
      <c r="L48" s="390"/>
      <c r="M48" s="390"/>
      <c r="N48" s="390"/>
      <c r="O48" s="130"/>
    </row>
    <row r="49" spans="1:16" ht="24.75" customHeight="1" x14ac:dyDescent="0.4">
      <c r="A49" s="361" t="s">
        <v>70</v>
      </c>
      <c r="B49" s="362"/>
      <c r="C49" s="362"/>
      <c r="D49" s="363" t="s">
        <v>321</v>
      </c>
      <c r="E49" s="364"/>
      <c r="F49" s="364"/>
      <c r="G49" s="365"/>
      <c r="H49" s="367" t="s">
        <v>71</v>
      </c>
      <c r="I49" s="362"/>
      <c r="J49" s="362"/>
      <c r="K49" s="368"/>
      <c r="L49" s="366" t="s">
        <v>322</v>
      </c>
      <c r="M49" s="366"/>
      <c r="N49" s="366"/>
      <c r="O49" s="148"/>
    </row>
    <row r="50" spans="1:16" ht="24.75" customHeight="1" x14ac:dyDescent="0.4">
      <c r="A50" s="361" t="s">
        <v>72</v>
      </c>
      <c r="B50" s="362"/>
      <c r="C50" s="362"/>
      <c r="D50" s="363" t="s">
        <v>321</v>
      </c>
      <c r="E50" s="364"/>
      <c r="F50" s="364"/>
      <c r="G50" s="365"/>
      <c r="H50" s="367" t="s">
        <v>73</v>
      </c>
      <c r="I50" s="362"/>
      <c r="J50" s="362"/>
      <c r="K50" s="368"/>
      <c r="L50" s="366" t="s">
        <v>322</v>
      </c>
      <c r="M50" s="366"/>
      <c r="N50" s="366"/>
      <c r="O50" s="130"/>
    </row>
    <row r="51" spans="1:16" ht="24.75" customHeight="1" x14ac:dyDescent="0.4">
      <c r="A51" s="361" t="s">
        <v>74</v>
      </c>
      <c r="B51" s="362"/>
      <c r="C51" s="362"/>
      <c r="D51" s="363" t="s">
        <v>321</v>
      </c>
      <c r="E51" s="364"/>
      <c r="F51" s="364"/>
      <c r="G51" s="365"/>
      <c r="H51" s="369" t="s">
        <v>75</v>
      </c>
      <c r="I51" s="370"/>
      <c r="J51" s="370"/>
      <c r="K51" s="371"/>
      <c r="L51" s="366" t="s">
        <v>322</v>
      </c>
      <c r="M51" s="366"/>
      <c r="N51" s="366"/>
      <c r="O51" s="130"/>
    </row>
    <row r="52" spans="1:16" ht="18.600000000000001" customHeight="1" x14ac:dyDescent="0.4">
      <c r="A52" s="46"/>
      <c r="B52" s="46"/>
      <c r="C52" s="46"/>
      <c r="D52" s="46"/>
      <c r="E52" s="46"/>
      <c r="F52" s="46"/>
      <c r="G52" s="46"/>
      <c r="H52" s="46"/>
      <c r="I52" s="46"/>
      <c r="J52" s="46"/>
      <c r="K52" s="46"/>
    </row>
    <row r="53" spans="1:16" ht="17.25" customHeight="1" x14ac:dyDescent="0.4">
      <c r="A53" s="215" t="s">
        <v>76</v>
      </c>
      <c r="B53" s="215"/>
      <c r="C53" s="215"/>
      <c r="D53" s="215"/>
      <c r="E53" s="215"/>
      <c r="F53" s="215"/>
      <c r="G53" s="215"/>
      <c r="H53" s="215"/>
      <c r="I53" s="215"/>
      <c r="J53" s="215"/>
      <c r="K53" s="215"/>
      <c r="L53" s="215"/>
      <c r="M53" s="215"/>
    </row>
    <row r="54" spans="1:16" ht="30" customHeight="1" x14ac:dyDescent="0.4">
      <c r="A54" s="373" t="s">
        <v>331</v>
      </c>
      <c r="B54" s="373"/>
      <c r="C54" s="373"/>
      <c r="D54" s="373"/>
      <c r="E54" s="373"/>
      <c r="F54" s="373"/>
      <c r="G54" s="373"/>
      <c r="H54" s="373"/>
      <c r="I54" s="373"/>
      <c r="J54" s="373"/>
      <c r="K54" s="373"/>
      <c r="L54" s="319"/>
      <c r="M54" s="319"/>
    </row>
    <row r="55" spans="1:16" ht="24" customHeight="1" x14ac:dyDescent="0.4">
      <c r="A55" s="382" t="s">
        <v>77</v>
      </c>
      <c r="B55" s="370"/>
      <c r="C55" s="371"/>
      <c r="D55" s="391"/>
      <c r="E55" s="392"/>
      <c r="F55" s="145" t="s">
        <v>211</v>
      </c>
      <c r="G55" s="382" t="s">
        <v>78</v>
      </c>
      <c r="H55" s="370"/>
      <c r="I55" s="370"/>
      <c r="J55" s="370"/>
      <c r="K55" s="371"/>
      <c r="L55" s="391"/>
      <c r="M55" s="392"/>
      <c r="N55" s="145" t="s">
        <v>211</v>
      </c>
    </row>
    <row r="56" spans="1:16" ht="24" customHeight="1" x14ac:dyDescent="0.4">
      <c r="A56" s="382" t="s">
        <v>79</v>
      </c>
      <c r="B56" s="370"/>
      <c r="C56" s="370"/>
      <c r="D56" s="393" t="str">
        <f>IF(ISERROR(L55/D55*100),"",L55/D55*100)</f>
        <v/>
      </c>
      <c r="E56" s="394"/>
      <c r="F56" s="150" t="s">
        <v>213</v>
      </c>
      <c r="G56" s="383"/>
      <c r="H56" s="384"/>
      <c r="I56" s="384"/>
      <c r="J56" s="384"/>
      <c r="K56" s="384"/>
      <c r="L56" s="385"/>
      <c r="M56" s="386"/>
      <c r="N56" s="387"/>
    </row>
    <row r="57" spans="1:16" ht="18.75" customHeight="1" x14ac:dyDescent="0.4">
      <c r="A57" s="294"/>
      <c r="B57" s="294"/>
      <c r="C57" s="294"/>
      <c r="D57" s="294"/>
      <c r="E57" s="294"/>
      <c r="F57" s="294"/>
      <c r="G57" s="294"/>
      <c r="H57" s="294"/>
      <c r="I57" s="294"/>
      <c r="J57" s="294"/>
      <c r="K57" s="294"/>
      <c r="L57" s="294"/>
      <c r="M57" s="294"/>
      <c r="N57" s="294"/>
    </row>
    <row r="58" spans="1:16" ht="19.899999999999999" customHeight="1" x14ac:dyDescent="0.4">
      <c r="A58" s="372" t="s">
        <v>288</v>
      </c>
      <c r="B58" s="372"/>
      <c r="C58" s="372"/>
      <c r="D58" s="372"/>
      <c r="E58" s="372"/>
      <c r="F58" s="372"/>
      <c r="G58" s="372"/>
      <c r="H58" s="372"/>
      <c r="I58" s="372"/>
      <c r="J58" s="372"/>
      <c r="K58" s="372"/>
      <c r="L58" s="372"/>
      <c r="M58" s="372"/>
      <c r="N58" s="372"/>
      <c r="P58" s="48"/>
    </row>
    <row r="59" spans="1:16" s="48" customFormat="1" ht="30" customHeight="1" x14ac:dyDescent="0.4">
      <c r="A59" s="289" t="s">
        <v>326</v>
      </c>
      <c r="B59" s="289"/>
      <c r="C59" s="289"/>
      <c r="D59" s="289"/>
      <c r="E59" s="289"/>
      <c r="F59" s="289"/>
      <c r="G59" s="289"/>
      <c r="H59" s="289"/>
      <c r="I59" s="289"/>
      <c r="J59" s="289"/>
      <c r="K59" s="289"/>
      <c r="L59" s="289"/>
      <c r="M59" s="289"/>
      <c r="N59" s="289"/>
    </row>
    <row r="60" spans="1:16" s="48" customFormat="1" ht="30" customHeight="1" x14ac:dyDescent="0.4">
      <c r="A60" s="373" t="s">
        <v>327</v>
      </c>
      <c r="B60" s="373"/>
      <c r="C60" s="373"/>
      <c r="D60" s="373"/>
      <c r="E60" s="373"/>
      <c r="F60" s="373"/>
      <c r="G60" s="373"/>
      <c r="H60" s="373"/>
      <c r="I60" s="373"/>
      <c r="J60" s="373"/>
      <c r="K60" s="373"/>
      <c r="L60" s="373"/>
      <c r="M60" s="373"/>
      <c r="N60" s="373"/>
      <c r="P60" s="22"/>
    </row>
    <row r="61" spans="1:16" ht="30" customHeight="1" x14ac:dyDescent="0.4">
      <c r="A61" s="301" t="s">
        <v>80</v>
      </c>
      <c r="B61" s="302"/>
      <c r="C61" s="311"/>
      <c r="D61" s="49" t="s">
        <v>81</v>
      </c>
      <c r="E61" s="301" t="s">
        <v>82</v>
      </c>
      <c r="F61" s="302"/>
      <c r="G61" s="302"/>
      <c r="H61" s="302"/>
      <c r="I61" s="311"/>
      <c r="J61" s="359" t="s">
        <v>93</v>
      </c>
      <c r="K61" s="360"/>
      <c r="L61" s="301" t="s">
        <v>83</v>
      </c>
      <c r="M61" s="303"/>
      <c r="N61" s="304"/>
    </row>
    <row r="62" spans="1:16" ht="30" customHeight="1" x14ac:dyDescent="0.4">
      <c r="A62" s="296"/>
      <c r="B62" s="297"/>
      <c r="C62" s="298"/>
      <c r="D62" s="4"/>
      <c r="E62" s="296"/>
      <c r="F62" s="297"/>
      <c r="G62" s="297"/>
      <c r="H62" s="297"/>
      <c r="I62" s="298"/>
      <c r="J62" s="296"/>
      <c r="K62" s="298"/>
      <c r="L62" s="352"/>
      <c r="M62" s="353"/>
      <c r="N62" s="41" t="s">
        <v>212</v>
      </c>
    </row>
    <row r="63" spans="1:16" ht="30" customHeight="1" x14ac:dyDescent="0.4">
      <c r="A63" s="296"/>
      <c r="B63" s="297"/>
      <c r="C63" s="298"/>
      <c r="D63" s="4"/>
      <c r="E63" s="296"/>
      <c r="F63" s="297"/>
      <c r="G63" s="297"/>
      <c r="H63" s="297"/>
      <c r="I63" s="298"/>
      <c r="J63" s="296"/>
      <c r="K63" s="298"/>
      <c r="L63" s="352"/>
      <c r="M63" s="353"/>
      <c r="N63" s="41" t="s">
        <v>212</v>
      </c>
    </row>
    <row r="64" spans="1:16" ht="30" customHeight="1" x14ac:dyDescent="0.4">
      <c r="A64" s="296"/>
      <c r="B64" s="297"/>
      <c r="C64" s="298"/>
      <c r="D64" s="4"/>
      <c r="E64" s="296"/>
      <c r="F64" s="297"/>
      <c r="G64" s="297"/>
      <c r="H64" s="297"/>
      <c r="I64" s="298"/>
      <c r="J64" s="296"/>
      <c r="K64" s="298"/>
      <c r="L64" s="352"/>
      <c r="M64" s="353"/>
      <c r="N64" s="41" t="s">
        <v>212</v>
      </c>
    </row>
    <row r="65" spans="1:16" ht="30" customHeight="1" x14ac:dyDescent="0.4">
      <c r="A65" s="296"/>
      <c r="B65" s="297"/>
      <c r="C65" s="298"/>
      <c r="D65" s="4"/>
      <c r="E65" s="296"/>
      <c r="F65" s="297"/>
      <c r="G65" s="297"/>
      <c r="H65" s="297"/>
      <c r="I65" s="298"/>
      <c r="J65" s="296"/>
      <c r="K65" s="298"/>
      <c r="L65" s="352"/>
      <c r="M65" s="353"/>
      <c r="N65" s="41" t="s">
        <v>212</v>
      </c>
    </row>
    <row r="66" spans="1:16" ht="30" customHeight="1" x14ac:dyDescent="0.4">
      <c r="A66" s="296"/>
      <c r="B66" s="297"/>
      <c r="C66" s="298"/>
      <c r="D66" s="4"/>
      <c r="E66" s="296"/>
      <c r="F66" s="297"/>
      <c r="G66" s="297"/>
      <c r="H66" s="297"/>
      <c r="I66" s="298"/>
      <c r="J66" s="296"/>
      <c r="K66" s="298"/>
      <c r="L66" s="352"/>
      <c r="M66" s="353"/>
      <c r="N66" s="41" t="s">
        <v>212</v>
      </c>
    </row>
    <row r="67" spans="1:16" ht="27" customHeight="1" x14ac:dyDescent="0.4">
      <c r="A67" s="128"/>
      <c r="B67" s="128"/>
      <c r="C67" s="128"/>
      <c r="D67" s="128"/>
      <c r="E67" s="128"/>
      <c r="F67" s="128"/>
      <c r="G67" s="128"/>
      <c r="H67" s="128"/>
      <c r="I67" s="128"/>
      <c r="J67" s="128"/>
      <c r="K67" s="128"/>
      <c r="L67" s="129"/>
      <c r="M67" s="129"/>
      <c r="N67" s="130"/>
      <c r="P67" s="48"/>
    </row>
    <row r="68" spans="1:16" s="48" customFormat="1" ht="19.5" customHeight="1" x14ac:dyDescent="0.4">
      <c r="G68" s="51"/>
      <c r="H68" s="51"/>
      <c r="I68" s="52"/>
      <c r="J68" s="52"/>
      <c r="K68" s="52"/>
      <c r="L68" s="52"/>
      <c r="M68" s="52"/>
      <c r="N68" s="50"/>
      <c r="P68" s="22"/>
    </row>
    <row r="69" spans="1:16" ht="20.100000000000001" customHeight="1" x14ac:dyDescent="0.15">
      <c r="A69" s="70"/>
      <c r="B69" s="70"/>
      <c r="C69" s="127"/>
      <c r="D69" s="127"/>
      <c r="E69" s="127"/>
      <c r="F69" s="127"/>
      <c r="G69" s="127"/>
      <c r="H69" s="127"/>
      <c r="I69" s="127"/>
      <c r="J69" s="127"/>
      <c r="K69" s="127"/>
      <c r="L69" s="127"/>
      <c r="M69" s="127"/>
      <c r="N69" s="127"/>
    </row>
    <row r="70" spans="1:16" ht="18.75" customHeight="1" x14ac:dyDescent="0.4">
      <c r="A70" s="388">
        <f>B26</f>
        <v>0</v>
      </c>
      <c r="B70" s="388"/>
      <c r="C70" s="388"/>
      <c r="D70" s="388"/>
      <c r="E70" s="388"/>
      <c r="F70" s="53"/>
      <c r="G70" s="54"/>
      <c r="H70" s="55"/>
      <c r="I70" s="55"/>
      <c r="J70" s="55"/>
      <c r="K70" s="294" t="s">
        <v>29</v>
      </c>
      <c r="L70" s="294"/>
      <c r="M70" s="294" t="str">
        <f>A8</f>
        <v>令和7年度</v>
      </c>
      <c r="N70" s="294"/>
    </row>
    <row r="71" spans="1:16" ht="20.100000000000001" customHeight="1" x14ac:dyDescent="0.4">
      <c r="A71" s="293" t="s">
        <v>273</v>
      </c>
      <c r="B71" s="293"/>
      <c r="C71" s="293"/>
      <c r="D71" s="293"/>
      <c r="E71" s="293"/>
      <c r="F71" s="293"/>
      <c r="G71" s="293"/>
      <c r="H71" s="293"/>
      <c r="I71" s="293"/>
      <c r="J71" s="293"/>
      <c r="K71" s="293"/>
      <c r="L71" s="293"/>
      <c r="M71" s="293"/>
      <c r="N71" s="293"/>
    </row>
    <row r="72" spans="1:16" ht="26.45" customHeight="1" x14ac:dyDescent="0.4">
      <c r="A72" s="348"/>
      <c r="B72" s="348"/>
      <c r="C72" s="348"/>
      <c r="D72" s="348"/>
      <c r="E72" s="348"/>
      <c r="F72" s="348"/>
      <c r="G72" s="348"/>
      <c r="H72" s="348"/>
      <c r="I72" s="348"/>
      <c r="J72" s="348"/>
      <c r="K72" s="348"/>
      <c r="L72" s="348"/>
      <c r="M72" s="348"/>
      <c r="N72" s="348"/>
    </row>
    <row r="73" spans="1:16" ht="24.95" customHeight="1" x14ac:dyDescent="0.4">
      <c r="A73" s="295" t="s">
        <v>238</v>
      </c>
      <c r="B73" s="295"/>
      <c r="C73" s="295"/>
      <c r="D73" s="295"/>
      <c r="E73" s="295"/>
      <c r="F73" s="295"/>
      <c r="G73" s="295"/>
      <c r="H73" s="295"/>
      <c r="I73" s="295"/>
      <c r="J73" s="295"/>
      <c r="K73" s="295"/>
      <c r="L73" s="295"/>
      <c r="M73" s="295"/>
      <c r="N73" s="295"/>
    </row>
    <row r="74" spans="1:16" ht="24.95" customHeight="1" x14ac:dyDescent="0.4">
      <c r="A74" s="195" t="s">
        <v>122</v>
      </c>
      <c r="B74" s="195"/>
      <c r="C74" s="195"/>
      <c r="D74" s="195"/>
      <c r="E74" s="195"/>
      <c r="F74" s="195"/>
      <c r="G74" s="195"/>
      <c r="H74" s="195"/>
      <c r="I74" s="195"/>
      <c r="J74" s="195"/>
      <c r="K74" s="195"/>
      <c r="L74" s="195"/>
      <c r="M74" s="195"/>
      <c r="N74" s="195"/>
    </row>
    <row r="75" spans="1:16" ht="24.95" customHeight="1" x14ac:dyDescent="0.4">
      <c r="A75" s="289" t="s">
        <v>286</v>
      </c>
      <c r="B75" s="289"/>
      <c r="C75" s="289"/>
      <c r="D75" s="289"/>
      <c r="E75" s="289"/>
      <c r="F75" s="289"/>
      <c r="G75" s="289"/>
      <c r="H75" s="289"/>
      <c r="I75" s="289"/>
      <c r="J75" s="289"/>
      <c r="K75" s="289"/>
      <c r="L75" s="289"/>
      <c r="M75" s="289"/>
      <c r="N75" s="289"/>
    </row>
    <row r="76" spans="1:16" ht="24.95" customHeight="1" x14ac:dyDescent="0.4">
      <c r="A76" s="289" t="s">
        <v>315</v>
      </c>
      <c r="B76" s="289"/>
      <c r="C76" s="289"/>
      <c r="D76" s="289"/>
      <c r="E76" s="289"/>
      <c r="F76" s="289"/>
      <c r="G76" s="289"/>
      <c r="H76" s="289"/>
      <c r="I76" s="289"/>
      <c r="J76" s="289"/>
      <c r="K76" s="289"/>
      <c r="L76" s="289"/>
      <c r="M76" s="289"/>
      <c r="N76" s="289"/>
    </row>
    <row r="77" spans="1:16" ht="24.95" customHeight="1" x14ac:dyDescent="0.4">
      <c r="A77" s="195" t="s">
        <v>239</v>
      </c>
      <c r="B77" s="195"/>
      <c r="C77" s="195"/>
      <c r="D77" s="195"/>
      <c r="E77" s="195"/>
      <c r="F77" s="195"/>
      <c r="G77" s="195"/>
      <c r="H77" s="195"/>
      <c r="I77" s="195"/>
      <c r="J77" s="195"/>
      <c r="K77" s="195"/>
      <c r="L77" s="195"/>
      <c r="M77" s="195"/>
      <c r="N77" s="195"/>
    </row>
    <row r="78" spans="1:16" ht="24.95" customHeight="1" x14ac:dyDescent="0.4">
      <c r="A78" s="195" t="s">
        <v>351</v>
      </c>
      <c r="B78" s="195"/>
      <c r="C78" s="195"/>
      <c r="D78" s="195"/>
      <c r="E78" s="195"/>
      <c r="F78" s="195"/>
      <c r="G78" s="195"/>
      <c r="H78" s="195"/>
      <c r="I78" s="195"/>
      <c r="J78" s="195"/>
      <c r="K78" s="195"/>
      <c r="L78" s="195"/>
      <c r="M78" s="195"/>
      <c r="N78" s="195"/>
    </row>
    <row r="79" spans="1:16" ht="24.95" customHeight="1" x14ac:dyDescent="0.4">
      <c r="A79" s="196" t="s">
        <v>352</v>
      </c>
      <c r="B79" s="196"/>
      <c r="C79" s="196"/>
      <c r="D79" s="196"/>
      <c r="E79" s="196"/>
      <c r="F79" s="196"/>
      <c r="G79" s="196"/>
      <c r="H79" s="196"/>
      <c r="I79" s="196"/>
      <c r="J79" s="196"/>
      <c r="K79" s="196"/>
      <c r="L79" s="196"/>
      <c r="M79" s="196"/>
      <c r="N79" s="196"/>
    </row>
    <row r="80" spans="1:16" ht="24.95" customHeight="1" x14ac:dyDescent="0.4">
      <c r="A80" s="195" t="s">
        <v>272</v>
      </c>
      <c r="B80" s="195"/>
      <c r="C80" s="195"/>
      <c r="D80" s="195"/>
      <c r="E80" s="195"/>
      <c r="F80" s="195"/>
      <c r="G80" s="195"/>
      <c r="H80" s="195"/>
      <c r="I80" s="195"/>
      <c r="J80" s="195"/>
      <c r="K80" s="195"/>
      <c r="L80" s="195"/>
      <c r="M80" s="195"/>
      <c r="N80" s="195"/>
      <c r="P80" s="137"/>
    </row>
    <row r="81" spans="1:28" s="56" customFormat="1" ht="24.95" customHeight="1" x14ac:dyDescent="0.15">
      <c r="A81" s="290" t="s">
        <v>274</v>
      </c>
      <c r="B81" s="290"/>
      <c r="C81" s="290"/>
      <c r="D81" s="290"/>
      <c r="E81" s="290"/>
      <c r="F81" s="290"/>
      <c r="G81" s="290"/>
      <c r="H81" s="290"/>
      <c r="I81" s="290"/>
      <c r="J81" s="290"/>
      <c r="K81" s="290"/>
      <c r="L81" s="290"/>
      <c r="M81" s="290"/>
      <c r="N81" s="290"/>
      <c r="O81" s="137"/>
      <c r="P81" s="137"/>
      <c r="Q81" s="137"/>
      <c r="R81" s="137"/>
      <c r="S81" s="137"/>
      <c r="T81" s="137"/>
      <c r="U81" s="137"/>
      <c r="V81" s="137"/>
      <c r="W81" s="137"/>
      <c r="X81" s="137"/>
      <c r="Y81" s="137"/>
      <c r="Z81" s="137"/>
      <c r="AA81" s="137"/>
      <c r="AB81" s="137"/>
    </row>
    <row r="82" spans="1:28" ht="24.95" customHeight="1" x14ac:dyDescent="0.4">
      <c r="A82" s="291" t="s">
        <v>293</v>
      </c>
      <c r="B82" s="291"/>
      <c r="C82" s="291"/>
      <c r="D82" s="291"/>
      <c r="E82" s="291"/>
      <c r="F82" s="291"/>
      <c r="G82" s="291"/>
      <c r="H82" s="291"/>
      <c r="I82" s="291"/>
      <c r="J82" s="291"/>
      <c r="K82" s="291"/>
      <c r="L82" s="291"/>
      <c r="M82" s="291"/>
      <c r="N82" s="291"/>
      <c r="O82" s="137"/>
      <c r="P82" s="137"/>
      <c r="Q82" s="137"/>
      <c r="R82" s="137"/>
      <c r="S82" s="137"/>
      <c r="T82" s="137"/>
      <c r="U82" s="137"/>
      <c r="V82" s="137"/>
      <c r="W82" s="137"/>
      <c r="X82" s="137"/>
      <c r="Y82" s="137"/>
      <c r="Z82" s="137"/>
      <c r="AA82" s="137"/>
      <c r="AB82" s="137"/>
    </row>
    <row r="83" spans="1:28" ht="24.95" customHeight="1" x14ac:dyDescent="0.4">
      <c r="A83" s="291" t="s">
        <v>294</v>
      </c>
      <c r="B83" s="291"/>
      <c r="C83" s="291"/>
      <c r="D83" s="291"/>
      <c r="E83" s="291"/>
      <c r="F83" s="291"/>
      <c r="G83" s="291"/>
      <c r="H83" s="291"/>
      <c r="I83" s="291"/>
      <c r="J83" s="291"/>
      <c r="K83" s="291"/>
      <c r="L83" s="291"/>
      <c r="M83" s="291"/>
      <c r="N83" s="291"/>
      <c r="O83" s="137"/>
      <c r="Q83" s="137"/>
      <c r="R83" s="137"/>
      <c r="S83" s="137"/>
      <c r="T83" s="137"/>
      <c r="U83" s="137"/>
      <c r="V83" s="137"/>
      <c r="W83" s="137"/>
      <c r="X83" s="137"/>
      <c r="Y83" s="137"/>
      <c r="Z83" s="137"/>
      <c r="AA83" s="137"/>
      <c r="AB83" s="137"/>
    </row>
    <row r="84" spans="1:28" ht="24.95" customHeight="1" x14ac:dyDescent="0.4">
      <c r="A84" s="291" t="s">
        <v>289</v>
      </c>
      <c r="B84" s="291"/>
      <c r="C84" s="291"/>
      <c r="D84" s="291"/>
      <c r="E84" s="291"/>
      <c r="F84" s="291"/>
      <c r="G84" s="291"/>
      <c r="H84" s="291"/>
      <c r="I84" s="291"/>
      <c r="J84" s="291"/>
      <c r="K84" s="291"/>
      <c r="L84" s="291"/>
      <c r="M84" s="291"/>
      <c r="N84" s="291"/>
    </row>
    <row r="85" spans="1:28" ht="15" customHeight="1" x14ac:dyDescent="0.4">
      <c r="A85" s="57"/>
      <c r="B85" s="57"/>
      <c r="C85" s="57"/>
      <c r="D85" s="57"/>
      <c r="E85" s="57"/>
      <c r="F85" s="57"/>
      <c r="G85" s="57"/>
      <c r="H85" s="57"/>
      <c r="I85" s="57"/>
      <c r="J85" s="57"/>
      <c r="K85" s="57"/>
      <c r="L85" s="57"/>
      <c r="M85" s="57"/>
      <c r="N85" s="57"/>
    </row>
    <row r="86" spans="1:28" ht="15" customHeight="1" x14ac:dyDescent="0.4">
      <c r="A86" s="58"/>
      <c r="B86" s="58"/>
      <c r="C86" s="58"/>
      <c r="D86" s="58"/>
      <c r="E86" s="58"/>
      <c r="F86" s="58"/>
      <c r="G86" s="58"/>
      <c r="H86" s="58"/>
      <c r="I86" s="58"/>
      <c r="J86" s="58"/>
      <c r="K86" s="58"/>
      <c r="L86" s="58"/>
      <c r="M86" s="58"/>
      <c r="N86" s="58"/>
    </row>
    <row r="87" spans="1:28" ht="24.95" customHeight="1" x14ac:dyDescent="0.4">
      <c r="A87" s="214" t="s">
        <v>94</v>
      </c>
      <c r="B87" s="214"/>
      <c r="C87" s="214"/>
      <c r="D87" s="214"/>
      <c r="E87" s="214"/>
      <c r="F87" s="214"/>
      <c r="G87" s="214"/>
      <c r="H87" s="214"/>
      <c r="I87" s="214"/>
      <c r="J87" s="214"/>
      <c r="K87" s="214"/>
      <c r="L87" s="214"/>
      <c r="M87" s="214"/>
      <c r="N87" s="215"/>
    </row>
    <row r="88" spans="1:28" ht="19.5" customHeight="1" x14ac:dyDescent="0.4">
      <c r="A88" s="216" t="s">
        <v>287</v>
      </c>
      <c r="B88" s="216"/>
      <c r="C88" s="216"/>
      <c r="D88" s="216"/>
      <c r="E88" s="216"/>
      <c r="F88" s="216"/>
      <c r="G88" s="216"/>
      <c r="H88" s="216"/>
      <c r="I88" s="216"/>
      <c r="J88" s="216"/>
      <c r="K88" s="216"/>
      <c r="L88" s="216"/>
      <c r="M88" s="216"/>
      <c r="N88" s="216"/>
    </row>
    <row r="89" spans="1:28" ht="19.5" customHeight="1" x14ac:dyDescent="0.4">
      <c r="A89" s="216" t="s">
        <v>241</v>
      </c>
      <c r="B89" s="216"/>
      <c r="C89" s="216"/>
      <c r="D89" s="216"/>
      <c r="E89" s="216"/>
      <c r="F89" s="216"/>
      <c r="G89" s="216"/>
      <c r="H89" s="216"/>
      <c r="I89" s="216"/>
      <c r="J89" s="216"/>
      <c r="K89" s="216"/>
      <c r="L89" s="216"/>
      <c r="M89" s="216"/>
      <c r="N89" s="216"/>
    </row>
    <row r="90" spans="1:28" ht="15" customHeight="1" thickBot="1" x14ac:dyDescent="0.45">
      <c r="A90" s="59"/>
      <c r="B90" s="59"/>
      <c r="C90" s="59"/>
      <c r="D90" s="59"/>
      <c r="E90" s="59"/>
      <c r="F90" s="59"/>
      <c r="G90" s="59"/>
      <c r="H90" s="59"/>
      <c r="I90" s="59"/>
      <c r="J90" s="59"/>
      <c r="K90" s="59"/>
      <c r="L90" s="59"/>
      <c r="M90" s="59"/>
    </row>
    <row r="91" spans="1:28" ht="9.9499999999999993" customHeight="1" thickTop="1" x14ac:dyDescent="0.4">
      <c r="A91" s="217" t="s">
        <v>84</v>
      </c>
      <c r="B91" s="219" t="s">
        <v>19</v>
      </c>
      <c r="C91" s="220"/>
      <c r="D91" s="220"/>
      <c r="E91" s="220"/>
      <c r="F91" s="225" t="s">
        <v>86</v>
      </c>
      <c r="G91" s="226"/>
      <c r="H91" s="231" t="s">
        <v>96</v>
      </c>
      <c r="I91" s="232"/>
      <c r="J91" s="219" t="s">
        <v>19</v>
      </c>
      <c r="K91" s="220"/>
      <c r="L91" s="220"/>
      <c r="M91" s="220"/>
      <c r="N91" s="235" t="s">
        <v>95</v>
      </c>
    </row>
    <row r="92" spans="1:28" ht="9.9499999999999993" customHeight="1" x14ac:dyDescent="0.4">
      <c r="A92" s="218"/>
      <c r="B92" s="221"/>
      <c r="C92" s="222"/>
      <c r="D92" s="222"/>
      <c r="E92" s="222"/>
      <c r="F92" s="227"/>
      <c r="G92" s="228"/>
      <c r="H92" s="233"/>
      <c r="I92" s="234"/>
      <c r="J92" s="221"/>
      <c r="K92" s="222"/>
      <c r="L92" s="222"/>
      <c r="M92" s="222"/>
      <c r="N92" s="236"/>
      <c r="P92" s="27"/>
    </row>
    <row r="93" spans="1:28" ht="20.100000000000001" customHeight="1" x14ac:dyDescent="0.4">
      <c r="A93" s="60" t="s">
        <v>85</v>
      </c>
      <c r="B93" s="223"/>
      <c r="C93" s="224"/>
      <c r="D93" s="224"/>
      <c r="E93" s="224"/>
      <c r="F93" s="229"/>
      <c r="G93" s="230"/>
      <c r="H93" s="237" t="s">
        <v>97</v>
      </c>
      <c r="I93" s="238"/>
      <c r="J93" s="223"/>
      <c r="K93" s="224"/>
      <c r="L93" s="224"/>
      <c r="M93" s="224"/>
      <c r="N93" s="236"/>
      <c r="P93" s="27"/>
    </row>
    <row r="94" spans="1:28" ht="35.1" customHeight="1" x14ac:dyDescent="0.4">
      <c r="A94" s="61" t="s">
        <v>99</v>
      </c>
      <c r="B94" s="258"/>
      <c r="C94" s="259"/>
      <c r="D94" s="259"/>
      <c r="E94" s="260"/>
      <c r="F94" s="261"/>
      <c r="G94" s="262"/>
      <c r="H94" s="263" t="s">
        <v>102</v>
      </c>
      <c r="I94" s="264"/>
      <c r="J94" s="299"/>
      <c r="K94" s="299"/>
      <c r="L94" s="299"/>
      <c r="M94" s="299"/>
      <c r="N94" s="5"/>
      <c r="P94" s="27"/>
    </row>
    <row r="95" spans="1:28" ht="35.1" customHeight="1" x14ac:dyDescent="0.4">
      <c r="A95" s="61" t="s">
        <v>100</v>
      </c>
      <c r="B95" s="258"/>
      <c r="C95" s="259"/>
      <c r="D95" s="259"/>
      <c r="E95" s="260"/>
      <c r="F95" s="261"/>
      <c r="G95" s="262"/>
      <c r="H95" s="263" t="s">
        <v>103</v>
      </c>
      <c r="I95" s="264"/>
      <c r="J95" s="265"/>
      <c r="K95" s="265"/>
      <c r="L95" s="265"/>
      <c r="M95" s="265"/>
      <c r="N95" s="5"/>
      <c r="P95" s="27"/>
    </row>
    <row r="96" spans="1:28" ht="35.1" customHeight="1" thickBot="1" x14ac:dyDescent="0.45">
      <c r="A96" s="62" t="s">
        <v>101</v>
      </c>
      <c r="B96" s="414"/>
      <c r="C96" s="415"/>
      <c r="D96" s="415"/>
      <c r="E96" s="416"/>
      <c r="F96" s="253"/>
      <c r="G96" s="254"/>
      <c r="H96" s="255" t="s">
        <v>104</v>
      </c>
      <c r="I96" s="256"/>
      <c r="J96" s="257"/>
      <c r="K96" s="257"/>
      <c r="L96" s="257"/>
      <c r="M96" s="257"/>
      <c r="N96" s="6"/>
      <c r="P96" s="27"/>
    </row>
    <row r="97" spans="1:16" ht="27" customHeight="1" thickTop="1" x14ac:dyDescent="0.4">
      <c r="A97" s="50"/>
      <c r="B97" s="63"/>
      <c r="C97" s="63"/>
      <c r="D97" s="63"/>
      <c r="E97" s="63"/>
      <c r="F97" s="64"/>
      <c r="G97" s="64"/>
      <c r="H97" s="65"/>
      <c r="I97" s="65"/>
      <c r="J97" s="63"/>
      <c r="K97" s="63"/>
      <c r="L97" s="63"/>
      <c r="M97" s="63"/>
      <c r="N97" s="63"/>
    </row>
    <row r="98" spans="1:16" ht="24.95" customHeight="1" x14ac:dyDescent="0.4">
      <c r="A98" s="204" t="s">
        <v>106</v>
      </c>
      <c r="B98" s="204"/>
      <c r="C98" s="204"/>
      <c r="D98" s="204"/>
      <c r="E98" s="204"/>
      <c r="F98" s="204"/>
      <c r="G98" s="204"/>
      <c r="H98" s="204"/>
      <c r="I98" s="204"/>
      <c r="J98" s="204"/>
      <c r="K98" s="204"/>
      <c r="L98" s="204"/>
      <c r="M98" s="204"/>
      <c r="N98" s="205"/>
    </row>
    <row r="99" spans="1:16" ht="24.95" customHeight="1" thickBot="1" x14ac:dyDescent="0.45">
      <c r="A99" s="239" t="s">
        <v>240</v>
      </c>
      <c r="B99" s="240"/>
      <c r="C99" s="240"/>
      <c r="D99" s="240"/>
      <c r="E99" s="240"/>
      <c r="F99" s="240"/>
      <c r="G99" s="240"/>
      <c r="H99" s="240"/>
      <c r="I99" s="240"/>
      <c r="J99" s="240"/>
      <c r="K99" s="240"/>
      <c r="L99" s="240"/>
      <c r="M99" s="240"/>
      <c r="N99" s="240"/>
    </row>
    <row r="100" spans="1:16" ht="2.1" customHeight="1" thickBot="1" x14ac:dyDescent="0.45">
      <c r="A100" s="66"/>
      <c r="B100" s="67"/>
      <c r="C100" s="67"/>
      <c r="D100" s="67"/>
      <c r="E100" s="67"/>
      <c r="F100" s="67"/>
      <c r="G100" s="67"/>
      <c r="H100" s="67"/>
      <c r="I100" s="67"/>
      <c r="J100" s="67"/>
      <c r="K100" s="67"/>
      <c r="L100" s="67"/>
      <c r="M100" s="67"/>
      <c r="N100" s="67"/>
    </row>
    <row r="101" spans="1:16" ht="9.9499999999999993" customHeight="1" thickTop="1" thickBot="1" x14ac:dyDescent="0.45">
      <c r="A101" s="197" t="s">
        <v>98</v>
      </c>
      <c r="B101" s="241" t="s">
        <v>19</v>
      </c>
      <c r="C101" s="241"/>
      <c r="D101" s="241"/>
      <c r="E101" s="241"/>
      <c r="F101" s="244" t="s">
        <v>86</v>
      </c>
      <c r="G101" s="245"/>
      <c r="H101" s="269" t="s">
        <v>105</v>
      </c>
      <c r="I101" s="270"/>
      <c r="J101" s="241" t="s">
        <v>19</v>
      </c>
      <c r="K101" s="241"/>
      <c r="L101" s="241"/>
      <c r="M101" s="241"/>
      <c r="N101" s="199" t="s">
        <v>95</v>
      </c>
    </row>
    <row r="102" spans="1:16" ht="9.9499999999999993" customHeight="1" thickTop="1" thickBot="1" x14ac:dyDescent="0.45">
      <c r="A102" s="198"/>
      <c r="B102" s="242"/>
      <c r="C102" s="242"/>
      <c r="D102" s="242"/>
      <c r="E102" s="242"/>
      <c r="F102" s="246"/>
      <c r="G102" s="247"/>
      <c r="H102" s="271"/>
      <c r="I102" s="272"/>
      <c r="J102" s="242"/>
      <c r="K102" s="242"/>
      <c r="L102" s="242"/>
      <c r="M102" s="242"/>
      <c r="N102" s="200"/>
      <c r="P102" s="27"/>
    </row>
    <row r="103" spans="1:16" ht="20.100000000000001" customHeight="1" thickTop="1" x14ac:dyDescent="0.4">
      <c r="A103" s="68" t="s">
        <v>85</v>
      </c>
      <c r="B103" s="243"/>
      <c r="C103" s="243"/>
      <c r="D103" s="243"/>
      <c r="E103" s="243"/>
      <c r="F103" s="248"/>
      <c r="G103" s="249"/>
      <c r="H103" s="202" t="s">
        <v>97</v>
      </c>
      <c r="I103" s="203"/>
      <c r="J103" s="243"/>
      <c r="K103" s="243"/>
      <c r="L103" s="243"/>
      <c r="M103" s="243"/>
      <c r="N103" s="201"/>
      <c r="P103" s="27"/>
    </row>
    <row r="104" spans="1:16" ht="35.1" customHeight="1" x14ac:dyDescent="0.4">
      <c r="A104" s="69">
        <v>1</v>
      </c>
      <c r="B104" s="206"/>
      <c r="C104" s="207"/>
      <c r="D104" s="207"/>
      <c r="E104" s="208"/>
      <c r="F104" s="209"/>
      <c r="G104" s="210"/>
      <c r="H104" s="211">
        <v>6</v>
      </c>
      <c r="I104" s="212"/>
      <c r="J104" s="213"/>
      <c r="K104" s="213"/>
      <c r="L104" s="213"/>
      <c r="M104" s="213"/>
      <c r="N104" s="7"/>
      <c r="P104" s="27"/>
    </row>
    <row r="105" spans="1:16" ht="35.1" customHeight="1" x14ac:dyDescent="0.4">
      <c r="A105" s="61">
        <v>2</v>
      </c>
      <c r="B105" s="258"/>
      <c r="C105" s="259"/>
      <c r="D105" s="259"/>
      <c r="E105" s="260"/>
      <c r="F105" s="261"/>
      <c r="G105" s="262"/>
      <c r="H105" s="263">
        <v>7</v>
      </c>
      <c r="I105" s="264"/>
      <c r="J105" s="265"/>
      <c r="K105" s="265"/>
      <c r="L105" s="265"/>
      <c r="M105" s="265"/>
      <c r="N105" s="5"/>
      <c r="P105" s="27"/>
    </row>
    <row r="106" spans="1:16" ht="35.1" customHeight="1" x14ac:dyDescent="0.4">
      <c r="A106" s="61">
        <v>3</v>
      </c>
      <c r="B106" s="266"/>
      <c r="C106" s="267"/>
      <c r="D106" s="267"/>
      <c r="E106" s="268"/>
      <c r="F106" s="261"/>
      <c r="G106" s="262"/>
      <c r="H106" s="263">
        <v>8</v>
      </c>
      <c r="I106" s="264"/>
      <c r="J106" s="265"/>
      <c r="K106" s="265"/>
      <c r="L106" s="265"/>
      <c r="M106" s="265"/>
      <c r="N106" s="5"/>
      <c r="P106" s="27"/>
    </row>
    <row r="107" spans="1:16" ht="35.1" customHeight="1" x14ac:dyDescent="0.4">
      <c r="A107" s="61">
        <v>4</v>
      </c>
      <c r="B107" s="266"/>
      <c r="C107" s="267"/>
      <c r="D107" s="267"/>
      <c r="E107" s="268"/>
      <c r="F107" s="261"/>
      <c r="G107" s="262"/>
      <c r="H107" s="263">
        <v>9</v>
      </c>
      <c r="I107" s="264"/>
      <c r="J107" s="265"/>
      <c r="K107" s="265"/>
      <c r="L107" s="265"/>
      <c r="M107" s="265"/>
      <c r="N107" s="5"/>
      <c r="P107" s="27"/>
    </row>
    <row r="108" spans="1:16" ht="35.1" customHeight="1" thickBot="1" x14ac:dyDescent="0.45">
      <c r="A108" s="62">
        <v>5</v>
      </c>
      <c r="B108" s="250"/>
      <c r="C108" s="251"/>
      <c r="D108" s="251"/>
      <c r="E108" s="252"/>
      <c r="F108" s="253"/>
      <c r="G108" s="254"/>
      <c r="H108" s="255">
        <v>10</v>
      </c>
      <c r="I108" s="256"/>
      <c r="J108" s="257"/>
      <c r="K108" s="257"/>
      <c r="L108" s="257"/>
      <c r="M108" s="257"/>
      <c r="N108" s="6"/>
    </row>
    <row r="109" spans="1:16" ht="20.100000000000001" customHeight="1" thickTop="1" x14ac:dyDescent="0.15">
      <c r="A109" s="70"/>
      <c r="B109" s="70"/>
      <c r="C109" s="71"/>
      <c r="D109" s="71"/>
      <c r="E109" s="71"/>
      <c r="F109" s="71"/>
      <c r="G109" s="71"/>
      <c r="H109" s="71"/>
      <c r="I109" s="71"/>
      <c r="J109" s="71"/>
      <c r="K109" s="71"/>
      <c r="L109" s="71"/>
      <c r="M109" s="71"/>
      <c r="N109" s="71"/>
    </row>
    <row r="110" spans="1:16" ht="18.75" customHeight="1" x14ac:dyDescent="0.4">
      <c r="A110" s="388">
        <f>B26</f>
        <v>0</v>
      </c>
      <c r="B110" s="388"/>
      <c r="C110" s="388"/>
      <c r="D110" s="388"/>
      <c r="E110" s="388"/>
      <c r="F110" s="54"/>
      <c r="G110" s="54"/>
      <c r="H110" s="55"/>
      <c r="I110" s="55"/>
      <c r="J110" s="55"/>
      <c r="K110" s="294" t="s">
        <v>29</v>
      </c>
      <c r="L110" s="294"/>
      <c r="M110" s="294" t="str">
        <f>A8</f>
        <v>令和7年度</v>
      </c>
      <c r="N110" s="294"/>
    </row>
    <row r="111" spans="1:16" ht="20.100000000000001" customHeight="1" x14ac:dyDescent="0.4">
      <c r="A111" s="293" t="s">
        <v>273</v>
      </c>
      <c r="B111" s="293"/>
      <c r="C111" s="293"/>
      <c r="D111" s="293"/>
      <c r="E111" s="293"/>
      <c r="F111" s="293"/>
      <c r="G111" s="293"/>
      <c r="H111" s="293"/>
      <c r="I111" s="293"/>
      <c r="J111" s="293"/>
      <c r="K111" s="293"/>
      <c r="L111" s="293"/>
      <c r="M111" s="293"/>
      <c r="N111" s="293"/>
    </row>
    <row r="112" spans="1:16" ht="19.5" customHeight="1" x14ac:dyDescent="0.4">
      <c r="A112" s="294"/>
      <c r="B112" s="294"/>
      <c r="C112" s="294"/>
      <c r="D112" s="294"/>
      <c r="E112" s="294"/>
      <c r="F112" s="294"/>
      <c r="G112" s="294"/>
      <c r="H112" s="294"/>
      <c r="I112" s="294"/>
      <c r="J112" s="294"/>
      <c r="K112" s="294"/>
      <c r="L112" s="294"/>
      <c r="M112" s="294"/>
      <c r="N112" s="294"/>
    </row>
    <row r="113" spans="1:16" ht="24.95" customHeight="1" x14ac:dyDescent="0.4">
      <c r="A113" s="295" t="s">
        <v>238</v>
      </c>
      <c r="B113" s="295"/>
      <c r="C113" s="295"/>
      <c r="D113" s="295"/>
      <c r="E113" s="295"/>
      <c r="F113" s="295"/>
      <c r="G113" s="295"/>
      <c r="H113" s="295"/>
      <c r="I113" s="295"/>
      <c r="J113" s="295"/>
      <c r="K113" s="295"/>
      <c r="L113" s="295"/>
      <c r="M113" s="295"/>
      <c r="N113" s="295"/>
    </row>
    <row r="114" spans="1:16" ht="24.95" customHeight="1" x14ac:dyDescent="0.4">
      <c r="A114" s="195" t="s">
        <v>122</v>
      </c>
      <c r="B114" s="195"/>
      <c r="C114" s="195"/>
      <c r="D114" s="195"/>
      <c r="E114" s="195"/>
      <c r="F114" s="195"/>
      <c r="G114" s="195"/>
      <c r="H114" s="195"/>
      <c r="I114" s="195"/>
      <c r="J114" s="195"/>
      <c r="K114" s="195"/>
      <c r="L114" s="195"/>
      <c r="M114" s="195"/>
      <c r="N114" s="195"/>
    </row>
    <row r="115" spans="1:16" ht="24.95" customHeight="1" x14ac:dyDescent="0.4">
      <c r="A115" s="289" t="s">
        <v>286</v>
      </c>
      <c r="B115" s="289"/>
      <c r="C115" s="289"/>
      <c r="D115" s="289"/>
      <c r="E115" s="289"/>
      <c r="F115" s="289"/>
      <c r="G115" s="289"/>
      <c r="H115" s="289"/>
      <c r="I115" s="289"/>
      <c r="J115" s="289"/>
      <c r="K115" s="289"/>
      <c r="L115" s="289"/>
      <c r="M115" s="289"/>
      <c r="N115" s="289"/>
    </row>
    <row r="116" spans="1:16" ht="24.95" customHeight="1" x14ac:dyDescent="0.4">
      <c r="A116" s="289" t="s">
        <v>315</v>
      </c>
      <c r="B116" s="289"/>
      <c r="C116" s="289"/>
      <c r="D116" s="289"/>
      <c r="E116" s="289"/>
      <c r="F116" s="289"/>
      <c r="G116" s="289"/>
      <c r="H116" s="289"/>
      <c r="I116" s="289"/>
      <c r="J116" s="289"/>
      <c r="K116" s="289"/>
      <c r="L116" s="289"/>
      <c r="M116" s="289"/>
      <c r="N116" s="289"/>
    </row>
    <row r="117" spans="1:16" ht="24.95" customHeight="1" x14ac:dyDescent="0.4">
      <c r="A117" s="195" t="s">
        <v>239</v>
      </c>
      <c r="B117" s="195"/>
      <c r="C117" s="195"/>
      <c r="D117" s="195"/>
      <c r="E117" s="195"/>
      <c r="F117" s="195"/>
      <c r="G117" s="195"/>
      <c r="H117" s="195"/>
      <c r="I117" s="195"/>
      <c r="J117" s="195"/>
      <c r="K117" s="195"/>
      <c r="L117" s="195"/>
      <c r="M117" s="195"/>
      <c r="N117" s="195"/>
    </row>
    <row r="118" spans="1:16" ht="24.95" customHeight="1" x14ac:dyDescent="0.4">
      <c r="A118" s="196" t="s">
        <v>351</v>
      </c>
      <c r="B118" s="196"/>
      <c r="C118" s="196"/>
      <c r="D118" s="196"/>
      <c r="E118" s="196"/>
      <c r="F118" s="196"/>
      <c r="G118" s="196"/>
      <c r="H118" s="196"/>
      <c r="I118" s="196"/>
      <c r="J118" s="196"/>
      <c r="K118" s="196"/>
      <c r="L118" s="196"/>
      <c r="M118" s="196"/>
      <c r="N118" s="196"/>
    </row>
    <row r="119" spans="1:16" ht="24.95" customHeight="1" x14ac:dyDescent="0.4">
      <c r="A119" s="196" t="s">
        <v>352</v>
      </c>
      <c r="B119" s="196"/>
      <c r="C119" s="196"/>
      <c r="D119" s="196"/>
      <c r="E119" s="196"/>
      <c r="F119" s="196"/>
      <c r="G119" s="196"/>
      <c r="H119" s="196"/>
      <c r="I119" s="196"/>
      <c r="J119" s="196"/>
      <c r="K119" s="196"/>
      <c r="L119" s="196"/>
      <c r="M119" s="196"/>
      <c r="N119" s="196"/>
    </row>
    <row r="120" spans="1:16" ht="24.95" customHeight="1" x14ac:dyDescent="0.15">
      <c r="A120" s="195" t="s">
        <v>272</v>
      </c>
      <c r="B120" s="195"/>
      <c r="C120" s="195"/>
      <c r="D120" s="195"/>
      <c r="E120" s="195"/>
      <c r="F120" s="195"/>
      <c r="G120" s="195"/>
      <c r="H120" s="195"/>
      <c r="I120" s="195"/>
      <c r="J120" s="195"/>
      <c r="K120" s="195"/>
      <c r="L120" s="195"/>
      <c r="M120" s="195"/>
      <c r="N120" s="195"/>
      <c r="P120" s="56"/>
    </row>
    <row r="121" spans="1:16" s="56" customFormat="1" ht="24.95" customHeight="1" x14ac:dyDescent="0.15">
      <c r="A121" s="290" t="s">
        <v>274</v>
      </c>
      <c r="B121" s="290"/>
      <c r="C121" s="290"/>
      <c r="D121" s="290"/>
      <c r="E121" s="290"/>
      <c r="F121" s="290"/>
      <c r="G121" s="290"/>
      <c r="H121" s="290"/>
      <c r="I121" s="290"/>
      <c r="J121" s="290"/>
      <c r="K121" s="290"/>
      <c r="L121" s="290"/>
      <c r="M121" s="290"/>
      <c r="N121" s="290"/>
      <c r="P121" s="22"/>
    </row>
    <row r="122" spans="1:16" ht="24.95" customHeight="1" x14ac:dyDescent="0.4">
      <c r="A122" s="291" t="s">
        <v>293</v>
      </c>
      <c r="B122" s="291"/>
      <c r="C122" s="291"/>
      <c r="D122" s="291"/>
      <c r="E122" s="291"/>
      <c r="F122" s="291"/>
      <c r="G122" s="291"/>
      <c r="H122" s="291"/>
      <c r="I122" s="291"/>
      <c r="J122" s="291"/>
      <c r="K122" s="291"/>
      <c r="L122" s="291"/>
      <c r="M122" s="291"/>
      <c r="N122" s="291"/>
    </row>
    <row r="123" spans="1:16" ht="24.95" customHeight="1" x14ac:dyDescent="0.4">
      <c r="A123" s="291" t="s">
        <v>294</v>
      </c>
      <c r="B123" s="291"/>
      <c r="C123" s="291"/>
      <c r="D123" s="291"/>
      <c r="E123" s="291"/>
      <c r="F123" s="291"/>
      <c r="G123" s="291"/>
      <c r="H123" s="291"/>
      <c r="I123" s="291"/>
      <c r="J123" s="291"/>
      <c r="K123" s="291"/>
      <c r="L123" s="291"/>
      <c r="M123" s="291"/>
      <c r="N123" s="291"/>
    </row>
    <row r="124" spans="1:16" ht="24.95" customHeight="1" x14ac:dyDescent="0.4">
      <c r="A124" s="291" t="s">
        <v>289</v>
      </c>
      <c r="B124" s="291"/>
      <c r="C124" s="291"/>
      <c r="D124" s="291"/>
      <c r="E124" s="291"/>
      <c r="F124" s="291"/>
      <c r="G124" s="291"/>
      <c r="H124" s="291"/>
      <c r="I124" s="291"/>
      <c r="J124" s="291"/>
      <c r="K124" s="291"/>
      <c r="L124" s="291"/>
      <c r="M124" s="291"/>
      <c r="N124" s="291"/>
    </row>
    <row r="125" spans="1:16" ht="15" customHeight="1" x14ac:dyDescent="0.4">
      <c r="A125" s="57"/>
      <c r="B125" s="57"/>
      <c r="C125" s="57"/>
      <c r="D125" s="57"/>
      <c r="E125" s="57"/>
      <c r="F125" s="57"/>
      <c r="G125" s="57"/>
      <c r="H125" s="57"/>
      <c r="I125" s="57"/>
      <c r="J125" s="57"/>
      <c r="K125" s="57"/>
      <c r="L125" s="57"/>
      <c r="M125" s="57"/>
      <c r="N125" s="57"/>
    </row>
    <row r="126" spans="1:16" ht="15" customHeight="1" x14ac:dyDescent="0.4">
      <c r="A126" s="58"/>
      <c r="B126" s="58"/>
      <c r="C126" s="58"/>
      <c r="D126" s="58"/>
      <c r="E126" s="58"/>
      <c r="F126" s="58"/>
      <c r="G126" s="58"/>
      <c r="H126" s="58"/>
      <c r="I126" s="58"/>
      <c r="J126" s="58"/>
      <c r="K126" s="58"/>
      <c r="L126" s="58"/>
      <c r="M126" s="58"/>
      <c r="N126" s="58"/>
    </row>
    <row r="127" spans="1:16" ht="24.95" customHeight="1" x14ac:dyDescent="0.4">
      <c r="A127" s="214" t="s">
        <v>94</v>
      </c>
      <c r="B127" s="214"/>
      <c r="C127" s="214"/>
      <c r="D127" s="214"/>
      <c r="E127" s="214"/>
      <c r="F127" s="214"/>
      <c r="G127" s="214"/>
      <c r="H127" s="214"/>
      <c r="I127" s="214"/>
      <c r="J127" s="214"/>
      <c r="K127" s="214"/>
      <c r="L127" s="214"/>
      <c r="M127" s="214"/>
      <c r="N127" s="215"/>
    </row>
    <row r="128" spans="1:16" ht="19.5" customHeight="1" x14ac:dyDescent="0.4">
      <c r="A128" s="216" t="s">
        <v>287</v>
      </c>
      <c r="B128" s="216"/>
      <c r="C128" s="216"/>
      <c r="D128" s="216"/>
      <c r="E128" s="216"/>
      <c r="F128" s="216"/>
      <c r="G128" s="216"/>
      <c r="H128" s="216"/>
      <c r="I128" s="216"/>
      <c r="J128" s="216"/>
      <c r="K128" s="216"/>
      <c r="L128" s="216"/>
      <c r="M128" s="216"/>
      <c r="N128" s="216"/>
    </row>
    <row r="129" spans="1:16" ht="19.5" customHeight="1" x14ac:dyDescent="0.4">
      <c r="A129" s="216" t="s">
        <v>241</v>
      </c>
      <c r="B129" s="216"/>
      <c r="C129" s="216"/>
      <c r="D129" s="216"/>
      <c r="E129" s="216"/>
      <c r="F129" s="216"/>
      <c r="G129" s="216"/>
      <c r="H129" s="216"/>
      <c r="I129" s="216"/>
      <c r="J129" s="216"/>
      <c r="K129" s="216"/>
      <c r="L129" s="216"/>
      <c r="M129" s="216"/>
      <c r="N129" s="216"/>
    </row>
    <row r="130" spans="1:16" ht="15" customHeight="1" thickBot="1" x14ac:dyDescent="0.45">
      <c r="A130" s="59"/>
      <c r="B130" s="59"/>
      <c r="C130" s="59"/>
      <c r="D130" s="59"/>
      <c r="E130" s="59"/>
      <c r="F130" s="59"/>
      <c r="G130" s="59"/>
      <c r="H130" s="59"/>
      <c r="I130" s="59"/>
      <c r="J130" s="59"/>
      <c r="K130" s="59"/>
      <c r="L130" s="59"/>
      <c r="M130" s="59"/>
    </row>
    <row r="131" spans="1:16" ht="9.9499999999999993" customHeight="1" thickTop="1" x14ac:dyDescent="0.4">
      <c r="A131" s="217" t="s">
        <v>84</v>
      </c>
      <c r="B131" s="219" t="s">
        <v>19</v>
      </c>
      <c r="C131" s="220"/>
      <c r="D131" s="220"/>
      <c r="E131" s="220"/>
      <c r="F131" s="225" t="s">
        <v>86</v>
      </c>
      <c r="G131" s="226"/>
      <c r="H131" s="231" t="s">
        <v>24</v>
      </c>
      <c r="I131" s="232"/>
      <c r="J131" s="219" t="s">
        <v>19</v>
      </c>
      <c r="K131" s="220"/>
      <c r="L131" s="220"/>
      <c r="M131" s="220"/>
      <c r="N131" s="235" t="s">
        <v>95</v>
      </c>
    </row>
    <row r="132" spans="1:16" ht="9.9499999999999993" customHeight="1" x14ac:dyDescent="0.4">
      <c r="A132" s="218"/>
      <c r="B132" s="221"/>
      <c r="C132" s="222"/>
      <c r="D132" s="222"/>
      <c r="E132" s="222"/>
      <c r="F132" s="227"/>
      <c r="G132" s="228"/>
      <c r="H132" s="233"/>
      <c r="I132" s="234"/>
      <c r="J132" s="221"/>
      <c r="K132" s="222"/>
      <c r="L132" s="222"/>
      <c r="M132" s="222"/>
      <c r="N132" s="236"/>
      <c r="P132" s="27"/>
    </row>
    <row r="133" spans="1:16" ht="20.100000000000001" customHeight="1" x14ac:dyDescent="0.4">
      <c r="A133" s="60" t="s">
        <v>85</v>
      </c>
      <c r="B133" s="223"/>
      <c r="C133" s="224"/>
      <c r="D133" s="224"/>
      <c r="E133" s="224"/>
      <c r="F133" s="229"/>
      <c r="G133" s="230"/>
      <c r="H133" s="237" t="s">
        <v>97</v>
      </c>
      <c r="I133" s="238"/>
      <c r="J133" s="223"/>
      <c r="K133" s="224"/>
      <c r="L133" s="224"/>
      <c r="M133" s="224"/>
      <c r="N133" s="236"/>
      <c r="P133" s="27"/>
    </row>
    <row r="134" spans="1:16" ht="35.1" customHeight="1" x14ac:dyDescent="0.4">
      <c r="A134" s="72"/>
      <c r="B134" s="273"/>
      <c r="C134" s="274"/>
      <c r="D134" s="274"/>
      <c r="E134" s="275"/>
      <c r="F134" s="276"/>
      <c r="G134" s="277"/>
      <c r="H134" s="278"/>
      <c r="I134" s="279"/>
      <c r="J134" s="292"/>
      <c r="K134" s="292"/>
      <c r="L134" s="292"/>
      <c r="M134" s="292"/>
      <c r="N134" s="73"/>
      <c r="P134" s="27"/>
    </row>
    <row r="135" spans="1:16" ht="35.1" customHeight="1" x14ac:dyDescent="0.4">
      <c r="A135" s="72"/>
      <c r="B135" s="273"/>
      <c r="C135" s="274"/>
      <c r="D135" s="274"/>
      <c r="E135" s="275"/>
      <c r="F135" s="276"/>
      <c r="G135" s="277"/>
      <c r="H135" s="278"/>
      <c r="I135" s="279"/>
      <c r="J135" s="280"/>
      <c r="K135" s="280"/>
      <c r="L135" s="280"/>
      <c r="M135" s="280"/>
      <c r="N135" s="73"/>
      <c r="P135" s="27"/>
    </row>
    <row r="136" spans="1:16" ht="35.1" customHeight="1" thickBot="1" x14ac:dyDescent="0.45">
      <c r="A136" s="74"/>
      <c r="B136" s="281"/>
      <c r="C136" s="282"/>
      <c r="D136" s="282"/>
      <c r="E136" s="283"/>
      <c r="F136" s="284"/>
      <c r="G136" s="285"/>
      <c r="H136" s="286"/>
      <c r="I136" s="287"/>
      <c r="J136" s="288"/>
      <c r="K136" s="288"/>
      <c r="L136" s="288"/>
      <c r="M136" s="288"/>
      <c r="N136" s="75"/>
      <c r="P136" s="27"/>
    </row>
    <row r="137" spans="1:16" ht="27" customHeight="1" thickTop="1" x14ac:dyDescent="0.4">
      <c r="A137" s="50"/>
      <c r="B137" s="63"/>
      <c r="C137" s="63"/>
      <c r="D137" s="63"/>
      <c r="E137" s="63"/>
      <c r="F137" s="64"/>
      <c r="G137" s="64"/>
      <c r="H137" s="65"/>
      <c r="I137" s="65"/>
      <c r="J137" s="63"/>
      <c r="K137" s="63"/>
      <c r="L137" s="63"/>
      <c r="M137" s="63"/>
      <c r="N137" s="63"/>
    </row>
    <row r="138" spans="1:16" ht="24.95" customHeight="1" x14ac:dyDescent="0.4">
      <c r="A138" s="204" t="s">
        <v>106</v>
      </c>
      <c r="B138" s="204"/>
      <c r="C138" s="204"/>
      <c r="D138" s="204"/>
      <c r="E138" s="204"/>
      <c r="F138" s="204"/>
      <c r="G138" s="204"/>
      <c r="H138" s="204"/>
      <c r="I138" s="204"/>
      <c r="J138" s="204"/>
      <c r="K138" s="204"/>
      <c r="L138" s="204"/>
      <c r="M138" s="204"/>
      <c r="N138" s="205"/>
    </row>
    <row r="139" spans="1:16" ht="24.95" customHeight="1" thickBot="1" x14ac:dyDescent="0.45">
      <c r="A139" s="239" t="s">
        <v>240</v>
      </c>
      <c r="B139" s="240"/>
      <c r="C139" s="240"/>
      <c r="D139" s="240"/>
      <c r="E139" s="240"/>
      <c r="F139" s="240"/>
      <c r="G139" s="240"/>
      <c r="H139" s="240"/>
      <c r="I139" s="240"/>
      <c r="J139" s="240"/>
      <c r="K139" s="240"/>
      <c r="L139" s="240"/>
      <c r="M139" s="240"/>
      <c r="N139" s="240"/>
    </row>
    <row r="140" spans="1:16" ht="2.1" customHeight="1" thickBot="1" x14ac:dyDescent="0.45">
      <c r="A140" s="66"/>
      <c r="B140" s="67"/>
      <c r="C140" s="67"/>
      <c r="D140" s="67"/>
      <c r="E140" s="67"/>
      <c r="F140" s="67"/>
      <c r="G140" s="67"/>
      <c r="H140" s="67"/>
      <c r="I140" s="67"/>
      <c r="J140" s="67"/>
      <c r="K140" s="67"/>
      <c r="L140" s="67"/>
      <c r="M140" s="67"/>
      <c r="N140" s="67"/>
    </row>
    <row r="141" spans="1:16" ht="9.9499999999999993" customHeight="1" thickTop="1" thickBot="1" x14ac:dyDescent="0.45">
      <c r="A141" s="197" t="s">
        <v>98</v>
      </c>
      <c r="B141" s="241" t="s">
        <v>19</v>
      </c>
      <c r="C141" s="241"/>
      <c r="D141" s="241"/>
      <c r="E141" s="241"/>
      <c r="F141" s="244" t="s">
        <v>86</v>
      </c>
      <c r="G141" s="245"/>
      <c r="H141" s="269" t="s">
        <v>105</v>
      </c>
      <c r="I141" s="270"/>
      <c r="J141" s="241" t="s">
        <v>19</v>
      </c>
      <c r="K141" s="241"/>
      <c r="L141" s="241"/>
      <c r="M141" s="241"/>
      <c r="N141" s="199" t="s">
        <v>95</v>
      </c>
    </row>
    <row r="142" spans="1:16" ht="9.9499999999999993" customHeight="1" thickTop="1" thickBot="1" x14ac:dyDescent="0.45">
      <c r="A142" s="198"/>
      <c r="B142" s="242"/>
      <c r="C142" s="242"/>
      <c r="D142" s="242"/>
      <c r="E142" s="242"/>
      <c r="F142" s="246"/>
      <c r="G142" s="247"/>
      <c r="H142" s="271"/>
      <c r="I142" s="272"/>
      <c r="J142" s="242"/>
      <c r="K142" s="242"/>
      <c r="L142" s="242"/>
      <c r="M142" s="242"/>
      <c r="N142" s="200"/>
      <c r="P142" s="27"/>
    </row>
    <row r="143" spans="1:16" ht="20.100000000000001" customHeight="1" thickTop="1" x14ac:dyDescent="0.4">
      <c r="A143" s="68" t="s">
        <v>85</v>
      </c>
      <c r="B143" s="243"/>
      <c r="C143" s="243"/>
      <c r="D143" s="243"/>
      <c r="E143" s="243"/>
      <c r="F143" s="248"/>
      <c r="G143" s="249"/>
      <c r="H143" s="202" t="s">
        <v>97</v>
      </c>
      <c r="I143" s="203"/>
      <c r="J143" s="243"/>
      <c r="K143" s="243"/>
      <c r="L143" s="243"/>
      <c r="M143" s="243"/>
      <c r="N143" s="201"/>
      <c r="P143" s="27"/>
    </row>
    <row r="144" spans="1:16" ht="35.1" customHeight="1" x14ac:dyDescent="0.4">
      <c r="A144" s="69">
        <v>11</v>
      </c>
      <c r="B144" s="206"/>
      <c r="C144" s="207"/>
      <c r="D144" s="207"/>
      <c r="E144" s="208"/>
      <c r="F144" s="209"/>
      <c r="G144" s="210"/>
      <c r="H144" s="211">
        <v>16</v>
      </c>
      <c r="I144" s="212"/>
      <c r="J144" s="213"/>
      <c r="K144" s="213"/>
      <c r="L144" s="213"/>
      <c r="M144" s="213"/>
      <c r="N144" s="7"/>
      <c r="P144" s="27"/>
    </row>
    <row r="145" spans="1:16" ht="35.1" customHeight="1" x14ac:dyDescent="0.4">
      <c r="A145" s="61">
        <v>12</v>
      </c>
      <c r="B145" s="258"/>
      <c r="C145" s="259"/>
      <c r="D145" s="259"/>
      <c r="E145" s="260"/>
      <c r="F145" s="261"/>
      <c r="G145" s="262"/>
      <c r="H145" s="263">
        <v>17</v>
      </c>
      <c r="I145" s="264"/>
      <c r="J145" s="265"/>
      <c r="K145" s="265"/>
      <c r="L145" s="265"/>
      <c r="M145" s="265"/>
      <c r="N145" s="5"/>
      <c r="P145" s="27"/>
    </row>
    <row r="146" spans="1:16" ht="35.1" customHeight="1" x14ac:dyDescent="0.4">
      <c r="A146" s="61">
        <v>13</v>
      </c>
      <c r="B146" s="266"/>
      <c r="C146" s="267"/>
      <c r="D146" s="267"/>
      <c r="E146" s="268"/>
      <c r="F146" s="261"/>
      <c r="G146" s="262"/>
      <c r="H146" s="263">
        <v>18</v>
      </c>
      <c r="I146" s="264"/>
      <c r="J146" s="265"/>
      <c r="K146" s="265"/>
      <c r="L146" s="265"/>
      <c r="M146" s="265"/>
      <c r="N146" s="5"/>
      <c r="P146" s="27"/>
    </row>
    <row r="147" spans="1:16" ht="35.1" customHeight="1" x14ac:dyDescent="0.4">
      <c r="A147" s="61">
        <v>14</v>
      </c>
      <c r="B147" s="266"/>
      <c r="C147" s="267"/>
      <c r="D147" s="267"/>
      <c r="E147" s="268"/>
      <c r="F147" s="261"/>
      <c r="G147" s="262"/>
      <c r="H147" s="263">
        <v>19</v>
      </c>
      <c r="I147" s="264"/>
      <c r="J147" s="265"/>
      <c r="K147" s="265"/>
      <c r="L147" s="265"/>
      <c r="M147" s="265"/>
      <c r="N147" s="5"/>
      <c r="P147" s="27"/>
    </row>
    <row r="148" spans="1:16" ht="35.1" customHeight="1" thickBot="1" x14ac:dyDescent="0.45">
      <c r="A148" s="62">
        <v>15</v>
      </c>
      <c r="B148" s="250"/>
      <c r="C148" s="251"/>
      <c r="D148" s="251"/>
      <c r="E148" s="252"/>
      <c r="F148" s="253"/>
      <c r="G148" s="254"/>
      <c r="H148" s="255">
        <v>20</v>
      </c>
      <c r="I148" s="256"/>
      <c r="J148" s="257"/>
      <c r="K148" s="257"/>
      <c r="L148" s="257"/>
      <c r="M148" s="257"/>
      <c r="N148" s="6"/>
    </row>
    <row r="149" spans="1:16" ht="20.100000000000001" customHeight="1" thickTop="1" x14ac:dyDescent="0.15">
      <c r="A149" s="70"/>
      <c r="B149" s="70"/>
      <c r="C149" s="71"/>
      <c r="D149" s="71"/>
      <c r="E149" s="71"/>
      <c r="F149" s="71"/>
      <c r="G149" s="71"/>
      <c r="H149" s="71"/>
      <c r="I149" s="71"/>
      <c r="J149" s="71"/>
      <c r="K149" s="71"/>
      <c r="L149" s="71"/>
      <c r="M149" s="71"/>
      <c r="N149" s="71"/>
    </row>
    <row r="150" spans="1:16" ht="20.100000000000001" customHeight="1" x14ac:dyDescent="0.15">
      <c r="A150" s="70"/>
      <c r="B150" s="70"/>
      <c r="C150" s="71"/>
      <c r="D150" s="71"/>
      <c r="E150" s="71"/>
      <c r="F150" s="71"/>
      <c r="G150" s="71"/>
      <c r="H150" s="71"/>
      <c r="I150" s="71"/>
      <c r="J150" s="71"/>
      <c r="K150" s="71"/>
      <c r="L150" s="71"/>
      <c r="M150" s="71"/>
      <c r="N150" s="71"/>
    </row>
  </sheetData>
  <mergeCells count="270">
    <mergeCell ref="L45:M45"/>
    <mergeCell ref="L46:M46"/>
    <mergeCell ref="G29:K29"/>
    <mergeCell ref="B31:K31"/>
    <mergeCell ref="A9:N9"/>
    <mergeCell ref="A8:D8"/>
    <mergeCell ref="A42:A43"/>
    <mergeCell ref="C29:E29"/>
    <mergeCell ref="B25:K25"/>
    <mergeCell ref="B26:K26"/>
    <mergeCell ref="C30:E30"/>
    <mergeCell ref="C34:K34"/>
    <mergeCell ref="A37:N37"/>
    <mergeCell ref="K35:L35"/>
    <mergeCell ref="M35:N35"/>
    <mergeCell ref="B27:K27"/>
    <mergeCell ref="B28:K28"/>
    <mergeCell ref="L30:N34"/>
    <mergeCell ref="G30:K30"/>
    <mergeCell ref="M21:N21"/>
    <mergeCell ref="E8:N8"/>
    <mergeCell ref="C42:C43"/>
    <mergeCell ref="I44:K44"/>
    <mergeCell ref="L44:N44"/>
    <mergeCell ref="H42:H43"/>
    <mergeCell ref="E42:G43"/>
    <mergeCell ref="D42:D43"/>
    <mergeCell ref="B42:B43"/>
    <mergeCell ref="A110:E110"/>
    <mergeCell ref="H108:I108"/>
    <mergeCell ref="B95:E95"/>
    <mergeCell ref="F95:G95"/>
    <mergeCell ref="H95:I95"/>
    <mergeCell ref="J95:M95"/>
    <mergeCell ref="A98:N98"/>
    <mergeCell ref="B96:E96"/>
    <mergeCell ref="A99:N99"/>
    <mergeCell ref="B107:E107"/>
    <mergeCell ref="B108:E108"/>
    <mergeCell ref="H101:I102"/>
    <mergeCell ref="F101:G103"/>
    <mergeCell ref="F108:G108"/>
    <mergeCell ref="F105:G105"/>
    <mergeCell ref="A101:A102"/>
    <mergeCell ref="B45:D45"/>
    <mergeCell ref="I45:K45"/>
    <mergeCell ref="J108:M108"/>
    <mergeCell ref="J106:M106"/>
    <mergeCell ref="N101:N103"/>
    <mergeCell ref="H105:I105"/>
    <mergeCell ref="H106:I106"/>
    <mergeCell ref="B101:E103"/>
    <mergeCell ref="B105:E105"/>
    <mergeCell ref="F107:G107"/>
    <mergeCell ref="A83:N83"/>
    <mergeCell ref="F96:G96"/>
    <mergeCell ref="H96:I96"/>
    <mergeCell ref="J96:M96"/>
    <mergeCell ref="F104:G104"/>
    <mergeCell ref="F106:G106"/>
    <mergeCell ref="H103:I103"/>
    <mergeCell ref="B104:E104"/>
    <mergeCell ref="A91:A92"/>
    <mergeCell ref="B91:E93"/>
    <mergeCell ref="F91:G93"/>
    <mergeCell ref="H91:I92"/>
    <mergeCell ref="J91:M93"/>
    <mergeCell ref="H104:I104"/>
    <mergeCell ref="B106:E106"/>
    <mergeCell ref="H93:I93"/>
    <mergeCell ref="I42:J43"/>
    <mergeCell ref="K42:N43"/>
    <mergeCell ref="A56:C56"/>
    <mergeCell ref="G56:K56"/>
    <mergeCell ref="L56:N56"/>
    <mergeCell ref="E65:I65"/>
    <mergeCell ref="J65:K65"/>
    <mergeCell ref="A66:C66"/>
    <mergeCell ref="A70:E70"/>
    <mergeCell ref="M70:N70"/>
    <mergeCell ref="K70:L70"/>
    <mergeCell ref="E66:I66"/>
    <mergeCell ref="J66:K66"/>
    <mergeCell ref="A48:N48"/>
    <mergeCell ref="L65:M65"/>
    <mergeCell ref="A54:M54"/>
    <mergeCell ref="A55:C55"/>
    <mergeCell ref="G55:K55"/>
    <mergeCell ref="D55:E55"/>
    <mergeCell ref="L55:M55"/>
    <mergeCell ref="D56:E56"/>
    <mergeCell ref="A63:C63"/>
    <mergeCell ref="B44:D44"/>
    <mergeCell ref="E44:H44"/>
    <mergeCell ref="E63:I63"/>
    <mergeCell ref="J63:K63"/>
    <mergeCell ref="L66:M66"/>
    <mergeCell ref="A59:N59"/>
    <mergeCell ref="A49:C49"/>
    <mergeCell ref="A50:C50"/>
    <mergeCell ref="A51:C51"/>
    <mergeCell ref="D49:G49"/>
    <mergeCell ref="D50:G50"/>
    <mergeCell ref="D51:G51"/>
    <mergeCell ref="L49:N49"/>
    <mergeCell ref="L50:N50"/>
    <mergeCell ref="L51:N51"/>
    <mergeCell ref="H49:K49"/>
    <mergeCell ref="H50:K50"/>
    <mergeCell ref="H51:K51"/>
    <mergeCell ref="A58:N58"/>
    <mergeCell ref="A60:N60"/>
    <mergeCell ref="L25:N25"/>
    <mergeCell ref="L26:N28"/>
    <mergeCell ref="A57:N57"/>
    <mergeCell ref="A71:N71"/>
    <mergeCell ref="A72:N72"/>
    <mergeCell ref="B46:D46"/>
    <mergeCell ref="L63:M63"/>
    <mergeCell ref="L64:M64"/>
    <mergeCell ref="N91:N93"/>
    <mergeCell ref="A88:N88"/>
    <mergeCell ref="I46:K46"/>
    <mergeCell ref="F45:H45"/>
    <mergeCell ref="F46:H46"/>
    <mergeCell ref="A84:N84"/>
    <mergeCell ref="J61:K61"/>
    <mergeCell ref="L61:N61"/>
    <mergeCell ref="A62:C62"/>
    <mergeCell ref="E62:I62"/>
    <mergeCell ref="E64:I64"/>
    <mergeCell ref="A53:M53"/>
    <mergeCell ref="A75:N75"/>
    <mergeCell ref="A76:N76"/>
    <mergeCell ref="J62:K62"/>
    <mergeCell ref="L62:M62"/>
    <mergeCell ref="A6:N6"/>
    <mergeCell ref="A16:N16"/>
    <mergeCell ref="A17:N17"/>
    <mergeCell ref="A13:N13"/>
    <mergeCell ref="M20:N20"/>
    <mergeCell ref="A14:N14"/>
    <mergeCell ref="A15:N15"/>
    <mergeCell ref="A18:N18"/>
    <mergeCell ref="A87:N87"/>
    <mergeCell ref="A78:N78"/>
    <mergeCell ref="A77:N77"/>
    <mergeCell ref="A79:N79"/>
    <mergeCell ref="A61:C61"/>
    <mergeCell ref="E61:I61"/>
    <mergeCell ref="A27:A28"/>
    <mergeCell ref="A23:A24"/>
    <mergeCell ref="B23:C23"/>
    <mergeCell ref="E23:H23"/>
    <mergeCell ref="I23:K23"/>
    <mergeCell ref="L23:L24"/>
    <mergeCell ref="M23:N24"/>
    <mergeCell ref="B24:C24"/>
    <mergeCell ref="E24:H24"/>
    <mergeCell ref="I24:K24"/>
    <mergeCell ref="H2:I2"/>
    <mergeCell ref="H3:I3"/>
    <mergeCell ref="A36:N36"/>
    <mergeCell ref="A38:M38"/>
    <mergeCell ref="A41:D41"/>
    <mergeCell ref="E41:H41"/>
    <mergeCell ref="I41:N41"/>
    <mergeCell ref="A32:A34"/>
    <mergeCell ref="C32:K32"/>
    <mergeCell ref="C33:K33"/>
    <mergeCell ref="B22:D22"/>
    <mergeCell ref="E22:H22"/>
    <mergeCell ref="I22:K22"/>
    <mergeCell ref="M22:N22"/>
    <mergeCell ref="L29:N29"/>
    <mergeCell ref="A35:E35"/>
    <mergeCell ref="A40:N40"/>
    <mergeCell ref="A39:N39"/>
    <mergeCell ref="L19:N19"/>
    <mergeCell ref="C21:J21"/>
    <mergeCell ref="F2:G2"/>
    <mergeCell ref="F3:G3"/>
    <mergeCell ref="C20:J20"/>
    <mergeCell ref="K10:N10"/>
    <mergeCell ref="A111:N111"/>
    <mergeCell ref="A112:N112"/>
    <mergeCell ref="A113:N113"/>
    <mergeCell ref="A114:N114"/>
    <mergeCell ref="K110:L110"/>
    <mergeCell ref="M110:N110"/>
    <mergeCell ref="A64:C64"/>
    <mergeCell ref="J101:M103"/>
    <mergeCell ref="J104:M104"/>
    <mergeCell ref="J105:M105"/>
    <mergeCell ref="A65:C65"/>
    <mergeCell ref="A80:N80"/>
    <mergeCell ref="A74:N74"/>
    <mergeCell ref="A81:N81"/>
    <mergeCell ref="A82:N82"/>
    <mergeCell ref="J64:K64"/>
    <mergeCell ref="H107:I107"/>
    <mergeCell ref="A89:N89"/>
    <mergeCell ref="B94:E94"/>
    <mergeCell ref="F94:G94"/>
    <mergeCell ref="H94:I94"/>
    <mergeCell ref="J94:M94"/>
    <mergeCell ref="J107:M107"/>
    <mergeCell ref="A73:N73"/>
    <mergeCell ref="B135:E135"/>
    <mergeCell ref="F135:G135"/>
    <mergeCell ref="H135:I135"/>
    <mergeCell ref="J135:M135"/>
    <mergeCell ref="B136:E136"/>
    <mergeCell ref="F136:G136"/>
    <mergeCell ref="H136:I136"/>
    <mergeCell ref="J136:M136"/>
    <mergeCell ref="A115:N115"/>
    <mergeCell ref="A116:N116"/>
    <mergeCell ref="A119:N119"/>
    <mergeCell ref="A120:N120"/>
    <mergeCell ref="A121:N121"/>
    <mergeCell ref="A122:N122"/>
    <mergeCell ref="A123:N123"/>
    <mergeCell ref="A124:N124"/>
    <mergeCell ref="B134:E134"/>
    <mergeCell ref="F134:G134"/>
    <mergeCell ref="H134:I134"/>
    <mergeCell ref="J134:M134"/>
    <mergeCell ref="F141:G143"/>
    <mergeCell ref="B148:E148"/>
    <mergeCell ref="F148:G148"/>
    <mergeCell ref="H148:I148"/>
    <mergeCell ref="J148:M148"/>
    <mergeCell ref="B145:E145"/>
    <mergeCell ref="F145:G145"/>
    <mergeCell ref="H145:I145"/>
    <mergeCell ref="J145:M145"/>
    <mergeCell ref="B146:E146"/>
    <mergeCell ref="F146:G146"/>
    <mergeCell ref="H146:I146"/>
    <mergeCell ref="J146:M146"/>
    <mergeCell ref="B147:E147"/>
    <mergeCell ref="F147:G147"/>
    <mergeCell ref="H147:I147"/>
    <mergeCell ref="J147:M147"/>
    <mergeCell ref="H141:I142"/>
    <mergeCell ref="F1:I1"/>
    <mergeCell ref="A117:N117"/>
    <mergeCell ref="A118:N118"/>
    <mergeCell ref="A141:A142"/>
    <mergeCell ref="N141:N143"/>
    <mergeCell ref="H143:I143"/>
    <mergeCell ref="A138:N138"/>
    <mergeCell ref="B144:E144"/>
    <mergeCell ref="F144:G144"/>
    <mergeCell ref="H144:I144"/>
    <mergeCell ref="J144:M144"/>
    <mergeCell ref="A127:N127"/>
    <mergeCell ref="A128:N128"/>
    <mergeCell ref="A129:N129"/>
    <mergeCell ref="A131:A132"/>
    <mergeCell ref="B131:E133"/>
    <mergeCell ref="F131:G133"/>
    <mergeCell ref="H131:I132"/>
    <mergeCell ref="J131:M133"/>
    <mergeCell ref="N131:N133"/>
    <mergeCell ref="H133:I133"/>
    <mergeCell ref="A139:N139"/>
    <mergeCell ref="J141:M143"/>
    <mergeCell ref="B141:E143"/>
  </mergeCells>
  <phoneticPr fontId="1"/>
  <dataValidations count="9">
    <dataValidation type="list" allowBlank="1" showInputMessage="1" showErrorMessage="1" sqref="E24:H24">
      <formula1>"　,解体"</formula1>
    </dataValidation>
    <dataValidation type="list" allowBlank="1" showInputMessage="1" showErrorMessage="1" sqref="I24:K24">
      <formula1>"　,新規,継続"</formula1>
    </dataValidation>
    <dataValidation type="list" allowBlank="1" showInputMessage="1" showErrorMessage="1" sqref="L23:L24">
      <formula1>"　,有,無"</formula1>
    </dataValidation>
    <dataValidation type="list" allowBlank="1" showInputMessage="1" showErrorMessage="1" sqref="E23:H23">
      <formula1>申請業種</formula1>
    </dataValidation>
    <dataValidation type="list" allowBlank="1" showInputMessage="1" showErrorMessage="1" sqref="A42:A43">
      <formula1>"大臣,知事"</formula1>
    </dataValidation>
    <dataValidation type="list" allowBlank="1" showInputMessage="1" showErrorMessage="1" sqref="I45:K46">
      <formula1>"特定,一般"</formula1>
    </dataValidation>
    <dataValidation type="list" allowBlank="1" showInputMessage="1" showErrorMessage="1" sqref="I42">
      <formula1>"令和,平成"</formula1>
    </dataValidation>
    <dataValidation type="list" allowBlank="1" showInputMessage="1" showErrorMessage="1" sqref="E45:E46">
      <formula1>"　,令和,平成"</formula1>
    </dataValidation>
    <dataValidation type="list" allowBlank="1" showInputMessage="1" showErrorMessage="1" sqref="I23:K23">
      <formula1>"　,新規,継続,業種変更"</formula1>
    </dataValidation>
  </dataValidations>
  <pageMargins left="0.7" right="0.7" top="0.75" bottom="0.75" header="0.3" footer="0.3"/>
  <pageSetup paperSize="9" scale="76" fitToHeight="0" orientation="portrait" r:id="rId1"/>
  <rowBreaks count="3" manualBreakCount="3">
    <brk id="34" max="13" man="1"/>
    <brk id="68" max="13" man="1"/>
    <brk id="108"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6</xdr:col>
                    <xdr:colOff>0</xdr:colOff>
                    <xdr:row>48</xdr:row>
                    <xdr:rowOff>66675</xdr:rowOff>
                  </from>
                  <to>
                    <xdr:col>6</xdr:col>
                    <xdr:colOff>304800</xdr:colOff>
                    <xdr:row>48</xdr:row>
                    <xdr:rowOff>276225</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4</xdr:col>
                    <xdr:colOff>247650</xdr:colOff>
                    <xdr:row>48</xdr:row>
                    <xdr:rowOff>66675</xdr:rowOff>
                  </from>
                  <to>
                    <xdr:col>5</xdr:col>
                    <xdr:colOff>9525</xdr:colOff>
                    <xdr:row>48</xdr:row>
                    <xdr:rowOff>276225</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6</xdr:col>
                    <xdr:colOff>0</xdr:colOff>
                    <xdr:row>49</xdr:row>
                    <xdr:rowOff>66675</xdr:rowOff>
                  </from>
                  <to>
                    <xdr:col>6</xdr:col>
                    <xdr:colOff>304800</xdr:colOff>
                    <xdr:row>49</xdr:row>
                    <xdr:rowOff>276225</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4</xdr:col>
                    <xdr:colOff>247650</xdr:colOff>
                    <xdr:row>49</xdr:row>
                    <xdr:rowOff>66675</xdr:rowOff>
                  </from>
                  <to>
                    <xdr:col>5</xdr:col>
                    <xdr:colOff>9525</xdr:colOff>
                    <xdr:row>49</xdr:row>
                    <xdr:rowOff>276225</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6</xdr:col>
                    <xdr:colOff>0</xdr:colOff>
                    <xdr:row>50</xdr:row>
                    <xdr:rowOff>66675</xdr:rowOff>
                  </from>
                  <to>
                    <xdr:col>6</xdr:col>
                    <xdr:colOff>304800</xdr:colOff>
                    <xdr:row>50</xdr:row>
                    <xdr:rowOff>276225</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4</xdr:col>
                    <xdr:colOff>247650</xdr:colOff>
                    <xdr:row>50</xdr:row>
                    <xdr:rowOff>66675</xdr:rowOff>
                  </from>
                  <to>
                    <xdr:col>5</xdr:col>
                    <xdr:colOff>9525</xdr:colOff>
                    <xdr:row>50</xdr:row>
                    <xdr:rowOff>276225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13</xdr:col>
                    <xdr:colOff>190500</xdr:colOff>
                    <xdr:row>48</xdr:row>
                    <xdr:rowOff>57150</xdr:rowOff>
                  </from>
                  <to>
                    <xdr:col>13</xdr:col>
                    <xdr:colOff>495300</xdr:colOff>
                    <xdr:row>48</xdr:row>
                    <xdr:rowOff>266700</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12</xdr:col>
                    <xdr:colOff>57150</xdr:colOff>
                    <xdr:row>48</xdr:row>
                    <xdr:rowOff>66675</xdr:rowOff>
                  </from>
                  <to>
                    <xdr:col>12</xdr:col>
                    <xdr:colOff>361950</xdr:colOff>
                    <xdr:row>48</xdr:row>
                    <xdr:rowOff>276225</xdr:rowOff>
                  </to>
                </anchor>
              </controlPr>
            </control>
          </mc:Choice>
        </mc:AlternateContent>
        <mc:AlternateContent xmlns:mc="http://schemas.openxmlformats.org/markup-compatibility/2006">
          <mc:Choice Requires="x14">
            <control shapeId="1041" r:id="rId12" name="Check Box 17">
              <controlPr defaultSize="0" autoFill="0" autoLine="0" autoPict="0">
                <anchor moveWithCells="1">
                  <from>
                    <xdr:col>13</xdr:col>
                    <xdr:colOff>190500</xdr:colOff>
                    <xdr:row>49</xdr:row>
                    <xdr:rowOff>57150</xdr:rowOff>
                  </from>
                  <to>
                    <xdr:col>13</xdr:col>
                    <xdr:colOff>495300</xdr:colOff>
                    <xdr:row>49</xdr:row>
                    <xdr:rowOff>266700</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12</xdr:col>
                    <xdr:colOff>57150</xdr:colOff>
                    <xdr:row>49</xdr:row>
                    <xdr:rowOff>66675</xdr:rowOff>
                  </from>
                  <to>
                    <xdr:col>12</xdr:col>
                    <xdr:colOff>361950</xdr:colOff>
                    <xdr:row>49</xdr:row>
                    <xdr:rowOff>276225</xdr:rowOff>
                  </to>
                </anchor>
              </controlPr>
            </control>
          </mc:Choice>
        </mc:AlternateContent>
        <mc:AlternateContent xmlns:mc="http://schemas.openxmlformats.org/markup-compatibility/2006">
          <mc:Choice Requires="x14">
            <control shapeId="1043" r:id="rId14" name="Check Box 19">
              <controlPr defaultSize="0" autoFill="0" autoLine="0" autoPict="0">
                <anchor moveWithCells="1">
                  <from>
                    <xdr:col>13</xdr:col>
                    <xdr:colOff>190500</xdr:colOff>
                    <xdr:row>50</xdr:row>
                    <xdr:rowOff>57150</xdr:rowOff>
                  </from>
                  <to>
                    <xdr:col>13</xdr:col>
                    <xdr:colOff>495300</xdr:colOff>
                    <xdr:row>50</xdr:row>
                    <xdr:rowOff>266700</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12</xdr:col>
                    <xdr:colOff>57150</xdr:colOff>
                    <xdr:row>50</xdr:row>
                    <xdr:rowOff>66675</xdr:rowOff>
                  </from>
                  <to>
                    <xdr:col>12</xdr:col>
                    <xdr:colOff>361950</xdr:colOff>
                    <xdr:row>50</xdr:row>
                    <xdr:rowOff>276225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X39"/>
  <sheetViews>
    <sheetView showZeros="0" view="pageBreakPreview" zoomScaleNormal="100" zoomScaleSheetLayoutView="100" workbookViewId="0">
      <selection activeCell="C32" sqref="C32:G32"/>
    </sheetView>
  </sheetViews>
  <sheetFormatPr defaultColWidth="9" defaultRowHeight="13.5" x14ac:dyDescent="0.4"/>
  <cols>
    <col min="1" max="1" width="9.625" style="17" customWidth="1"/>
    <col min="2" max="2" width="11.625" style="17" customWidth="1"/>
    <col min="3" max="4" width="5.5" style="17" customWidth="1"/>
    <col min="5" max="5" width="1.625" style="17" customWidth="1"/>
    <col min="6" max="6" width="6.375" style="17" customWidth="1"/>
    <col min="7" max="7" width="6.875" style="17" customWidth="1"/>
    <col min="8" max="8" width="5.125" style="17" customWidth="1"/>
    <col min="9" max="11" width="6.625" style="17" customWidth="1"/>
    <col min="12" max="12" width="4.625" style="17" customWidth="1"/>
    <col min="13" max="14" width="5.625" style="17" customWidth="1"/>
    <col min="15" max="16384" width="9" style="17"/>
  </cols>
  <sheetData>
    <row r="1" spans="1:20" ht="20.100000000000001" customHeight="1" x14ac:dyDescent="0.4">
      <c r="A1" s="720" t="s">
        <v>105</v>
      </c>
      <c r="B1" s="722" t="s">
        <v>19</v>
      </c>
      <c r="C1" s="723"/>
      <c r="D1" s="724"/>
      <c r="E1" s="94"/>
      <c r="F1" s="719" t="s">
        <v>325</v>
      </c>
      <c r="G1" s="719"/>
      <c r="H1" s="719"/>
      <c r="I1" s="719"/>
      <c r="J1" s="719"/>
      <c r="K1" s="725" t="s">
        <v>306</v>
      </c>
      <c r="L1" s="725"/>
      <c r="M1" s="725" t="str">
        <f>建設工事!A8</f>
        <v>令和7年度</v>
      </c>
      <c r="N1" s="725"/>
    </row>
    <row r="2" spans="1:20" ht="20.100000000000001" customHeight="1" x14ac:dyDescent="0.4">
      <c r="A2" s="721"/>
      <c r="B2" s="722"/>
      <c r="C2" s="723"/>
      <c r="D2" s="724"/>
      <c r="E2" s="95"/>
      <c r="F2" s="706" t="s">
        <v>342</v>
      </c>
      <c r="G2" s="707"/>
      <c r="H2" s="707"/>
      <c r="I2" s="707"/>
      <c r="J2" s="708"/>
      <c r="K2" s="726" t="s">
        <v>263</v>
      </c>
      <c r="L2" s="727"/>
      <c r="M2" s="727"/>
      <c r="N2" s="727"/>
    </row>
    <row r="3" spans="1:20" ht="20.100000000000001" customHeight="1" x14ac:dyDescent="0.4">
      <c r="A3" s="691">
        <v>3</v>
      </c>
      <c r="B3" s="564">
        <f>建設工事!B106</f>
        <v>0</v>
      </c>
      <c r="C3" s="565"/>
      <c r="D3" s="566"/>
      <c r="E3" s="96"/>
      <c r="F3" s="709" t="s">
        <v>172</v>
      </c>
      <c r="G3" s="682" t="s">
        <v>161</v>
      </c>
      <c r="H3" s="683"/>
      <c r="I3" s="683"/>
      <c r="J3" s="684"/>
      <c r="N3" s="77">
        <f>A3</f>
        <v>3</v>
      </c>
    </row>
    <row r="4" spans="1:20" ht="20.100000000000001" customHeight="1" x14ac:dyDescent="0.4">
      <c r="A4" s="614"/>
      <c r="B4" s="516"/>
      <c r="C4" s="517"/>
      <c r="D4" s="553"/>
      <c r="F4" s="710"/>
      <c r="G4" s="711"/>
      <c r="H4" s="712"/>
      <c r="I4" s="712"/>
      <c r="J4" s="713"/>
      <c r="K4" s="728">
        <f>建設工事!$B$26</f>
        <v>0</v>
      </c>
      <c r="L4" s="729"/>
      <c r="M4" s="729"/>
      <c r="N4" s="729"/>
    </row>
    <row r="5" spans="1:20" ht="20.100000000000001" customHeight="1" x14ac:dyDescent="0.4">
      <c r="A5" s="78"/>
      <c r="B5" s="136"/>
    </row>
    <row r="6" spans="1:20" s="22" customFormat="1" ht="20.100000000000001" customHeight="1" x14ac:dyDescent="0.4">
      <c r="A6" s="195" t="s">
        <v>295</v>
      </c>
      <c r="B6" s="195"/>
      <c r="C6" s="195"/>
      <c r="D6" s="195"/>
      <c r="E6" s="195"/>
      <c r="F6" s="195"/>
      <c r="G6" s="195"/>
      <c r="H6" s="195"/>
      <c r="I6" s="195"/>
      <c r="J6" s="195"/>
      <c r="K6" s="195"/>
      <c r="L6" s="195"/>
      <c r="M6" s="195"/>
      <c r="N6" s="195"/>
    </row>
    <row r="7" spans="1:20" s="22" customFormat="1" ht="20.100000000000001" customHeight="1" x14ac:dyDescent="0.4">
      <c r="A7" s="289" t="s">
        <v>304</v>
      </c>
      <c r="B7" s="289"/>
      <c r="C7" s="289"/>
      <c r="D7" s="289"/>
      <c r="E7" s="289"/>
      <c r="F7" s="289"/>
      <c r="G7" s="289"/>
      <c r="H7" s="289"/>
      <c r="I7" s="289"/>
      <c r="J7" s="289"/>
      <c r="K7" s="289"/>
      <c r="L7" s="289"/>
      <c r="M7" s="289"/>
      <c r="N7" s="289"/>
      <c r="O7" s="80"/>
      <c r="P7" s="80"/>
      <c r="Q7" s="80"/>
      <c r="R7" s="80"/>
      <c r="S7" s="80"/>
      <c r="T7" s="80"/>
    </row>
    <row r="8" spans="1:20" s="22" customFormat="1" ht="20.100000000000001" customHeight="1" x14ac:dyDescent="0.4">
      <c r="A8" s="289" t="s">
        <v>305</v>
      </c>
      <c r="B8" s="289"/>
      <c r="C8" s="289"/>
      <c r="D8" s="289"/>
      <c r="E8" s="289"/>
      <c r="F8" s="289"/>
      <c r="G8" s="289"/>
      <c r="H8" s="289"/>
      <c r="I8" s="289"/>
      <c r="J8" s="289"/>
      <c r="K8" s="289"/>
      <c r="L8" s="289"/>
      <c r="M8" s="289"/>
      <c r="N8" s="289"/>
      <c r="O8" s="80"/>
      <c r="P8" s="80"/>
      <c r="Q8" s="80"/>
      <c r="R8" s="80"/>
      <c r="S8" s="80"/>
      <c r="T8" s="80"/>
    </row>
    <row r="9" spans="1:20" s="22" customFormat="1" ht="20.100000000000001" customHeight="1" x14ac:dyDescent="0.4">
      <c r="A9" s="195" t="s">
        <v>296</v>
      </c>
      <c r="B9" s="195"/>
      <c r="C9" s="195"/>
      <c r="D9" s="195"/>
      <c r="E9" s="195"/>
      <c r="F9" s="195"/>
      <c r="G9" s="195"/>
      <c r="H9" s="195"/>
      <c r="I9" s="195"/>
      <c r="J9" s="195"/>
      <c r="K9" s="195"/>
      <c r="L9" s="195"/>
      <c r="M9" s="195"/>
      <c r="N9" s="195"/>
      <c r="O9" s="132"/>
    </row>
    <row r="10" spans="1:20" s="34" customFormat="1" ht="20.100000000000001" customHeight="1" x14ac:dyDescent="0.4">
      <c r="A10" s="557" t="s">
        <v>126</v>
      </c>
      <c r="B10" s="557"/>
      <c r="C10" s="557"/>
      <c r="D10" s="557"/>
      <c r="E10" s="557"/>
      <c r="F10" s="557"/>
      <c r="G10" s="557"/>
      <c r="H10" s="557"/>
      <c r="I10" s="557"/>
      <c r="J10" s="557"/>
      <c r="K10" s="557"/>
      <c r="L10" s="557"/>
      <c r="M10" s="557"/>
      <c r="N10" s="557"/>
      <c r="O10" s="135"/>
    </row>
    <row r="11" spans="1:20" s="22" customFormat="1" ht="20.100000000000001" customHeight="1" x14ac:dyDescent="0.4">
      <c r="A11" s="195" t="s">
        <v>297</v>
      </c>
      <c r="B11" s="195"/>
      <c r="C11" s="195"/>
      <c r="D11" s="195"/>
      <c r="E11" s="195"/>
      <c r="F11" s="195"/>
      <c r="G11" s="195"/>
      <c r="H11" s="195"/>
      <c r="I11" s="195"/>
      <c r="J11" s="195"/>
      <c r="K11" s="195"/>
      <c r="L11" s="195"/>
      <c r="M11" s="195"/>
      <c r="N11" s="195"/>
    </row>
    <row r="12" spans="1:20" s="22" customFormat="1" ht="20.100000000000001" customHeight="1" x14ac:dyDescent="0.4">
      <c r="A12" s="133" t="s">
        <v>248</v>
      </c>
      <c r="B12" s="29"/>
      <c r="C12" s="195" t="s">
        <v>107</v>
      </c>
      <c r="D12" s="195"/>
      <c r="E12" s="195"/>
      <c r="F12" s="195"/>
      <c r="G12" s="195"/>
      <c r="H12" s="195"/>
      <c r="I12" s="195"/>
      <c r="J12" s="195"/>
      <c r="K12" s="195"/>
      <c r="L12" s="195"/>
      <c r="M12" s="195"/>
      <c r="N12" s="195"/>
    </row>
    <row r="13" spans="1:20" s="22" customFormat="1" ht="20.100000000000001" customHeight="1" x14ac:dyDescent="0.4">
      <c r="A13" s="133" t="s">
        <v>298</v>
      </c>
      <c r="B13" s="32"/>
      <c r="C13" s="195" t="s">
        <v>108</v>
      </c>
      <c r="D13" s="195"/>
      <c r="E13" s="195"/>
      <c r="F13" s="195"/>
      <c r="G13" s="195"/>
      <c r="H13" s="195"/>
      <c r="I13" s="195"/>
      <c r="J13" s="195"/>
      <c r="K13" s="195"/>
      <c r="L13" s="195"/>
      <c r="M13" s="195"/>
      <c r="N13" s="195"/>
    </row>
    <row r="14" spans="1:20" ht="15" customHeight="1" x14ac:dyDescent="0.4"/>
    <row r="15" spans="1:20" ht="35.1" customHeight="1" x14ac:dyDescent="0.4">
      <c r="A15" s="730" t="s">
        <v>87</v>
      </c>
      <c r="B15" s="730"/>
      <c r="C15" s="730"/>
      <c r="D15" s="730"/>
      <c r="E15" s="98"/>
      <c r="F15" s="98"/>
      <c r="G15" s="98"/>
      <c r="H15" s="98"/>
      <c r="I15" s="98"/>
      <c r="J15" s="98"/>
      <c r="K15" s="98"/>
      <c r="L15" s="98"/>
      <c r="M15" s="98"/>
      <c r="N15" s="98"/>
    </row>
    <row r="16" spans="1:20" ht="20.100000000000001" customHeight="1" x14ac:dyDescent="0.4">
      <c r="A16" s="660">
        <f>建設工事!$E$23</f>
        <v>0</v>
      </c>
      <c r="B16" s="661"/>
      <c r="C16" s="663" t="s">
        <v>337</v>
      </c>
      <c r="D16" s="664"/>
      <c r="E16" s="664"/>
      <c r="F16" s="664"/>
      <c r="G16" s="665"/>
      <c r="H16" s="731" t="s">
        <v>26</v>
      </c>
      <c r="I16" s="732" t="s">
        <v>86</v>
      </c>
      <c r="J16" s="733"/>
      <c r="K16" s="733"/>
      <c r="L16" s="733"/>
      <c r="M16" s="733"/>
      <c r="N16" s="734"/>
    </row>
    <row r="17" spans="1:16" ht="20.100000000000001" customHeight="1" x14ac:dyDescent="0.4">
      <c r="A17" s="647"/>
      <c r="B17" s="648"/>
      <c r="C17" s="657"/>
      <c r="D17" s="658"/>
      <c r="E17" s="658"/>
      <c r="F17" s="658"/>
      <c r="G17" s="659"/>
      <c r="H17" s="649"/>
      <c r="I17" s="650"/>
      <c r="J17" s="653"/>
      <c r="K17" s="653"/>
      <c r="L17" s="653"/>
      <c r="M17" s="653"/>
      <c r="N17" s="652"/>
    </row>
    <row r="18" spans="1:16" ht="20.100000000000001" customHeight="1" x14ac:dyDescent="0.4">
      <c r="A18" s="554" t="s">
        <v>25</v>
      </c>
      <c r="B18" s="556"/>
      <c r="C18" s="500"/>
      <c r="D18" s="501"/>
      <c r="E18" s="501"/>
      <c r="F18" s="501"/>
      <c r="G18" s="502"/>
      <c r="H18" s="686" t="s">
        <v>172</v>
      </c>
      <c r="I18" s="676" t="str">
        <f>IF(C18="","",IF(C18='※資格一覧（閲覧のみ）'!F38,"実務経験調書を添付","資格証を添付"))</f>
        <v/>
      </c>
      <c r="J18" s="677"/>
      <c r="K18" s="677"/>
      <c r="L18" s="677"/>
      <c r="M18" s="677"/>
      <c r="N18" s="678"/>
    </row>
    <row r="19" spans="1:16" ht="20.100000000000001" customHeight="1" x14ac:dyDescent="0.4">
      <c r="A19" s="18" t="s">
        <v>172</v>
      </c>
      <c r="B19" s="19" t="s">
        <v>236</v>
      </c>
      <c r="C19" s="506"/>
      <c r="D19" s="507"/>
      <c r="E19" s="507"/>
      <c r="F19" s="507"/>
      <c r="G19" s="508"/>
      <c r="H19" s="687"/>
      <c r="I19" s="679"/>
      <c r="J19" s="680"/>
      <c r="K19" s="680"/>
      <c r="L19" s="680"/>
      <c r="M19" s="680"/>
      <c r="N19" s="681"/>
    </row>
    <row r="20" spans="1:16" ht="20.100000000000001" customHeight="1" x14ac:dyDescent="0.4">
      <c r="A20" s="732" t="s">
        <v>20</v>
      </c>
      <c r="B20" s="734"/>
      <c r="C20" s="99"/>
      <c r="D20" s="100"/>
      <c r="E20" s="100"/>
      <c r="F20" s="100"/>
      <c r="G20" s="100"/>
      <c r="H20" s="100"/>
      <c r="I20" s="100"/>
      <c r="J20" s="100"/>
      <c r="K20" s="100"/>
      <c r="L20" s="100"/>
      <c r="M20" s="100"/>
      <c r="N20" s="100"/>
    </row>
    <row r="21" spans="1:16" ht="20.100000000000001" customHeight="1" x14ac:dyDescent="0.4">
      <c r="A21" s="186" t="s">
        <v>21</v>
      </c>
      <c r="B21" s="9" t="s">
        <v>172</v>
      </c>
      <c r="C21" s="101"/>
      <c r="D21" s="102"/>
      <c r="E21" s="102"/>
      <c r="F21" s="102"/>
      <c r="G21" s="102"/>
      <c r="H21" s="102"/>
      <c r="I21" s="102"/>
      <c r="J21" s="102"/>
      <c r="K21" s="102"/>
      <c r="L21" s="102"/>
      <c r="M21" s="102"/>
      <c r="N21" s="102"/>
    </row>
    <row r="22" spans="1:16" ht="20.100000000000001" customHeight="1" x14ac:dyDescent="0.4">
      <c r="A22" s="178" t="s">
        <v>22</v>
      </c>
      <c r="B22" s="10" t="s">
        <v>172</v>
      </c>
      <c r="C22" s="101"/>
      <c r="D22" s="102"/>
      <c r="E22" s="102"/>
      <c r="F22" s="102"/>
      <c r="G22" s="102"/>
      <c r="H22" s="102"/>
      <c r="I22" s="102"/>
      <c r="J22" s="102"/>
      <c r="K22" s="102"/>
      <c r="L22" s="102"/>
      <c r="M22" s="102"/>
      <c r="N22" s="102"/>
    </row>
    <row r="23" spans="1:16" ht="20.100000000000001" customHeight="1" x14ac:dyDescent="0.4">
      <c r="A23" s="187" t="s">
        <v>23</v>
      </c>
      <c r="B23" s="11" t="s">
        <v>172</v>
      </c>
      <c r="C23" s="101"/>
      <c r="D23" s="102"/>
      <c r="E23" s="102"/>
      <c r="F23" s="102"/>
      <c r="G23" s="102"/>
      <c r="H23" s="102"/>
      <c r="I23" s="102"/>
      <c r="J23" s="102"/>
      <c r="K23" s="102"/>
      <c r="L23" s="102"/>
      <c r="M23" s="102"/>
      <c r="N23" s="102"/>
    </row>
    <row r="24" spans="1:16" ht="15" customHeight="1" x14ac:dyDescent="0.4">
      <c r="C24" s="102"/>
      <c r="D24" s="102"/>
      <c r="E24" s="102"/>
      <c r="F24" s="102"/>
      <c r="G24" s="102"/>
      <c r="H24" s="102"/>
      <c r="I24" s="102"/>
      <c r="J24" s="102"/>
      <c r="K24" s="102"/>
      <c r="L24" s="102"/>
      <c r="M24" s="102"/>
      <c r="N24" s="102"/>
    </row>
    <row r="25" spans="1:16" s="93" customFormat="1" ht="20.100000000000001" customHeight="1" x14ac:dyDescent="0.4">
      <c r="A25" s="84" t="s">
        <v>299</v>
      </c>
      <c r="B25" s="103"/>
    </row>
    <row r="26" spans="1:16" ht="35.1" customHeight="1" x14ac:dyDescent="0.4">
      <c r="A26" s="685" t="s">
        <v>88</v>
      </c>
      <c r="B26" s="685"/>
      <c r="C26" s="685"/>
      <c r="D26" s="685"/>
      <c r="E26" s="104"/>
      <c r="F26" s="105" t="s">
        <v>162</v>
      </c>
      <c r="G26" s="104"/>
      <c r="H26" s="104"/>
      <c r="I26" s="104"/>
      <c r="J26" s="104"/>
      <c r="K26" s="104"/>
      <c r="L26" s="104"/>
      <c r="M26" s="104"/>
      <c r="N26" s="104"/>
    </row>
    <row r="27" spans="1:16" ht="15" customHeight="1" x14ac:dyDescent="0.4"/>
    <row r="28" spans="1:16" ht="15" customHeight="1" x14ac:dyDescent="0.4">
      <c r="A28" s="660" t="str">
        <f>建設工事!$E$24</f>
        <v>　</v>
      </c>
      <c r="B28" s="661"/>
      <c r="C28" s="663" t="s">
        <v>337</v>
      </c>
      <c r="D28" s="664"/>
      <c r="E28" s="664"/>
      <c r="F28" s="664"/>
      <c r="G28" s="665"/>
      <c r="H28" s="667"/>
      <c r="I28" s="668"/>
      <c r="J28" s="669"/>
      <c r="K28" s="688" t="s">
        <v>280</v>
      </c>
      <c r="L28" s="642" t="str">
        <f>IF(H28="","",IF(H28='※資格一覧（閲覧のみ）'!F38,"実務経験調書を添付","資格証を添付"))</f>
        <v/>
      </c>
      <c r="M28" s="642"/>
      <c r="N28" s="642"/>
    </row>
    <row r="29" spans="1:16" ht="15" customHeight="1" x14ac:dyDescent="0.4">
      <c r="A29" s="645"/>
      <c r="B29" s="646"/>
      <c r="C29" s="654"/>
      <c r="D29" s="666"/>
      <c r="E29" s="666"/>
      <c r="F29" s="666"/>
      <c r="G29" s="656"/>
      <c r="H29" s="670"/>
      <c r="I29" s="671"/>
      <c r="J29" s="672"/>
      <c r="K29" s="688"/>
      <c r="L29" s="642"/>
      <c r="M29" s="642"/>
      <c r="N29" s="642"/>
    </row>
    <row r="30" spans="1:16" ht="30" customHeight="1" x14ac:dyDescent="0.4">
      <c r="A30" s="647"/>
      <c r="B30" s="648"/>
      <c r="C30" s="657"/>
      <c r="D30" s="658"/>
      <c r="E30" s="658"/>
      <c r="F30" s="658"/>
      <c r="G30" s="659"/>
      <c r="H30" s="673"/>
      <c r="I30" s="674"/>
      <c r="J30" s="675"/>
      <c r="K30" s="12"/>
      <c r="L30" s="642"/>
      <c r="M30" s="642"/>
      <c r="N30" s="642"/>
    </row>
    <row r="31" spans="1:16" ht="20.100000000000001" customHeight="1" x14ac:dyDescent="0.4">
      <c r="A31" s="88"/>
      <c r="B31" s="89"/>
      <c r="C31" s="596" t="s">
        <v>276</v>
      </c>
      <c r="D31" s="597"/>
      <c r="E31" s="597"/>
      <c r="F31" s="597"/>
      <c r="G31" s="714"/>
      <c r="H31" s="14"/>
      <c r="I31" s="696" t="s">
        <v>338</v>
      </c>
      <c r="J31" s="696"/>
      <c r="K31" s="697"/>
      <c r="L31" s="598" t="str">
        <f>IF(P32,"登録解体工事講習修了証を添付","")</f>
        <v/>
      </c>
      <c r="M31" s="599"/>
      <c r="N31" s="600"/>
    </row>
    <row r="32" spans="1:16" ht="20.100000000000001" customHeight="1" x14ac:dyDescent="0.4">
      <c r="B32" s="91"/>
      <c r="C32" s="735" t="s">
        <v>354</v>
      </c>
      <c r="D32" s="736"/>
      <c r="E32" s="736"/>
      <c r="F32" s="736"/>
      <c r="G32" s="737"/>
      <c r="H32" s="15"/>
      <c r="I32" s="633" t="s">
        <v>339</v>
      </c>
      <c r="J32" s="633"/>
      <c r="K32" s="634"/>
      <c r="L32" s="601"/>
      <c r="M32" s="602"/>
      <c r="N32" s="603"/>
      <c r="P32" s="20"/>
    </row>
    <row r="33" spans="1:24" ht="30" customHeight="1" x14ac:dyDescent="0.4">
      <c r="C33" s="609" t="s">
        <v>282</v>
      </c>
      <c r="D33" s="715"/>
      <c r="E33" s="715"/>
      <c r="F33" s="715"/>
      <c r="G33" s="716"/>
      <c r="H33" s="16"/>
      <c r="I33" s="479" t="s">
        <v>278</v>
      </c>
      <c r="J33" s="479"/>
      <c r="K33" s="480"/>
      <c r="L33" s="604"/>
      <c r="M33" s="605"/>
      <c r="N33" s="606"/>
    </row>
    <row r="34" spans="1:24" s="21" customFormat="1" ht="20.100000000000001" customHeight="1" x14ac:dyDescent="0.4">
      <c r="A34" s="459" t="s">
        <v>312</v>
      </c>
      <c r="B34" s="459"/>
      <c r="C34" s="459"/>
      <c r="D34" s="459"/>
      <c r="E34" s="459"/>
      <c r="F34" s="459"/>
      <c r="G34" s="459"/>
      <c r="H34" s="459"/>
      <c r="I34" s="459"/>
      <c r="J34" s="459"/>
      <c r="K34" s="459"/>
      <c r="L34" s="459"/>
      <c r="M34" s="459"/>
      <c r="N34" s="459"/>
      <c r="O34" s="142"/>
      <c r="P34" s="142"/>
      <c r="Q34" s="142"/>
      <c r="R34" s="142"/>
      <c r="S34" s="142"/>
      <c r="T34" s="142"/>
      <c r="U34" s="142"/>
      <c r="V34" s="142"/>
      <c r="W34" s="142"/>
      <c r="X34" s="92"/>
    </row>
    <row r="35" spans="1:24" s="21" customFormat="1" ht="20.100000000000001" customHeight="1" x14ac:dyDescent="0.4">
      <c r="A35" s="459" t="s">
        <v>301</v>
      </c>
      <c r="B35" s="459"/>
      <c r="C35" s="459"/>
      <c r="D35" s="459"/>
      <c r="E35" s="459"/>
      <c r="F35" s="459"/>
      <c r="G35" s="459"/>
      <c r="H35" s="459"/>
      <c r="I35" s="459"/>
      <c r="J35" s="459"/>
      <c r="K35" s="459"/>
      <c r="L35" s="459"/>
      <c r="M35" s="459"/>
      <c r="N35" s="459"/>
      <c r="O35" s="142"/>
      <c r="P35" s="142"/>
      <c r="Q35" s="142"/>
      <c r="R35" s="142"/>
      <c r="S35" s="142"/>
      <c r="T35" s="142"/>
      <c r="U35" s="142"/>
      <c r="V35" s="142"/>
      <c r="W35" s="142"/>
      <c r="X35" s="84"/>
    </row>
    <row r="36" spans="1:24" s="21" customFormat="1" ht="20.100000000000001" customHeight="1" x14ac:dyDescent="0.4">
      <c r="A36" s="459" t="s">
        <v>281</v>
      </c>
      <c r="B36" s="459"/>
      <c r="C36" s="459"/>
      <c r="D36" s="459"/>
      <c r="E36" s="459"/>
      <c r="F36" s="459"/>
      <c r="G36" s="459"/>
      <c r="H36" s="459"/>
      <c r="I36" s="459"/>
      <c r="J36" s="459"/>
      <c r="K36" s="459"/>
      <c r="L36" s="459"/>
      <c r="M36" s="459"/>
      <c r="N36" s="459"/>
      <c r="O36" s="142"/>
      <c r="P36" s="142"/>
      <c r="Q36" s="142"/>
      <c r="R36" s="142"/>
      <c r="S36" s="142"/>
      <c r="T36" s="142"/>
      <c r="U36" s="142"/>
      <c r="V36" s="142"/>
      <c r="W36" s="142"/>
      <c r="X36" s="84"/>
    </row>
    <row r="37" spans="1:24" s="21" customFormat="1" ht="20.100000000000001" customHeight="1" x14ac:dyDescent="0.4">
      <c r="A37" s="459" t="s">
        <v>302</v>
      </c>
      <c r="B37" s="459"/>
      <c r="C37" s="459"/>
      <c r="D37" s="459"/>
      <c r="E37" s="459"/>
      <c r="F37" s="459"/>
      <c r="G37" s="459"/>
      <c r="H37" s="459"/>
      <c r="I37" s="459"/>
      <c r="J37" s="459"/>
      <c r="K37" s="459"/>
      <c r="L37" s="459"/>
      <c r="M37" s="459"/>
      <c r="N37" s="459"/>
      <c r="O37" s="142"/>
      <c r="P37" s="142"/>
      <c r="Q37" s="142"/>
      <c r="R37" s="142"/>
      <c r="S37" s="142"/>
      <c r="T37" s="142"/>
      <c r="U37" s="142"/>
      <c r="V37" s="142"/>
      <c r="W37" s="142"/>
      <c r="X37" s="84"/>
    </row>
    <row r="38" spans="1:24" ht="20.100000000000001" customHeight="1" x14ac:dyDescent="0.4">
      <c r="A38" s="216" t="s">
        <v>313</v>
      </c>
      <c r="B38" s="216"/>
      <c r="C38" s="216"/>
      <c r="D38" s="216"/>
      <c r="E38" s="216"/>
      <c r="F38" s="216"/>
      <c r="G38" s="216"/>
      <c r="H38" s="216"/>
      <c r="I38" s="216"/>
      <c r="J38" s="216"/>
      <c r="K38" s="216"/>
      <c r="L38" s="216"/>
      <c r="M38" s="216"/>
      <c r="N38" s="216"/>
      <c r="O38" s="143"/>
      <c r="P38" s="143"/>
      <c r="Q38" s="143"/>
      <c r="R38" s="143"/>
      <c r="S38" s="143"/>
      <c r="T38" s="143"/>
      <c r="U38" s="143"/>
      <c r="V38" s="143"/>
      <c r="W38" s="143"/>
    </row>
    <row r="39" spans="1:24" ht="15" customHeight="1" x14ac:dyDescent="0.4">
      <c r="A39" s="93"/>
      <c r="B39" s="93"/>
      <c r="C39" s="93"/>
      <c r="D39" s="93"/>
      <c r="E39" s="93"/>
      <c r="F39" s="93"/>
      <c r="G39" s="93"/>
      <c r="H39" s="93"/>
      <c r="I39" s="93"/>
      <c r="J39" s="93"/>
      <c r="K39" s="93"/>
      <c r="L39" s="93"/>
      <c r="M39" s="93"/>
      <c r="N39" s="93"/>
      <c r="O39" s="93"/>
      <c r="P39" s="93"/>
      <c r="Q39" s="93"/>
      <c r="R39" s="93"/>
      <c r="S39" s="93"/>
      <c r="T39" s="84"/>
      <c r="U39" s="84"/>
      <c r="V39" s="84"/>
      <c r="W39" s="84"/>
    </row>
  </sheetData>
  <mergeCells count="49">
    <mergeCell ref="I33:K33"/>
    <mergeCell ref="A28:B30"/>
    <mergeCell ref="C28:G30"/>
    <mergeCell ref="H28:J30"/>
    <mergeCell ref="K28:K29"/>
    <mergeCell ref="C31:G31"/>
    <mergeCell ref="I31:K31"/>
    <mergeCell ref="C32:G32"/>
    <mergeCell ref="I32:K32"/>
    <mergeCell ref="A26:D26"/>
    <mergeCell ref="L28:N30"/>
    <mergeCell ref="L31:N33"/>
    <mergeCell ref="C12:N12"/>
    <mergeCell ref="C13:N13"/>
    <mergeCell ref="A15:D15"/>
    <mergeCell ref="A16:B17"/>
    <mergeCell ref="C16:G17"/>
    <mergeCell ref="H16:H17"/>
    <mergeCell ref="I16:N17"/>
    <mergeCell ref="A18:B18"/>
    <mergeCell ref="C18:G19"/>
    <mergeCell ref="H18:H19"/>
    <mergeCell ref="I18:N19"/>
    <mergeCell ref="A20:B20"/>
    <mergeCell ref="C33:G33"/>
    <mergeCell ref="A11:N11"/>
    <mergeCell ref="A3:A4"/>
    <mergeCell ref="B3:D4"/>
    <mergeCell ref="F3:F4"/>
    <mergeCell ref="G4:J4"/>
    <mergeCell ref="A6:N6"/>
    <mergeCell ref="A7:N7"/>
    <mergeCell ref="A8:N8"/>
    <mergeCell ref="A9:N9"/>
    <mergeCell ref="A10:N10"/>
    <mergeCell ref="K4:N4"/>
    <mergeCell ref="G3:J3"/>
    <mergeCell ref="A1:A2"/>
    <mergeCell ref="B1:D2"/>
    <mergeCell ref="F1:J1"/>
    <mergeCell ref="K1:L1"/>
    <mergeCell ref="M1:N1"/>
    <mergeCell ref="F2:J2"/>
    <mergeCell ref="K2:N2"/>
    <mergeCell ref="A34:N34"/>
    <mergeCell ref="A35:N35"/>
    <mergeCell ref="A36:N36"/>
    <mergeCell ref="A37:N37"/>
    <mergeCell ref="A38:N38"/>
  </mergeCells>
  <phoneticPr fontId="1"/>
  <dataValidations count="6">
    <dataValidation allowBlank="1" showInputMessage="1" sqref="E24:H24 R17"/>
    <dataValidation type="list" allowBlank="1" showInputMessage="1" showErrorMessage="1" sqref="A19">
      <formula1>"　,令和,平成,昭和"</formula1>
    </dataValidation>
    <dataValidation type="list" allowBlank="1" showInputMessage="1" sqref="C18">
      <formula1>INDIRECT(A16)</formula1>
    </dataValidation>
    <dataValidation type="list" allowBlank="1" showInputMessage="1" showErrorMessage="1" sqref="B21:B23">
      <formula1>"　,有,適用除外"</formula1>
    </dataValidation>
    <dataValidation type="list" allowBlank="1" showInputMessage="1" showErrorMessage="1" sqref="H18:H19 K30">
      <formula1>"　,監理,主任"</formula1>
    </dataValidation>
    <dataValidation type="list" allowBlank="1" showInputMessage="1" showErrorMessage="1" sqref="F3:F4">
      <formula1>"　,有,無"</formula1>
    </dataValidation>
  </dataValidations>
  <pageMargins left="0.7" right="0.7" top="0.75" bottom="0.75" header="0.3" footer="0.3"/>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3729" r:id="rId4" name="Check Box 1">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3730" r:id="rId5" name="Check Box 2">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3731" r:id="rId6" name="Check Box 3">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3732" r:id="rId7" name="Check Box 4">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3733" r:id="rId8" name="Check Box 5">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3734" r:id="rId9" name="Check Box 6">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3735" r:id="rId10" name="Check Box 7">
              <controlPr locked="0"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3736" r:id="rId11" name="Check Box 8">
              <controlPr locked="0"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3737" r:id="rId12" name="Check Box 9">
              <controlPr locked="0" defaultSize="0" autoFill="0" autoLine="0" autoPict="0">
                <anchor moveWithCells="1">
                  <from>
                    <xdr:col>7</xdr:col>
                    <xdr:colOff>85725</xdr:colOff>
                    <xdr:row>32</xdr:row>
                    <xdr:rowOff>38100</xdr:rowOff>
                  </from>
                  <to>
                    <xdr:col>7</xdr:col>
                    <xdr:colOff>361950</xdr:colOff>
                    <xdr:row>32</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'※資格一覧（閲覧のみ）'!$Y$2:$Y$10</xm:f>
          </x14:formula1>
          <xm:sqref>H28:J30</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X39"/>
  <sheetViews>
    <sheetView showZeros="0" view="pageBreakPreview" zoomScaleNormal="100" zoomScaleSheetLayoutView="100" workbookViewId="0">
      <selection activeCell="C32" sqref="C32:G32"/>
    </sheetView>
  </sheetViews>
  <sheetFormatPr defaultColWidth="9" defaultRowHeight="13.5" x14ac:dyDescent="0.4"/>
  <cols>
    <col min="1" max="1" width="9.625" style="17" customWidth="1"/>
    <col min="2" max="2" width="11.625" style="17" customWidth="1"/>
    <col min="3" max="4" width="5.5" style="17" customWidth="1"/>
    <col min="5" max="5" width="1.625" style="17" customWidth="1"/>
    <col min="6" max="6" width="6.375" style="17" customWidth="1"/>
    <col min="7" max="7" width="6.875" style="17" customWidth="1"/>
    <col min="8" max="8" width="5.125" style="17" customWidth="1"/>
    <col min="9" max="11" width="6.625" style="17" customWidth="1"/>
    <col min="12" max="12" width="4.625" style="17" customWidth="1"/>
    <col min="13" max="14" width="5.625" style="17" customWidth="1"/>
    <col min="15" max="16384" width="9" style="17"/>
  </cols>
  <sheetData>
    <row r="1" spans="1:20" ht="20.100000000000001" customHeight="1" x14ac:dyDescent="0.4">
      <c r="A1" s="720" t="s">
        <v>105</v>
      </c>
      <c r="B1" s="722" t="s">
        <v>19</v>
      </c>
      <c r="C1" s="723"/>
      <c r="D1" s="724"/>
      <c r="E1" s="94"/>
      <c r="F1" s="719" t="s">
        <v>325</v>
      </c>
      <c r="G1" s="719"/>
      <c r="H1" s="719"/>
      <c r="I1" s="719"/>
      <c r="J1" s="719"/>
      <c r="K1" s="725" t="s">
        <v>306</v>
      </c>
      <c r="L1" s="725"/>
      <c r="M1" s="725" t="str">
        <f>建設工事!A8</f>
        <v>令和7年度</v>
      </c>
      <c r="N1" s="725"/>
    </row>
    <row r="2" spans="1:20" ht="20.100000000000001" customHeight="1" x14ac:dyDescent="0.4">
      <c r="A2" s="721"/>
      <c r="B2" s="722"/>
      <c r="C2" s="723"/>
      <c r="D2" s="724"/>
      <c r="E2" s="95"/>
      <c r="F2" s="706" t="s">
        <v>342</v>
      </c>
      <c r="G2" s="707"/>
      <c r="H2" s="707"/>
      <c r="I2" s="707"/>
      <c r="J2" s="708"/>
      <c r="K2" s="726" t="s">
        <v>263</v>
      </c>
      <c r="L2" s="727"/>
      <c r="M2" s="727"/>
      <c r="N2" s="727"/>
    </row>
    <row r="3" spans="1:20" ht="20.100000000000001" customHeight="1" x14ac:dyDescent="0.4">
      <c r="A3" s="691">
        <v>4</v>
      </c>
      <c r="B3" s="564">
        <f>建設工事!B107</f>
        <v>0</v>
      </c>
      <c r="C3" s="565"/>
      <c r="D3" s="566"/>
      <c r="E3" s="96"/>
      <c r="F3" s="709" t="s">
        <v>172</v>
      </c>
      <c r="G3" s="682" t="s">
        <v>161</v>
      </c>
      <c r="H3" s="683"/>
      <c r="I3" s="683"/>
      <c r="J3" s="684"/>
      <c r="N3" s="77">
        <f>A3</f>
        <v>4</v>
      </c>
    </row>
    <row r="4" spans="1:20" ht="20.100000000000001" customHeight="1" x14ac:dyDescent="0.4">
      <c r="A4" s="614"/>
      <c r="B4" s="516"/>
      <c r="C4" s="517"/>
      <c r="D4" s="553"/>
      <c r="F4" s="710"/>
      <c r="G4" s="711"/>
      <c r="H4" s="712"/>
      <c r="I4" s="712"/>
      <c r="J4" s="713"/>
      <c r="K4" s="728">
        <f>建設工事!$B$26</f>
        <v>0</v>
      </c>
      <c r="L4" s="729"/>
      <c r="M4" s="729"/>
      <c r="N4" s="729"/>
    </row>
    <row r="5" spans="1:20" ht="20.100000000000001" customHeight="1" x14ac:dyDescent="0.4">
      <c r="A5" s="78"/>
      <c r="B5" s="136"/>
    </row>
    <row r="6" spans="1:20" s="22" customFormat="1" ht="20.100000000000001" customHeight="1" x14ac:dyDescent="0.4">
      <c r="A6" s="195" t="s">
        <v>295</v>
      </c>
      <c r="B6" s="195"/>
      <c r="C6" s="195"/>
      <c r="D6" s="195"/>
      <c r="E6" s="195"/>
      <c r="F6" s="195"/>
      <c r="G6" s="195"/>
      <c r="H6" s="195"/>
      <c r="I6" s="195"/>
      <c r="J6" s="195"/>
      <c r="K6" s="195"/>
      <c r="L6" s="195"/>
      <c r="M6" s="195"/>
      <c r="N6" s="195"/>
    </row>
    <row r="7" spans="1:20" s="22" customFormat="1" ht="20.100000000000001" customHeight="1" x14ac:dyDescent="0.4">
      <c r="A7" s="289" t="s">
        <v>304</v>
      </c>
      <c r="B7" s="289"/>
      <c r="C7" s="289"/>
      <c r="D7" s="289"/>
      <c r="E7" s="289"/>
      <c r="F7" s="289"/>
      <c r="G7" s="289"/>
      <c r="H7" s="289"/>
      <c r="I7" s="289"/>
      <c r="J7" s="289"/>
      <c r="K7" s="289"/>
      <c r="L7" s="289"/>
      <c r="M7" s="289"/>
      <c r="N7" s="289"/>
      <c r="O7" s="80"/>
      <c r="P7" s="80"/>
      <c r="Q7" s="80"/>
      <c r="R7" s="80"/>
      <c r="S7" s="80"/>
      <c r="T7" s="80"/>
    </row>
    <row r="8" spans="1:20" s="22" customFormat="1" ht="20.100000000000001" customHeight="1" x14ac:dyDescent="0.4">
      <c r="A8" s="289" t="s">
        <v>305</v>
      </c>
      <c r="B8" s="289"/>
      <c r="C8" s="289"/>
      <c r="D8" s="289"/>
      <c r="E8" s="289"/>
      <c r="F8" s="289"/>
      <c r="G8" s="289"/>
      <c r="H8" s="289"/>
      <c r="I8" s="289"/>
      <c r="J8" s="289"/>
      <c r="K8" s="289"/>
      <c r="L8" s="289"/>
      <c r="M8" s="289"/>
      <c r="N8" s="289"/>
      <c r="O8" s="80"/>
      <c r="P8" s="80"/>
      <c r="Q8" s="80"/>
      <c r="R8" s="80"/>
      <c r="S8" s="80"/>
      <c r="T8" s="80"/>
    </row>
    <row r="9" spans="1:20" s="22" customFormat="1" ht="20.100000000000001" customHeight="1" x14ac:dyDescent="0.4">
      <c r="A9" s="195" t="s">
        <v>296</v>
      </c>
      <c r="B9" s="195"/>
      <c r="C9" s="195"/>
      <c r="D9" s="195"/>
      <c r="E9" s="195"/>
      <c r="F9" s="195"/>
      <c r="G9" s="195"/>
      <c r="H9" s="195"/>
      <c r="I9" s="195"/>
      <c r="J9" s="195"/>
      <c r="K9" s="195"/>
      <c r="L9" s="195"/>
      <c r="M9" s="195"/>
      <c r="N9" s="195"/>
      <c r="O9" s="132"/>
    </row>
    <row r="10" spans="1:20" s="34" customFormat="1" ht="20.100000000000001" customHeight="1" x14ac:dyDescent="0.4">
      <c r="A10" s="557" t="s">
        <v>126</v>
      </c>
      <c r="B10" s="557"/>
      <c r="C10" s="557"/>
      <c r="D10" s="557"/>
      <c r="E10" s="557"/>
      <c r="F10" s="557"/>
      <c r="G10" s="557"/>
      <c r="H10" s="557"/>
      <c r="I10" s="557"/>
      <c r="J10" s="557"/>
      <c r="K10" s="557"/>
      <c r="L10" s="557"/>
      <c r="M10" s="557"/>
      <c r="N10" s="557"/>
      <c r="O10" s="135"/>
    </row>
    <row r="11" spans="1:20" s="22" customFormat="1" ht="20.100000000000001" customHeight="1" x14ac:dyDescent="0.4">
      <c r="A11" s="195" t="s">
        <v>297</v>
      </c>
      <c r="B11" s="195"/>
      <c r="C11" s="195"/>
      <c r="D11" s="195"/>
      <c r="E11" s="195"/>
      <c r="F11" s="195"/>
      <c r="G11" s="195"/>
      <c r="H11" s="195"/>
      <c r="I11" s="195"/>
      <c r="J11" s="195"/>
      <c r="K11" s="195"/>
      <c r="L11" s="195"/>
      <c r="M11" s="195"/>
      <c r="N11" s="195"/>
    </row>
    <row r="12" spans="1:20" s="22" customFormat="1" ht="20.100000000000001" customHeight="1" x14ac:dyDescent="0.4">
      <c r="A12" s="133" t="s">
        <v>248</v>
      </c>
      <c r="B12" s="29"/>
      <c r="C12" s="195" t="s">
        <v>107</v>
      </c>
      <c r="D12" s="195"/>
      <c r="E12" s="195"/>
      <c r="F12" s="195"/>
      <c r="G12" s="195"/>
      <c r="H12" s="195"/>
      <c r="I12" s="195"/>
      <c r="J12" s="195"/>
      <c r="K12" s="195"/>
      <c r="L12" s="195"/>
      <c r="M12" s="195"/>
      <c r="N12" s="195"/>
    </row>
    <row r="13" spans="1:20" s="22" customFormat="1" ht="20.100000000000001" customHeight="1" x14ac:dyDescent="0.4">
      <c r="A13" s="133" t="s">
        <v>298</v>
      </c>
      <c r="B13" s="32"/>
      <c r="C13" s="195" t="s">
        <v>108</v>
      </c>
      <c r="D13" s="195"/>
      <c r="E13" s="195"/>
      <c r="F13" s="195"/>
      <c r="G13" s="195"/>
      <c r="H13" s="195"/>
      <c r="I13" s="195"/>
      <c r="J13" s="195"/>
      <c r="K13" s="195"/>
      <c r="L13" s="195"/>
      <c r="M13" s="195"/>
      <c r="N13" s="195"/>
    </row>
    <row r="14" spans="1:20" ht="15" customHeight="1" x14ac:dyDescent="0.4"/>
    <row r="15" spans="1:20" ht="35.1" customHeight="1" x14ac:dyDescent="0.4">
      <c r="A15" s="730" t="s">
        <v>87</v>
      </c>
      <c r="B15" s="730"/>
      <c r="C15" s="730"/>
      <c r="D15" s="730"/>
      <c r="E15" s="98"/>
      <c r="F15" s="98"/>
      <c r="G15" s="98"/>
      <c r="H15" s="98"/>
      <c r="I15" s="98"/>
      <c r="J15" s="98"/>
      <c r="K15" s="98"/>
      <c r="L15" s="98"/>
      <c r="M15" s="98"/>
      <c r="N15" s="98"/>
    </row>
    <row r="16" spans="1:20" ht="20.100000000000001" customHeight="1" x14ac:dyDescent="0.4">
      <c r="A16" s="660">
        <f>建設工事!$E$23</f>
        <v>0</v>
      </c>
      <c r="B16" s="661"/>
      <c r="C16" s="663" t="s">
        <v>337</v>
      </c>
      <c r="D16" s="664"/>
      <c r="E16" s="664"/>
      <c r="F16" s="664"/>
      <c r="G16" s="665"/>
      <c r="H16" s="731" t="s">
        <v>26</v>
      </c>
      <c r="I16" s="732" t="s">
        <v>86</v>
      </c>
      <c r="J16" s="733"/>
      <c r="K16" s="733"/>
      <c r="L16" s="733"/>
      <c r="M16" s="733"/>
      <c r="N16" s="734"/>
    </row>
    <row r="17" spans="1:16" ht="20.100000000000001" customHeight="1" x14ac:dyDescent="0.4">
      <c r="A17" s="647"/>
      <c r="B17" s="648"/>
      <c r="C17" s="657"/>
      <c r="D17" s="658"/>
      <c r="E17" s="658"/>
      <c r="F17" s="658"/>
      <c r="G17" s="659"/>
      <c r="H17" s="649"/>
      <c r="I17" s="650"/>
      <c r="J17" s="653"/>
      <c r="K17" s="653"/>
      <c r="L17" s="653"/>
      <c r="M17" s="653"/>
      <c r="N17" s="652"/>
    </row>
    <row r="18" spans="1:16" ht="20.100000000000001" customHeight="1" x14ac:dyDescent="0.4">
      <c r="A18" s="554" t="s">
        <v>25</v>
      </c>
      <c r="B18" s="556"/>
      <c r="C18" s="500"/>
      <c r="D18" s="501"/>
      <c r="E18" s="501"/>
      <c r="F18" s="501"/>
      <c r="G18" s="502"/>
      <c r="H18" s="686" t="s">
        <v>172</v>
      </c>
      <c r="I18" s="676" t="str">
        <f>IF(C18="","",IF(C18='※資格一覧（閲覧のみ）'!F38,"実務経験調書を添付","資格証を添付"))</f>
        <v/>
      </c>
      <c r="J18" s="677"/>
      <c r="K18" s="677"/>
      <c r="L18" s="677"/>
      <c r="M18" s="677"/>
      <c r="N18" s="678"/>
    </row>
    <row r="19" spans="1:16" ht="20.100000000000001" customHeight="1" x14ac:dyDescent="0.4">
      <c r="A19" s="18" t="s">
        <v>172</v>
      </c>
      <c r="B19" s="19" t="s">
        <v>236</v>
      </c>
      <c r="C19" s="506"/>
      <c r="D19" s="507"/>
      <c r="E19" s="507"/>
      <c r="F19" s="507"/>
      <c r="G19" s="508"/>
      <c r="H19" s="687"/>
      <c r="I19" s="679"/>
      <c r="J19" s="680"/>
      <c r="K19" s="680"/>
      <c r="L19" s="680"/>
      <c r="M19" s="680"/>
      <c r="N19" s="681"/>
    </row>
    <row r="20" spans="1:16" ht="20.100000000000001" customHeight="1" x14ac:dyDescent="0.4">
      <c r="A20" s="732" t="s">
        <v>20</v>
      </c>
      <c r="B20" s="734"/>
      <c r="C20" s="99"/>
      <c r="D20" s="100"/>
      <c r="E20" s="100"/>
      <c r="F20" s="100"/>
      <c r="G20" s="100"/>
      <c r="H20" s="100"/>
      <c r="I20" s="100"/>
      <c r="J20" s="100"/>
      <c r="K20" s="100"/>
      <c r="L20" s="100"/>
      <c r="M20" s="100"/>
      <c r="N20" s="100"/>
    </row>
    <row r="21" spans="1:16" ht="20.100000000000001" customHeight="1" x14ac:dyDescent="0.4">
      <c r="A21" s="186" t="s">
        <v>21</v>
      </c>
      <c r="B21" s="9" t="s">
        <v>172</v>
      </c>
      <c r="C21" s="101"/>
      <c r="D21" s="102"/>
      <c r="E21" s="102"/>
      <c r="F21" s="102"/>
      <c r="G21" s="102"/>
      <c r="H21" s="102"/>
      <c r="I21" s="102"/>
      <c r="J21" s="102"/>
      <c r="K21" s="102"/>
      <c r="L21" s="102"/>
      <c r="M21" s="102"/>
      <c r="N21" s="102"/>
    </row>
    <row r="22" spans="1:16" ht="20.100000000000001" customHeight="1" x14ac:dyDescent="0.4">
      <c r="A22" s="178" t="s">
        <v>22</v>
      </c>
      <c r="B22" s="10" t="s">
        <v>172</v>
      </c>
      <c r="C22" s="101"/>
      <c r="D22" s="102"/>
      <c r="E22" s="102"/>
      <c r="F22" s="102"/>
      <c r="G22" s="102"/>
      <c r="H22" s="102"/>
      <c r="I22" s="102"/>
      <c r="J22" s="102"/>
      <c r="K22" s="102"/>
      <c r="L22" s="102"/>
      <c r="M22" s="102"/>
      <c r="N22" s="102"/>
    </row>
    <row r="23" spans="1:16" ht="20.100000000000001" customHeight="1" x14ac:dyDescent="0.4">
      <c r="A23" s="187" t="s">
        <v>23</v>
      </c>
      <c r="B23" s="11" t="s">
        <v>172</v>
      </c>
      <c r="C23" s="101"/>
      <c r="D23" s="102"/>
      <c r="E23" s="102"/>
      <c r="F23" s="102"/>
      <c r="G23" s="102"/>
      <c r="H23" s="102"/>
      <c r="I23" s="102"/>
      <c r="J23" s="102"/>
      <c r="K23" s="102"/>
      <c r="L23" s="102"/>
      <c r="M23" s="102"/>
      <c r="N23" s="102"/>
    </row>
    <row r="24" spans="1:16" ht="15" customHeight="1" x14ac:dyDescent="0.4">
      <c r="C24" s="102"/>
      <c r="D24" s="102"/>
      <c r="E24" s="102"/>
      <c r="F24" s="102"/>
      <c r="G24" s="102"/>
      <c r="H24" s="102"/>
      <c r="I24" s="102"/>
      <c r="J24" s="102"/>
      <c r="K24" s="102"/>
      <c r="L24" s="102"/>
      <c r="M24" s="102"/>
      <c r="N24" s="102"/>
    </row>
    <row r="25" spans="1:16" s="93" customFormat="1" ht="20.100000000000001" customHeight="1" x14ac:dyDescent="0.4">
      <c r="A25" s="84" t="s">
        <v>299</v>
      </c>
      <c r="B25" s="103"/>
    </row>
    <row r="26" spans="1:16" ht="35.1" customHeight="1" x14ac:dyDescent="0.4">
      <c r="A26" s="685" t="s">
        <v>88</v>
      </c>
      <c r="B26" s="685"/>
      <c r="C26" s="685"/>
      <c r="D26" s="685"/>
      <c r="E26" s="104"/>
      <c r="F26" s="105" t="s">
        <v>162</v>
      </c>
      <c r="G26" s="104"/>
      <c r="H26" s="104"/>
      <c r="I26" s="104"/>
      <c r="J26" s="104"/>
      <c r="K26" s="104"/>
      <c r="L26" s="104"/>
      <c r="M26" s="104"/>
      <c r="N26" s="104"/>
    </row>
    <row r="27" spans="1:16" ht="15" customHeight="1" x14ac:dyDescent="0.4"/>
    <row r="28" spans="1:16" ht="15" customHeight="1" x14ac:dyDescent="0.4">
      <c r="A28" s="660" t="str">
        <f>建設工事!$E$24</f>
        <v>　</v>
      </c>
      <c r="B28" s="661"/>
      <c r="C28" s="663" t="s">
        <v>337</v>
      </c>
      <c r="D28" s="664"/>
      <c r="E28" s="664"/>
      <c r="F28" s="664"/>
      <c r="G28" s="665"/>
      <c r="H28" s="667"/>
      <c r="I28" s="668"/>
      <c r="J28" s="669"/>
      <c r="K28" s="688" t="s">
        <v>280</v>
      </c>
      <c r="L28" s="642" t="str">
        <f>IF(H28="","",IF(H28='※資格一覧（閲覧のみ）'!F38,"実務経験調書を添付","資格証を添付"))</f>
        <v/>
      </c>
      <c r="M28" s="642"/>
      <c r="N28" s="642"/>
    </row>
    <row r="29" spans="1:16" ht="15" customHeight="1" x14ac:dyDescent="0.4">
      <c r="A29" s="645"/>
      <c r="B29" s="646"/>
      <c r="C29" s="654"/>
      <c r="D29" s="666"/>
      <c r="E29" s="666"/>
      <c r="F29" s="666"/>
      <c r="G29" s="656"/>
      <c r="H29" s="670"/>
      <c r="I29" s="671"/>
      <c r="J29" s="672"/>
      <c r="K29" s="688"/>
      <c r="L29" s="642"/>
      <c r="M29" s="642"/>
      <c r="N29" s="642"/>
    </row>
    <row r="30" spans="1:16" ht="30" customHeight="1" x14ac:dyDescent="0.4">
      <c r="A30" s="647"/>
      <c r="B30" s="648"/>
      <c r="C30" s="657"/>
      <c r="D30" s="658"/>
      <c r="E30" s="658"/>
      <c r="F30" s="658"/>
      <c r="G30" s="659"/>
      <c r="H30" s="673"/>
      <c r="I30" s="674"/>
      <c r="J30" s="675"/>
      <c r="K30" s="12"/>
      <c r="L30" s="642"/>
      <c r="M30" s="642"/>
      <c r="N30" s="642"/>
    </row>
    <row r="31" spans="1:16" ht="20.100000000000001" customHeight="1" x14ac:dyDescent="0.4">
      <c r="A31" s="88"/>
      <c r="B31" s="89"/>
      <c r="C31" s="460" t="s">
        <v>276</v>
      </c>
      <c r="D31" s="461"/>
      <c r="E31" s="461"/>
      <c r="F31" s="461"/>
      <c r="G31" s="740"/>
      <c r="H31" s="14"/>
      <c r="I31" s="696" t="s">
        <v>338</v>
      </c>
      <c r="J31" s="696"/>
      <c r="K31" s="697"/>
      <c r="L31" s="598" t="str">
        <f>IF(P32,"登録解体工事講習修了証を添付","")</f>
        <v/>
      </c>
      <c r="M31" s="599"/>
      <c r="N31" s="600"/>
    </row>
    <row r="32" spans="1:16" ht="20.100000000000001" customHeight="1" x14ac:dyDescent="0.4">
      <c r="B32" s="91"/>
      <c r="C32" s="741" t="s">
        <v>354</v>
      </c>
      <c r="D32" s="742"/>
      <c r="E32" s="742"/>
      <c r="F32" s="742"/>
      <c r="G32" s="743"/>
      <c r="H32" s="15"/>
      <c r="I32" s="633" t="s">
        <v>339</v>
      </c>
      <c r="J32" s="633"/>
      <c r="K32" s="634"/>
      <c r="L32" s="601"/>
      <c r="M32" s="602"/>
      <c r="N32" s="603"/>
      <c r="P32" s="20"/>
    </row>
    <row r="33" spans="1:24" ht="30" customHeight="1" x14ac:dyDescent="0.4">
      <c r="C33" s="477" t="s">
        <v>282</v>
      </c>
      <c r="D33" s="738"/>
      <c r="E33" s="738"/>
      <c r="F33" s="738"/>
      <c r="G33" s="739"/>
      <c r="H33" s="16"/>
      <c r="I33" s="479" t="s">
        <v>278</v>
      </c>
      <c r="J33" s="479"/>
      <c r="K33" s="480"/>
      <c r="L33" s="604"/>
      <c r="M33" s="605"/>
      <c r="N33" s="606"/>
    </row>
    <row r="34" spans="1:24" s="21" customFormat="1" ht="20.100000000000001" customHeight="1" x14ac:dyDescent="0.4">
      <c r="A34" s="459" t="s">
        <v>312</v>
      </c>
      <c r="B34" s="459"/>
      <c r="C34" s="459"/>
      <c r="D34" s="459"/>
      <c r="E34" s="459"/>
      <c r="F34" s="459"/>
      <c r="G34" s="459"/>
      <c r="H34" s="459"/>
      <c r="I34" s="459"/>
      <c r="J34" s="459"/>
      <c r="K34" s="459"/>
      <c r="L34" s="459"/>
      <c r="M34" s="459"/>
      <c r="N34" s="459"/>
      <c r="O34" s="142"/>
      <c r="P34" s="142"/>
      <c r="Q34" s="142"/>
      <c r="R34" s="142"/>
      <c r="S34" s="142"/>
      <c r="T34" s="142"/>
      <c r="U34" s="142"/>
      <c r="V34" s="142"/>
      <c r="W34" s="142"/>
      <c r="X34" s="92"/>
    </row>
    <row r="35" spans="1:24" s="21" customFormat="1" ht="20.100000000000001" customHeight="1" x14ac:dyDescent="0.4">
      <c r="A35" s="459" t="s">
        <v>301</v>
      </c>
      <c r="B35" s="459"/>
      <c r="C35" s="459"/>
      <c r="D35" s="459"/>
      <c r="E35" s="459"/>
      <c r="F35" s="459"/>
      <c r="G35" s="459"/>
      <c r="H35" s="459"/>
      <c r="I35" s="459"/>
      <c r="J35" s="459"/>
      <c r="K35" s="459"/>
      <c r="L35" s="459"/>
      <c r="M35" s="459"/>
      <c r="N35" s="459"/>
      <c r="O35" s="142"/>
      <c r="P35" s="142"/>
      <c r="Q35" s="142"/>
      <c r="R35" s="142"/>
      <c r="S35" s="142"/>
      <c r="T35" s="142"/>
      <c r="U35" s="142"/>
      <c r="V35" s="142"/>
      <c r="W35" s="142"/>
      <c r="X35" s="84"/>
    </row>
    <row r="36" spans="1:24" s="21" customFormat="1" ht="20.100000000000001" customHeight="1" x14ac:dyDescent="0.4">
      <c r="A36" s="459" t="s">
        <v>281</v>
      </c>
      <c r="B36" s="459"/>
      <c r="C36" s="459"/>
      <c r="D36" s="459"/>
      <c r="E36" s="459"/>
      <c r="F36" s="459"/>
      <c r="G36" s="459"/>
      <c r="H36" s="459"/>
      <c r="I36" s="459"/>
      <c r="J36" s="459"/>
      <c r="K36" s="459"/>
      <c r="L36" s="459"/>
      <c r="M36" s="459"/>
      <c r="N36" s="459"/>
      <c r="O36" s="142"/>
      <c r="P36" s="142"/>
      <c r="Q36" s="142"/>
      <c r="R36" s="142"/>
      <c r="S36" s="142"/>
      <c r="T36" s="142"/>
      <c r="U36" s="142"/>
      <c r="V36" s="142"/>
      <c r="W36" s="142"/>
      <c r="X36" s="84"/>
    </row>
    <row r="37" spans="1:24" s="21" customFormat="1" ht="20.100000000000001" customHeight="1" x14ac:dyDescent="0.4">
      <c r="A37" s="459" t="s">
        <v>302</v>
      </c>
      <c r="B37" s="459"/>
      <c r="C37" s="459"/>
      <c r="D37" s="459"/>
      <c r="E37" s="459"/>
      <c r="F37" s="459"/>
      <c r="G37" s="459"/>
      <c r="H37" s="459"/>
      <c r="I37" s="459"/>
      <c r="J37" s="459"/>
      <c r="K37" s="459"/>
      <c r="L37" s="459"/>
      <c r="M37" s="459"/>
      <c r="N37" s="459"/>
      <c r="O37" s="142"/>
      <c r="P37" s="142"/>
      <c r="Q37" s="142"/>
      <c r="R37" s="142"/>
      <c r="S37" s="142"/>
      <c r="T37" s="142"/>
      <c r="U37" s="142"/>
      <c r="V37" s="142"/>
      <c r="W37" s="142"/>
      <c r="X37" s="84"/>
    </row>
    <row r="38" spans="1:24" ht="20.100000000000001" customHeight="1" x14ac:dyDescent="0.4">
      <c r="A38" s="216" t="s">
        <v>313</v>
      </c>
      <c r="B38" s="216"/>
      <c r="C38" s="216"/>
      <c r="D38" s="216"/>
      <c r="E38" s="216"/>
      <c r="F38" s="216"/>
      <c r="G38" s="216"/>
      <c r="H38" s="216"/>
      <c r="I38" s="216"/>
      <c r="J38" s="216"/>
      <c r="K38" s="216"/>
      <c r="L38" s="216"/>
      <c r="M38" s="216"/>
      <c r="N38" s="216"/>
      <c r="O38" s="143"/>
      <c r="P38" s="143"/>
      <c r="Q38" s="143"/>
      <c r="R38" s="143"/>
      <c r="S38" s="143"/>
      <c r="T38" s="143"/>
      <c r="U38" s="143"/>
      <c r="V38" s="143"/>
      <c r="W38" s="143"/>
    </row>
    <row r="39" spans="1:24" ht="15" customHeight="1" x14ac:dyDescent="0.4">
      <c r="A39" s="93"/>
      <c r="B39" s="93"/>
      <c r="C39" s="93"/>
      <c r="D39" s="93"/>
      <c r="E39" s="93"/>
      <c r="F39" s="93"/>
      <c r="G39" s="93"/>
      <c r="H39" s="93"/>
      <c r="I39" s="93"/>
      <c r="J39" s="93"/>
      <c r="K39" s="93"/>
      <c r="L39" s="93"/>
      <c r="M39" s="93"/>
      <c r="N39" s="93"/>
      <c r="O39" s="93"/>
      <c r="P39" s="93"/>
      <c r="Q39" s="93"/>
      <c r="R39" s="93"/>
      <c r="S39" s="93"/>
      <c r="T39" s="84"/>
      <c r="U39" s="84"/>
      <c r="V39" s="84"/>
      <c r="W39" s="84"/>
    </row>
  </sheetData>
  <mergeCells count="49">
    <mergeCell ref="I33:K33"/>
    <mergeCell ref="A28:B30"/>
    <mergeCell ref="C28:G30"/>
    <mergeCell ref="H28:J30"/>
    <mergeCell ref="K28:K29"/>
    <mergeCell ref="C31:G31"/>
    <mergeCell ref="I31:K31"/>
    <mergeCell ref="C32:G32"/>
    <mergeCell ref="I32:K32"/>
    <mergeCell ref="A26:D26"/>
    <mergeCell ref="L28:N30"/>
    <mergeCell ref="L31:N33"/>
    <mergeCell ref="C12:N12"/>
    <mergeCell ref="C13:N13"/>
    <mergeCell ref="A15:D15"/>
    <mergeCell ref="A16:B17"/>
    <mergeCell ref="C16:G17"/>
    <mergeCell ref="H16:H17"/>
    <mergeCell ref="I16:N17"/>
    <mergeCell ref="A18:B18"/>
    <mergeCell ref="C18:G19"/>
    <mergeCell ref="H18:H19"/>
    <mergeCell ref="I18:N19"/>
    <mergeCell ref="A20:B20"/>
    <mergeCell ref="C33:G33"/>
    <mergeCell ref="A11:N11"/>
    <mergeCell ref="A3:A4"/>
    <mergeCell ref="B3:D4"/>
    <mergeCell ref="F3:F4"/>
    <mergeCell ref="G4:J4"/>
    <mergeCell ref="A6:N6"/>
    <mergeCell ref="A7:N7"/>
    <mergeCell ref="A8:N8"/>
    <mergeCell ref="A9:N9"/>
    <mergeCell ref="A10:N10"/>
    <mergeCell ref="K4:N4"/>
    <mergeCell ref="G3:J3"/>
    <mergeCell ref="A1:A2"/>
    <mergeCell ref="B1:D2"/>
    <mergeCell ref="F1:J1"/>
    <mergeCell ref="K1:L1"/>
    <mergeCell ref="M1:N1"/>
    <mergeCell ref="F2:J2"/>
    <mergeCell ref="K2:N2"/>
    <mergeCell ref="A34:N34"/>
    <mergeCell ref="A35:N35"/>
    <mergeCell ref="A36:N36"/>
    <mergeCell ref="A37:N37"/>
    <mergeCell ref="A38:N38"/>
  </mergeCells>
  <phoneticPr fontId="1"/>
  <dataValidations count="6">
    <dataValidation allowBlank="1" showInputMessage="1" sqref="E24:H24 R17"/>
    <dataValidation type="list" allowBlank="1" showInputMessage="1" showErrorMessage="1" sqref="A19">
      <formula1>"　,令和,平成,昭和"</formula1>
    </dataValidation>
    <dataValidation type="list" allowBlank="1" showInputMessage="1" sqref="C18">
      <formula1>INDIRECT(A16)</formula1>
    </dataValidation>
    <dataValidation type="list" allowBlank="1" showInputMessage="1" showErrorMessage="1" sqref="B21:B23">
      <formula1>"　,有,適用除外"</formula1>
    </dataValidation>
    <dataValidation type="list" allowBlank="1" showInputMessage="1" showErrorMessage="1" sqref="H18:H19 K30">
      <formula1>"　,監理,主任"</formula1>
    </dataValidation>
    <dataValidation type="list" allowBlank="1" showInputMessage="1" showErrorMessage="1" sqref="F3:F4">
      <formula1>"　,有,無"</formula1>
    </dataValidation>
  </dataValidations>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4753" r:id="rId4" name="Check Box 1">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4754" r:id="rId5" name="Check Box 2">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4755" r:id="rId6" name="Check Box 3">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4756" r:id="rId7" name="Check Box 4">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4757" r:id="rId8" name="Check Box 5">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4758" r:id="rId9" name="Check Box 6">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4759" r:id="rId10" name="Check Box 7">
              <controlPr locked="0"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4760" r:id="rId11" name="Check Box 8">
              <controlPr locked="0"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4761" r:id="rId12" name="Check Box 9">
              <controlPr locked="0" defaultSize="0" autoFill="0" autoLine="0" autoPict="0">
                <anchor moveWithCells="1">
                  <from>
                    <xdr:col>7</xdr:col>
                    <xdr:colOff>85725</xdr:colOff>
                    <xdr:row>32</xdr:row>
                    <xdr:rowOff>38100</xdr:rowOff>
                  </from>
                  <to>
                    <xdr:col>7</xdr:col>
                    <xdr:colOff>361950</xdr:colOff>
                    <xdr:row>32</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'※資格一覧（閲覧のみ）'!$Y$2:$Y$10</xm:f>
          </x14:formula1>
          <xm:sqref>H28:J30</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X39"/>
  <sheetViews>
    <sheetView showZeros="0" view="pageBreakPreview" zoomScaleNormal="100" zoomScaleSheetLayoutView="100" workbookViewId="0">
      <selection activeCell="D5" sqref="D1:D1048576"/>
    </sheetView>
  </sheetViews>
  <sheetFormatPr defaultColWidth="9" defaultRowHeight="13.5" x14ac:dyDescent="0.4"/>
  <cols>
    <col min="1" max="1" width="9.625" style="17" customWidth="1"/>
    <col min="2" max="2" width="11.625" style="17" customWidth="1"/>
    <col min="3" max="4" width="5.5" style="17" customWidth="1"/>
    <col min="5" max="5" width="1.625" style="17" customWidth="1"/>
    <col min="6" max="6" width="6.375" style="17" customWidth="1"/>
    <col min="7" max="7" width="6.875" style="17" customWidth="1"/>
    <col min="8" max="8" width="5.125" style="17" customWidth="1"/>
    <col min="9" max="11" width="6.625" style="17" customWidth="1"/>
    <col min="12" max="12" width="4.625" style="17" customWidth="1"/>
    <col min="13" max="14" width="5.625" style="17" customWidth="1"/>
    <col min="15" max="16384" width="9" style="17"/>
  </cols>
  <sheetData>
    <row r="1" spans="1:20" ht="20.100000000000001" customHeight="1" x14ac:dyDescent="0.4">
      <c r="A1" s="720" t="s">
        <v>105</v>
      </c>
      <c r="B1" s="722" t="s">
        <v>19</v>
      </c>
      <c r="C1" s="723"/>
      <c r="D1" s="724"/>
      <c r="E1" s="94"/>
      <c r="F1" s="719" t="s">
        <v>325</v>
      </c>
      <c r="G1" s="719"/>
      <c r="H1" s="719"/>
      <c r="I1" s="719"/>
      <c r="J1" s="719"/>
      <c r="K1" s="725" t="s">
        <v>306</v>
      </c>
      <c r="L1" s="725"/>
      <c r="M1" s="725" t="str">
        <f>建設工事!A8</f>
        <v>令和7年度</v>
      </c>
      <c r="N1" s="725"/>
    </row>
    <row r="2" spans="1:20" ht="20.100000000000001" customHeight="1" x14ac:dyDescent="0.4">
      <c r="A2" s="721"/>
      <c r="B2" s="722"/>
      <c r="C2" s="723"/>
      <c r="D2" s="724"/>
      <c r="E2" s="95"/>
      <c r="F2" s="706" t="s">
        <v>342</v>
      </c>
      <c r="G2" s="707"/>
      <c r="H2" s="707"/>
      <c r="I2" s="707"/>
      <c r="J2" s="708"/>
      <c r="K2" s="726" t="s">
        <v>263</v>
      </c>
      <c r="L2" s="727"/>
      <c r="M2" s="727"/>
      <c r="N2" s="727"/>
    </row>
    <row r="3" spans="1:20" ht="20.100000000000001" customHeight="1" x14ac:dyDescent="0.4">
      <c r="A3" s="691">
        <v>5</v>
      </c>
      <c r="B3" s="564">
        <f>建設工事!B108</f>
        <v>0</v>
      </c>
      <c r="C3" s="565"/>
      <c r="D3" s="566"/>
      <c r="E3" s="96"/>
      <c r="F3" s="709" t="s">
        <v>172</v>
      </c>
      <c r="G3" s="682" t="s">
        <v>161</v>
      </c>
      <c r="H3" s="683"/>
      <c r="I3" s="683"/>
      <c r="J3" s="684"/>
      <c r="N3" s="77">
        <f>A3</f>
        <v>5</v>
      </c>
    </row>
    <row r="4" spans="1:20" ht="20.100000000000001" customHeight="1" x14ac:dyDescent="0.4">
      <c r="A4" s="614"/>
      <c r="B4" s="516"/>
      <c r="C4" s="517"/>
      <c r="D4" s="553"/>
      <c r="F4" s="710"/>
      <c r="G4" s="711"/>
      <c r="H4" s="712"/>
      <c r="I4" s="712"/>
      <c r="J4" s="713"/>
      <c r="K4" s="728">
        <f>建設工事!$B$26</f>
        <v>0</v>
      </c>
      <c r="L4" s="729"/>
      <c r="M4" s="729"/>
      <c r="N4" s="729"/>
    </row>
    <row r="5" spans="1:20" ht="20.100000000000001" customHeight="1" x14ac:dyDescent="0.4">
      <c r="A5" s="78"/>
      <c r="B5" s="136"/>
    </row>
    <row r="6" spans="1:20" s="22" customFormat="1" ht="20.100000000000001" customHeight="1" x14ac:dyDescent="0.4">
      <c r="A6" s="195" t="s">
        <v>295</v>
      </c>
      <c r="B6" s="195"/>
      <c r="C6" s="195"/>
      <c r="D6" s="195"/>
      <c r="E6" s="195"/>
      <c r="F6" s="195"/>
      <c r="G6" s="195"/>
      <c r="H6" s="195"/>
      <c r="I6" s="195"/>
      <c r="J6" s="195"/>
      <c r="K6" s="195"/>
      <c r="L6" s="195"/>
      <c r="M6" s="195"/>
      <c r="N6" s="195"/>
    </row>
    <row r="7" spans="1:20" s="22" customFormat="1" ht="20.100000000000001" customHeight="1" x14ac:dyDescent="0.4">
      <c r="A7" s="289" t="s">
        <v>304</v>
      </c>
      <c r="B7" s="289"/>
      <c r="C7" s="289"/>
      <c r="D7" s="289"/>
      <c r="E7" s="289"/>
      <c r="F7" s="289"/>
      <c r="G7" s="289"/>
      <c r="H7" s="289"/>
      <c r="I7" s="289"/>
      <c r="J7" s="289"/>
      <c r="K7" s="289"/>
      <c r="L7" s="289"/>
      <c r="M7" s="289"/>
      <c r="N7" s="289"/>
      <c r="O7" s="80"/>
      <c r="P7" s="80"/>
      <c r="Q7" s="80"/>
      <c r="R7" s="80"/>
      <c r="S7" s="80"/>
      <c r="T7" s="80"/>
    </row>
    <row r="8" spans="1:20" s="22" customFormat="1" ht="20.100000000000001" customHeight="1" x14ac:dyDescent="0.4">
      <c r="A8" s="289" t="s">
        <v>305</v>
      </c>
      <c r="B8" s="289"/>
      <c r="C8" s="289"/>
      <c r="D8" s="289"/>
      <c r="E8" s="289"/>
      <c r="F8" s="289"/>
      <c r="G8" s="289"/>
      <c r="H8" s="289"/>
      <c r="I8" s="289"/>
      <c r="J8" s="289"/>
      <c r="K8" s="289"/>
      <c r="L8" s="289"/>
      <c r="M8" s="289"/>
      <c r="N8" s="289"/>
      <c r="O8" s="80"/>
      <c r="P8" s="80"/>
      <c r="Q8" s="80"/>
      <c r="R8" s="80"/>
      <c r="S8" s="80"/>
      <c r="T8" s="80"/>
    </row>
    <row r="9" spans="1:20" s="22" customFormat="1" ht="20.100000000000001" customHeight="1" x14ac:dyDescent="0.4">
      <c r="A9" s="195" t="s">
        <v>296</v>
      </c>
      <c r="B9" s="195"/>
      <c r="C9" s="195"/>
      <c r="D9" s="195"/>
      <c r="E9" s="195"/>
      <c r="F9" s="195"/>
      <c r="G9" s="195"/>
      <c r="H9" s="195"/>
      <c r="I9" s="195"/>
      <c r="J9" s="195"/>
      <c r="K9" s="195"/>
      <c r="L9" s="195"/>
      <c r="M9" s="195"/>
      <c r="N9" s="195"/>
      <c r="O9" s="132"/>
    </row>
    <row r="10" spans="1:20" s="34" customFormat="1" ht="20.100000000000001" customHeight="1" x14ac:dyDescent="0.4">
      <c r="A10" s="557" t="s">
        <v>126</v>
      </c>
      <c r="B10" s="557"/>
      <c r="C10" s="557"/>
      <c r="D10" s="557"/>
      <c r="E10" s="557"/>
      <c r="F10" s="557"/>
      <c r="G10" s="557"/>
      <c r="H10" s="557"/>
      <c r="I10" s="557"/>
      <c r="J10" s="557"/>
      <c r="K10" s="557"/>
      <c r="L10" s="557"/>
      <c r="M10" s="557"/>
      <c r="N10" s="557"/>
      <c r="O10" s="135"/>
    </row>
    <row r="11" spans="1:20" s="22" customFormat="1" ht="20.100000000000001" customHeight="1" x14ac:dyDescent="0.4">
      <c r="A11" s="195" t="s">
        <v>297</v>
      </c>
      <c r="B11" s="195"/>
      <c r="C11" s="195"/>
      <c r="D11" s="195"/>
      <c r="E11" s="195"/>
      <c r="F11" s="195"/>
      <c r="G11" s="195"/>
      <c r="H11" s="195"/>
      <c r="I11" s="195"/>
      <c r="J11" s="195"/>
      <c r="K11" s="195"/>
      <c r="L11" s="195"/>
      <c r="M11" s="195"/>
      <c r="N11" s="195"/>
    </row>
    <row r="12" spans="1:20" s="22" customFormat="1" ht="20.100000000000001" customHeight="1" x14ac:dyDescent="0.4">
      <c r="A12" s="133" t="s">
        <v>248</v>
      </c>
      <c r="B12" s="29"/>
      <c r="C12" s="195" t="s">
        <v>107</v>
      </c>
      <c r="D12" s="195"/>
      <c r="E12" s="195"/>
      <c r="F12" s="195"/>
      <c r="G12" s="195"/>
      <c r="H12" s="195"/>
      <c r="I12" s="195"/>
      <c r="J12" s="195"/>
      <c r="K12" s="195"/>
      <c r="L12" s="195"/>
      <c r="M12" s="195"/>
      <c r="N12" s="195"/>
    </row>
    <row r="13" spans="1:20" s="22" customFormat="1" ht="20.100000000000001" customHeight="1" x14ac:dyDescent="0.4">
      <c r="A13" s="133" t="s">
        <v>298</v>
      </c>
      <c r="B13" s="32"/>
      <c r="C13" s="195" t="s">
        <v>108</v>
      </c>
      <c r="D13" s="195"/>
      <c r="E13" s="195"/>
      <c r="F13" s="195"/>
      <c r="G13" s="195"/>
      <c r="H13" s="195"/>
      <c r="I13" s="195"/>
      <c r="J13" s="195"/>
      <c r="K13" s="195"/>
      <c r="L13" s="195"/>
      <c r="M13" s="195"/>
      <c r="N13" s="195"/>
    </row>
    <row r="14" spans="1:20" ht="15" customHeight="1" x14ac:dyDescent="0.4"/>
    <row r="15" spans="1:20" ht="35.1" customHeight="1" x14ac:dyDescent="0.4">
      <c r="A15" s="730" t="s">
        <v>87</v>
      </c>
      <c r="B15" s="730"/>
      <c r="C15" s="730"/>
      <c r="D15" s="730"/>
      <c r="E15" s="98"/>
      <c r="F15" s="98"/>
      <c r="G15" s="98"/>
      <c r="H15" s="98"/>
      <c r="I15" s="98"/>
      <c r="J15" s="98"/>
      <c r="K15" s="98"/>
      <c r="L15" s="98"/>
      <c r="M15" s="98"/>
      <c r="N15" s="98"/>
    </row>
    <row r="16" spans="1:20" ht="20.100000000000001" customHeight="1" x14ac:dyDescent="0.4">
      <c r="A16" s="660">
        <f>建設工事!$E$23</f>
        <v>0</v>
      </c>
      <c r="B16" s="661"/>
      <c r="C16" s="663" t="s">
        <v>337</v>
      </c>
      <c r="D16" s="664"/>
      <c r="E16" s="664"/>
      <c r="F16" s="664"/>
      <c r="G16" s="665"/>
      <c r="H16" s="731" t="s">
        <v>26</v>
      </c>
      <c r="I16" s="732" t="s">
        <v>86</v>
      </c>
      <c r="J16" s="733"/>
      <c r="K16" s="733"/>
      <c r="L16" s="733"/>
      <c r="M16" s="733"/>
      <c r="N16" s="734"/>
    </row>
    <row r="17" spans="1:16" ht="20.100000000000001" customHeight="1" x14ac:dyDescent="0.4">
      <c r="A17" s="647"/>
      <c r="B17" s="648"/>
      <c r="C17" s="657"/>
      <c r="D17" s="658"/>
      <c r="E17" s="658"/>
      <c r="F17" s="658"/>
      <c r="G17" s="659"/>
      <c r="H17" s="649"/>
      <c r="I17" s="650"/>
      <c r="J17" s="653"/>
      <c r="K17" s="653"/>
      <c r="L17" s="653"/>
      <c r="M17" s="653"/>
      <c r="N17" s="652"/>
    </row>
    <row r="18" spans="1:16" ht="20.100000000000001" customHeight="1" x14ac:dyDescent="0.4">
      <c r="A18" s="554" t="s">
        <v>25</v>
      </c>
      <c r="B18" s="556"/>
      <c r="C18" s="500"/>
      <c r="D18" s="501"/>
      <c r="E18" s="501"/>
      <c r="F18" s="501"/>
      <c r="G18" s="502"/>
      <c r="H18" s="686" t="s">
        <v>172</v>
      </c>
      <c r="I18" s="676" t="str">
        <f>IF(C18="","",IF(C18='※資格一覧（閲覧のみ）'!F38,"実務経験調書を添付","資格証を添付"))</f>
        <v/>
      </c>
      <c r="J18" s="677"/>
      <c r="K18" s="677"/>
      <c r="L18" s="677"/>
      <c r="M18" s="677"/>
      <c r="N18" s="678"/>
    </row>
    <row r="19" spans="1:16" ht="20.100000000000001" customHeight="1" x14ac:dyDescent="0.4">
      <c r="A19" s="18" t="s">
        <v>172</v>
      </c>
      <c r="B19" s="19" t="s">
        <v>236</v>
      </c>
      <c r="C19" s="506"/>
      <c r="D19" s="507"/>
      <c r="E19" s="507"/>
      <c r="F19" s="507"/>
      <c r="G19" s="508"/>
      <c r="H19" s="687"/>
      <c r="I19" s="679"/>
      <c r="J19" s="680"/>
      <c r="K19" s="680"/>
      <c r="L19" s="680"/>
      <c r="M19" s="680"/>
      <c r="N19" s="681"/>
    </row>
    <row r="20" spans="1:16" ht="20.100000000000001" customHeight="1" x14ac:dyDescent="0.4">
      <c r="A20" s="732" t="s">
        <v>20</v>
      </c>
      <c r="B20" s="734"/>
      <c r="C20" s="99"/>
      <c r="D20" s="100"/>
      <c r="E20" s="100"/>
      <c r="F20" s="100"/>
      <c r="G20" s="100"/>
      <c r="H20" s="100"/>
      <c r="I20" s="100"/>
      <c r="J20" s="100"/>
      <c r="K20" s="100"/>
      <c r="L20" s="100"/>
      <c r="M20" s="100"/>
      <c r="N20" s="100"/>
    </row>
    <row r="21" spans="1:16" ht="20.100000000000001" customHeight="1" x14ac:dyDescent="0.4">
      <c r="A21" s="186" t="s">
        <v>21</v>
      </c>
      <c r="B21" s="9" t="s">
        <v>172</v>
      </c>
      <c r="C21" s="101"/>
      <c r="D21" s="102"/>
      <c r="E21" s="102"/>
      <c r="F21" s="102"/>
      <c r="G21" s="102"/>
      <c r="H21" s="102"/>
      <c r="I21" s="102"/>
      <c r="J21" s="102"/>
      <c r="K21" s="102"/>
      <c r="L21" s="102"/>
      <c r="M21" s="102"/>
      <c r="N21" s="102"/>
    </row>
    <row r="22" spans="1:16" ht="20.100000000000001" customHeight="1" x14ac:dyDescent="0.4">
      <c r="A22" s="178" t="s">
        <v>22</v>
      </c>
      <c r="B22" s="10" t="s">
        <v>172</v>
      </c>
      <c r="C22" s="101"/>
      <c r="D22" s="102"/>
      <c r="E22" s="102"/>
      <c r="F22" s="102"/>
      <c r="G22" s="102"/>
      <c r="H22" s="102"/>
      <c r="I22" s="102"/>
      <c r="J22" s="102"/>
      <c r="K22" s="102"/>
      <c r="L22" s="102"/>
      <c r="M22" s="102"/>
      <c r="N22" s="102"/>
    </row>
    <row r="23" spans="1:16" ht="20.100000000000001" customHeight="1" x14ac:dyDescent="0.4">
      <c r="A23" s="187" t="s">
        <v>23</v>
      </c>
      <c r="B23" s="11" t="s">
        <v>172</v>
      </c>
      <c r="C23" s="101"/>
      <c r="D23" s="102"/>
      <c r="E23" s="102"/>
      <c r="F23" s="102"/>
      <c r="G23" s="102"/>
      <c r="H23" s="102"/>
      <c r="I23" s="102"/>
      <c r="J23" s="102"/>
      <c r="K23" s="102"/>
      <c r="L23" s="102"/>
      <c r="M23" s="102"/>
      <c r="N23" s="102"/>
    </row>
    <row r="24" spans="1:16" ht="15" customHeight="1" x14ac:dyDescent="0.4">
      <c r="C24" s="102"/>
      <c r="D24" s="102"/>
      <c r="E24" s="102"/>
      <c r="F24" s="102"/>
      <c r="G24" s="102"/>
      <c r="H24" s="102"/>
      <c r="I24" s="102"/>
      <c r="J24" s="102"/>
      <c r="K24" s="102"/>
      <c r="L24" s="102"/>
      <c r="M24" s="102"/>
      <c r="N24" s="102"/>
    </row>
    <row r="25" spans="1:16" s="93" customFormat="1" ht="20.100000000000001" customHeight="1" x14ac:dyDescent="0.4">
      <c r="A25" s="84" t="s">
        <v>299</v>
      </c>
      <c r="B25" s="103"/>
    </row>
    <row r="26" spans="1:16" ht="35.1" customHeight="1" x14ac:dyDescent="0.4">
      <c r="A26" s="685" t="s">
        <v>88</v>
      </c>
      <c r="B26" s="685"/>
      <c r="C26" s="685"/>
      <c r="D26" s="685"/>
      <c r="E26" s="104"/>
      <c r="F26" s="105" t="s">
        <v>162</v>
      </c>
      <c r="G26" s="104"/>
      <c r="H26" s="104"/>
      <c r="I26" s="104"/>
      <c r="J26" s="104"/>
      <c r="K26" s="104"/>
      <c r="L26" s="104"/>
      <c r="M26" s="104"/>
      <c r="N26" s="104"/>
    </row>
    <row r="27" spans="1:16" ht="15" customHeight="1" x14ac:dyDescent="0.4"/>
    <row r="28" spans="1:16" ht="15" customHeight="1" x14ac:dyDescent="0.4">
      <c r="A28" s="660" t="str">
        <f>建設工事!$E$24</f>
        <v>　</v>
      </c>
      <c r="B28" s="661"/>
      <c r="C28" s="663" t="s">
        <v>337</v>
      </c>
      <c r="D28" s="664"/>
      <c r="E28" s="664"/>
      <c r="F28" s="664"/>
      <c r="G28" s="665"/>
      <c r="H28" s="667"/>
      <c r="I28" s="668"/>
      <c r="J28" s="669"/>
      <c r="K28" s="688" t="s">
        <v>280</v>
      </c>
      <c r="L28" s="642" t="str">
        <f>IF(H28="","",IF(H28='※資格一覧（閲覧のみ）'!F38,"実務経験調書を添付","資格証を添付"))</f>
        <v/>
      </c>
      <c r="M28" s="642"/>
      <c r="N28" s="642"/>
    </row>
    <row r="29" spans="1:16" ht="15" customHeight="1" x14ac:dyDescent="0.4">
      <c r="A29" s="645"/>
      <c r="B29" s="646"/>
      <c r="C29" s="654"/>
      <c r="D29" s="666"/>
      <c r="E29" s="666"/>
      <c r="F29" s="666"/>
      <c r="G29" s="656"/>
      <c r="H29" s="670"/>
      <c r="I29" s="671"/>
      <c r="J29" s="672"/>
      <c r="K29" s="688"/>
      <c r="L29" s="642"/>
      <c r="M29" s="642"/>
      <c r="N29" s="642"/>
    </row>
    <row r="30" spans="1:16" ht="30" customHeight="1" x14ac:dyDescent="0.4">
      <c r="A30" s="647"/>
      <c r="B30" s="648"/>
      <c r="C30" s="657"/>
      <c r="D30" s="658"/>
      <c r="E30" s="658"/>
      <c r="F30" s="658"/>
      <c r="G30" s="659"/>
      <c r="H30" s="673"/>
      <c r="I30" s="674"/>
      <c r="J30" s="675"/>
      <c r="K30" s="12"/>
      <c r="L30" s="642"/>
      <c r="M30" s="642"/>
      <c r="N30" s="642"/>
    </row>
    <row r="31" spans="1:16" ht="20.100000000000001" customHeight="1" x14ac:dyDescent="0.4">
      <c r="A31" s="88"/>
      <c r="B31" s="89"/>
      <c r="C31" s="596" t="s">
        <v>276</v>
      </c>
      <c r="D31" s="597"/>
      <c r="E31" s="597"/>
      <c r="F31" s="597"/>
      <c r="G31" s="714"/>
      <c r="H31" s="14"/>
      <c r="I31" s="696" t="s">
        <v>338</v>
      </c>
      <c r="J31" s="696"/>
      <c r="K31" s="697"/>
      <c r="L31" s="598" t="str">
        <f>IF(P32,"登録解体工事講習修了証を添付","")</f>
        <v/>
      </c>
      <c r="M31" s="599"/>
      <c r="N31" s="600"/>
    </row>
    <row r="32" spans="1:16" ht="20.100000000000001" customHeight="1" x14ac:dyDescent="0.4">
      <c r="B32" s="91"/>
      <c r="C32" s="735" t="s">
        <v>354</v>
      </c>
      <c r="D32" s="736"/>
      <c r="E32" s="736"/>
      <c r="F32" s="736"/>
      <c r="G32" s="737"/>
      <c r="H32" s="15"/>
      <c r="I32" s="633" t="s">
        <v>339</v>
      </c>
      <c r="J32" s="633"/>
      <c r="K32" s="634"/>
      <c r="L32" s="601"/>
      <c r="M32" s="602"/>
      <c r="N32" s="603"/>
      <c r="P32" s="20"/>
    </row>
    <row r="33" spans="1:24" ht="30" customHeight="1" x14ac:dyDescent="0.4">
      <c r="C33" s="609" t="s">
        <v>282</v>
      </c>
      <c r="D33" s="715"/>
      <c r="E33" s="715"/>
      <c r="F33" s="715"/>
      <c r="G33" s="716"/>
      <c r="H33" s="16"/>
      <c r="I33" s="479" t="s">
        <v>278</v>
      </c>
      <c r="J33" s="479"/>
      <c r="K33" s="480"/>
      <c r="L33" s="604"/>
      <c r="M33" s="605"/>
      <c r="N33" s="606"/>
    </row>
    <row r="34" spans="1:24" s="21" customFormat="1" ht="20.100000000000001" customHeight="1" x14ac:dyDescent="0.4">
      <c r="A34" s="459" t="s">
        <v>312</v>
      </c>
      <c r="B34" s="459"/>
      <c r="C34" s="459"/>
      <c r="D34" s="459"/>
      <c r="E34" s="459"/>
      <c r="F34" s="459"/>
      <c r="G34" s="459"/>
      <c r="H34" s="459"/>
      <c r="I34" s="459"/>
      <c r="J34" s="459"/>
      <c r="K34" s="459"/>
      <c r="L34" s="459"/>
      <c r="M34" s="459"/>
      <c r="N34" s="459"/>
      <c r="O34" s="142"/>
      <c r="P34" s="142"/>
      <c r="Q34" s="142"/>
      <c r="R34" s="142"/>
      <c r="S34" s="142"/>
      <c r="T34" s="142"/>
      <c r="U34" s="142"/>
      <c r="V34" s="142"/>
      <c r="W34" s="142"/>
      <c r="X34" s="92"/>
    </row>
    <row r="35" spans="1:24" s="21" customFormat="1" ht="20.100000000000001" customHeight="1" x14ac:dyDescent="0.4">
      <c r="A35" s="459" t="s">
        <v>301</v>
      </c>
      <c r="B35" s="459"/>
      <c r="C35" s="459"/>
      <c r="D35" s="459"/>
      <c r="E35" s="459"/>
      <c r="F35" s="459"/>
      <c r="G35" s="459"/>
      <c r="H35" s="459"/>
      <c r="I35" s="459"/>
      <c r="J35" s="459"/>
      <c r="K35" s="459"/>
      <c r="L35" s="459"/>
      <c r="M35" s="459"/>
      <c r="N35" s="459"/>
      <c r="O35" s="142"/>
      <c r="P35" s="142"/>
      <c r="Q35" s="142"/>
      <c r="R35" s="142"/>
      <c r="S35" s="142"/>
      <c r="T35" s="142"/>
      <c r="U35" s="142"/>
      <c r="V35" s="142"/>
      <c r="W35" s="142"/>
      <c r="X35" s="84"/>
    </row>
    <row r="36" spans="1:24" s="21" customFormat="1" ht="20.100000000000001" customHeight="1" x14ac:dyDescent="0.4">
      <c r="A36" s="459" t="s">
        <v>281</v>
      </c>
      <c r="B36" s="459"/>
      <c r="C36" s="459"/>
      <c r="D36" s="459"/>
      <c r="E36" s="459"/>
      <c r="F36" s="459"/>
      <c r="G36" s="459"/>
      <c r="H36" s="459"/>
      <c r="I36" s="459"/>
      <c r="J36" s="459"/>
      <c r="K36" s="459"/>
      <c r="L36" s="459"/>
      <c r="M36" s="459"/>
      <c r="N36" s="459"/>
      <c r="O36" s="142"/>
      <c r="P36" s="142"/>
      <c r="Q36" s="142"/>
      <c r="R36" s="142"/>
      <c r="S36" s="142"/>
      <c r="T36" s="142"/>
      <c r="U36" s="142"/>
      <c r="V36" s="142"/>
      <c r="W36" s="142"/>
      <c r="X36" s="84"/>
    </row>
    <row r="37" spans="1:24" s="21" customFormat="1" ht="20.100000000000001" customHeight="1" x14ac:dyDescent="0.4">
      <c r="A37" s="459" t="s">
        <v>302</v>
      </c>
      <c r="B37" s="459"/>
      <c r="C37" s="459"/>
      <c r="D37" s="459"/>
      <c r="E37" s="459"/>
      <c r="F37" s="459"/>
      <c r="G37" s="459"/>
      <c r="H37" s="459"/>
      <c r="I37" s="459"/>
      <c r="J37" s="459"/>
      <c r="K37" s="459"/>
      <c r="L37" s="459"/>
      <c r="M37" s="459"/>
      <c r="N37" s="459"/>
      <c r="O37" s="142"/>
      <c r="P37" s="142"/>
      <c r="Q37" s="142"/>
      <c r="R37" s="142"/>
      <c r="S37" s="142"/>
      <c r="T37" s="142"/>
      <c r="U37" s="142"/>
      <c r="V37" s="142"/>
      <c r="W37" s="142"/>
      <c r="X37" s="84"/>
    </row>
    <row r="38" spans="1:24" ht="20.100000000000001" customHeight="1" x14ac:dyDescent="0.4">
      <c r="A38" s="216" t="s">
        <v>313</v>
      </c>
      <c r="B38" s="216"/>
      <c r="C38" s="216"/>
      <c r="D38" s="216"/>
      <c r="E38" s="216"/>
      <c r="F38" s="216"/>
      <c r="G38" s="216"/>
      <c r="H38" s="216"/>
      <c r="I38" s="216"/>
      <c r="J38" s="216"/>
      <c r="K38" s="216"/>
      <c r="L38" s="216"/>
      <c r="M38" s="216"/>
      <c r="N38" s="216"/>
      <c r="O38" s="143"/>
      <c r="P38" s="143"/>
      <c r="Q38" s="143"/>
      <c r="R38" s="143"/>
      <c r="S38" s="143"/>
      <c r="T38" s="143"/>
      <c r="U38" s="143"/>
      <c r="V38" s="143"/>
      <c r="W38" s="143"/>
    </row>
    <row r="39" spans="1:24" ht="15" customHeight="1" x14ac:dyDescent="0.4">
      <c r="A39" s="93"/>
      <c r="B39" s="93"/>
      <c r="C39" s="93"/>
      <c r="D39" s="93"/>
      <c r="E39" s="93"/>
      <c r="F39" s="93"/>
      <c r="G39" s="93"/>
      <c r="H39" s="93"/>
      <c r="I39" s="93"/>
      <c r="J39" s="93"/>
      <c r="K39" s="93"/>
      <c r="L39" s="93"/>
      <c r="M39" s="93"/>
      <c r="N39" s="93"/>
      <c r="O39" s="93"/>
      <c r="P39" s="93"/>
      <c r="Q39" s="93"/>
      <c r="R39" s="93"/>
      <c r="S39" s="93"/>
      <c r="T39" s="84"/>
      <c r="U39" s="84"/>
      <c r="V39" s="84"/>
      <c r="W39" s="84"/>
    </row>
  </sheetData>
  <mergeCells count="49">
    <mergeCell ref="I33:K33"/>
    <mergeCell ref="A28:B30"/>
    <mergeCell ref="C28:G30"/>
    <mergeCell ref="H28:J30"/>
    <mergeCell ref="K28:K29"/>
    <mergeCell ref="C31:G31"/>
    <mergeCell ref="I31:K31"/>
    <mergeCell ref="C32:G32"/>
    <mergeCell ref="I32:K32"/>
    <mergeCell ref="A26:D26"/>
    <mergeCell ref="L28:N30"/>
    <mergeCell ref="L31:N33"/>
    <mergeCell ref="C12:N12"/>
    <mergeCell ref="C13:N13"/>
    <mergeCell ref="A15:D15"/>
    <mergeCell ref="A16:B17"/>
    <mergeCell ref="C16:G17"/>
    <mergeCell ref="H16:H17"/>
    <mergeCell ref="I16:N17"/>
    <mergeCell ref="A18:B18"/>
    <mergeCell ref="C18:G19"/>
    <mergeCell ref="H18:H19"/>
    <mergeCell ref="I18:N19"/>
    <mergeCell ref="A20:B20"/>
    <mergeCell ref="C33:G33"/>
    <mergeCell ref="A11:N11"/>
    <mergeCell ref="A3:A4"/>
    <mergeCell ref="B3:D4"/>
    <mergeCell ref="F3:F4"/>
    <mergeCell ref="G4:J4"/>
    <mergeCell ref="A6:N6"/>
    <mergeCell ref="A7:N7"/>
    <mergeCell ref="A8:N8"/>
    <mergeCell ref="A9:N9"/>
    <mergeCell ref="A10:N10"/>
    <mergeCell ref="K4:N4"/>
    <mergeCell ref="G3:J3"/>
    <mergeCell ref="A1:A2"/>
    <mergeCell ref="B1:D2"/>
    <mergeCell ref="F1:J1"/>
    <mergeCell ref="K1:L1"/>
    <mergeCell ref="M1:N1"/>
    <mergeCell ref="F2:J2"/>
    <mergeCell ref="K2:N2"/>
    <mergeCell ref="A34:N34"/>
    <mergeCell ref="A35:N35"/>
    <mergeCell ref="A36:N36"/>
    <mergeCell ref="A37:N37"/>
    <mergeCell ref="A38:N38"/>
  </mergeCells>
  <phoneticPr fontId="1"/>
  <dataValidations count="6">
    <dataValidation allowBlank="1" showInputMessage="1" sqref="E24:H24 R17"/>
    <dataValidation type="list" allowBlank="1" showInputMessage="1" showErrorMessage="1" sqref="A19">
      <formula1>"　,令和,平成,昭和"</formula1>
    </dataValidation>
    <dataValidation type="list" allowBlank="1" showInputMessage="1" sqref="C18">
      <formula1>INDIRECT(A16)</formula1>
    </dataValidation>
    <dataValidation type="list" allowBlank="1" showInputMessage="1" showErrorMessage="1" sqref="B21:B23">
      <formula1>"　,有,適用除外"</formula1>
    </dataValidation>
    <dataValidation type="list" allowBlank="1" showInputMessage="1" showErrorMessage="1" sqref="H18:H19 K30">
      <formula1>"　,監理,主任"</formula1>
    </dataValidation>
    <dataValidation type="list" allowBlank="1" showInputMessage="1" showErrorMessage="1" sqref="F3:F4">
      <formula1>"　,有,無"</formula1>
    </dataValidation>
  </dataValidations>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5783" r:id="rId10" name="Check Box 7">
              <controlPr locked="0"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5784" r:id="rId11" name="Check Box 8">
              <controlPr locked="0"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5785" r:id="rId12" name="Check Box 9">
              <controlPr locked="0" defaultSize="0" autoFill="0" autoLine="0" autoPict="0">
                <anchor moveWithCells="1">
                  <from>
                    <xdr:col>7</xdr:col>
                    <xdr:colOff>85725</xdr:colOff>
                    <xdr:row>32</xdr:row>
                    <xdr:rowOff>38100</xdr:rowOff>
                  </from>
                  <to>
                    <xdr:col>7</xdr:col>
                    <xdr:colOff>361950</xdr:colOff>
                    <xdr:row>32</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'※資格一覧（閲覧のみ）'!$Y$2:$Y$10</xm:f>
          </x14:formula1>
          <xm:sqref>H28:J30</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X39"/>
  <sheetViews>
    <sheetView showZeros="0" view="pageBreakPreview" zoomScaleNormal="100" zoomScaleSheetLayoutView="100" workbookViewId="0">
      <selection activeCell="R5" sqref="R5"/>
    </sheetView>
  </sheetViews>
  <sheetFormatPr defaultColWidth="9" defaultRowHeight="13.5" x14ac:dyDescent="0.4"/>
  <cols>
    <col min="1" max="1" width="9.625" style="17" customWidth="1"/>
    <col min="2" max="2" width="11.625" style="17" customWidth="1"/>
    <col min="3" max="4" width="5.5" style="17" customWidth="1"/>
    <col min="5" max="5" width="1.625" style="17" customWidth="1"/>
    <col min="6" max="6" width="6.375" style="17" customWidth="1"/>
    <col min="7" max="7" width="6.875" style="17" customWidth="1"/>
    <col min="8" max="8" width="5.125" style="17" customWidth="1"/>
    <col min="9" max="11" width="6.625" style="17" customWidth="1"/>
    <col min="12" max="12" width="4.625" style="17" customWidth="1"/>
    <col min="13" max="14" width="5.625" style="17" customWidth="1"/>
    <col min="15" max="16384" width="9" style="17"/>
  </cols>
  <sheetData>
    <row r="1" spans="1:20" ht="20.100000000000001" customHeight="1" x14ac:dyDescent="0.4">
      <c r="A1" s="720" t="s">
        <v>105</v>
      </c>
      <c r="B1" s="722" t="s">
        <v>19</v>
      </c>
      <c r="C1" s="723"/>
      <c r="D1" s="724"/>
      <c r="E1" s="94"/>
      <c r="F1" s="719" t="s">
        <v>325</v>
      </c>
      <c r="G1" s="719"/>
      <c r="H1" s="719"/>
      <c r="I1" s="719"/>
      <c r="J1" s="719"/>
      <c r="K1" s="725" t="s">
        <v>306</v>
      </c>
      <c r="L1" s="725"/>
      <c r="M1" s="725" t="str">
        <f>建設工事!A8</f>
        <v>令和7年度</v>
      </c>
      <c r="N1" s="725"/>
    </row>
    <row r="2" spans="1:20" ht="20.100000000000001" customHeight="1" x14ac:dyDescent="0.4">
      <c r="A2" s="721"/>
      <c r="B2" s="722"/>
      <c r="C2" s="723"/>
      <c r="D2" s="724"/>
      <c r="E2" s="95"/>
      <c r="F2" s="706" t="s">
        <v>342</v>
      </c>
      <c r="G2" s="707"/>
      <c r="H2" s="707"/>
      <c r="I2" s="707"/>
      <c r="J2" s="708"/>
      <c r="K2" s="726" t="s">
        <v>263</v>
      </c>
      <c r="L2" s="727"/>
      <c r="M2" s="727"/>
      <c r="N2" s="727"/>
    </row>
    <row r="3" spans="1:20" ht="20.100000000000001" customHeight="1" x14ac:dyDescent="0.4">
      <c r="A3" s="691">
        <v>6</v>
      </c>
      <c r="B3" s="564">
        <f>建設工事!J104</f>
        <v>0</v>
      </c>
      <c r="C3" s="565"/>
      <c r="D3" s="566"/>
      <c r="E3" s="96"/>
      <c r="F3" s="709" t="s">
        <v>172</v>
      </c>
      <c r="G3" s="682" t="s">
        <v>161</v>
      </c>
      <c r="H3" s="683"/>
      <c r="I3" s="683"/>
      <c r="J3" s="684"/>
      <c r="N3" s="77">
        <f>A3</f>
        <v>6</v>
      </c>
    </row>
    <row r="4" spans="1:20" ht="20.100000000000001" customHeight="1" x14ac:dyDescent="0.4">
      <c r="A4" s="614"/>
      <c r="B4" s="516"/>
      <c r="C4" s="517"/>
      <c r="D4" s="553"/>
      <c r="F4" s="710"/>
      <c r="G4" s="711"/>
      <c r="H4" s="712"/>
      <c r="I4" s="712"/>
      <c r="J4" s="713"/>
      <c r="K4" s="728">
        <f>建設工事!$B$26</f>
        <v>0</v>
      </c>
      <c r="L4" s="729"/>
      <c r="M4" s="729"/>
      <c r="N4" s="729"/>
    </row>
    <row r="5" spans="1:20" ht="20.100000000000001" customHeight="1" x14ac:dyDescent="0.4">
      <c r="A5" s="78"/>
      <c r="B5" s="136"/>
    </row>
    <row r="6" spans="1:20" s="22" customFormat="1" ht="20.100000000000001" customHeight="1" x14ac:dyDescent="0.4">
      <c r="A6" s="195" t="s">
        <v>295</v>
      </c>
      <c r="B6" s="195"/>
      <c r="C6" s="195"/>
      <c r="D6" s="195"/>
      <c r="E6" s="195"/>
      <c r="F6" s="195"/>
      <c r="G6" s="195"/>
      <c r="H6" s="195"/>
      <c r="I6" s="195"/>
      <c r="J6" s="195"/>
      <c r="K6" s="195"/>
      <c r="L6" s="195"/>
      <c r="M6" s="195"/>
      <c r="N6" s="195"/>
    </row>
    <row r="7" spans="1:20" s="22" customFormat="1" ht="20.100000000000001" customHeight="1" x14ac:dyDescent="0.4">
      <c r="A7" s="289" t="s">
        <v>304</v>
      </c>
      <c r="B7" s="289"/>
      <c r="C7" s="289"/>
      <c r="D7" s="289"/>
      <c r="E7" s="289"/>
      <c r="F7" s="289"/>
      <c r="G7" s="289"/>
      <c r="H7" s="289"/>
      <c r="I7" s="289"/>
      <c r="J7" s="289"/>
      <c r="K7" s="289"/>
      <c r="L7" s="289"/>
      <c r="M7" s="289"/>
      <c r="N7" s="289"/>
      <c r="O7" s="80"/>
      <c r="P7" s="80"/>
      <c r="Q7" s="80"/>
      <c r="R7" s="80"/>
      <c r="S7" s="80"/>
      <c r="T7" s="80"/>
    </row>
    <row r="8" spans="1:20" s="22" customFormat="1" ht="20.100000000000001" customHeight="1" x14ac:dyDescent="0.4">
      <c r="A8" s="289" t="s">
        <v>305</v>
      </c>
      <c r="B8" s="289"/>
      <c r="C8" s="289"/>
      <c r="D8" s="289"/>
      <c r="E8" s="289"/>
      <c r="F8" s="289"/>
      <c r="G8" s="289"/>
      <c r="H8" s="289"/>
      <c r="I8" s="289"/>
      <c r="J8" s="289"/>
      <c r="K8" s="289"/>
      <c r="L8" s="289"/>
      <c r="M8" s="289"/>
      <c r="N8" s="289"/>
      <c r="O8" s="80"/>
      <c r="P8" s="80"/>
      <c r="Q8" s="80"/>
      <c r="R8" s="80"/>
      <c r="S8" s="80"/>
      <c r="T8" s="80"/>
    </row>
    <row r="9" spans="1:20" s="22" customFormat="1" ht="20.100000000000001" customHeight="1" x14ac:dyDescent="0.4">
      <c r="A9" s="195" t="s">
        <v>296</v>
      </c>
      <c r="B9" s="195"/>
      <c r="C9" s="195"/>
      <c r="D9" s="195"/>
      <c r="E9" s="195"/>
      <c r="F9" s="195"/>
      <c r="G9" s="195"/>
      <c r="H9" s="195"/>
      <c r="I9" s="195"/>
      <c r="J9" s="195"/>
      <c r="K9" s="195"/>
      <c r="L9" s="195"/>
      <c r="M9" s="195"/>
      <c r="N9" s="195"/>
      <c r="O9" s="132"/>
    </row>
    <row r="10" spans="1:20" s="34" customFormat="1" ht="20.100000000000001" customHeight="1" x14ac:dyDescent="0.4">
      <c r="A10" s="557" t="s">
        <v>126</v>
      </c>
      <c r="B10" s="557"/>
      <c r="C10" s="557"/>
      <c r="D10" s="557"/>
      <c r="E10" s="557"/>
      <c r="F10" s="557"/>
      <c r="G10" s="557"/>
      <c r="H10" s="557"/>
      <c r="I10" s="557"/>
      <c r="J10" s="557"/>
      <c r="K10" s="557"/>
      <c r="L10" s="557"/>
      <c r="M10" s="557"/>
      <c r="N10" s="557"/>
      <c r="O10" s="135"/>
    </row>
    <row r="11" spans="1:20" s="22" customFormat="1" ht="20.100000000000001" customHeight="1" x14ac:dyDescent="0.4">
      <c r="A11" s="195" t="s">
        <v>297</v>
      </c>
      <c r="B11" s="195"/>
      <c r="C11" s="195"/>
      <c r="D11" s="195"/>
      <c r="E11" s="195"/>
      <c r="F11" s="195"/>
      <c r="G11" s="195"/>
      <c r="H11" s="195"/>
      <c r="I11" s="195"/>
      <c r="J11" s="195"/>
      <c r="K11" s="195"/>
      <c r="L11" s="195"/>
      <c r="M11" s="195"/>
      <c r="N11" s="195"/>
    </row>
    <row r="12" spans="1:20" s="22" customFormat="1" ht="20.100000000000001" customHeight="1" x14ac:dyDescent="0.4">
      <c r="A12" s="133" t="s">
        <v>248</v>
      </c>
      <c r="B12" s="29"/>
      <c r="C12" s="195" t="s">
        <v>107</v>
      </c>
      <c r="D12" s="195"/>
      <c r="E12" s="195"/>
      <c r="F12" s="195"/>
      <c r="G12" s="195"/>
      <c r="H12" s="195"/>
      <c r="I12" s="195"/>
      <c r="J12" s="195"/>
      <c r="K12" s="195"/>
      <c r="L12" s="195"/>
      <c r="M12" s="195"/>
      <c r="N12" s="195"/>
    </row>
    <row r="13" spans="1:20" s="22" customFormat="1" ht="20.100000000000001" customHeight="1" x14ac:dyDescent="0.4">
      <c r="A13" s="133" t="s">
        <v>298</v>
      </c>
      <c r="B13" s="32"/>
      <c r="C13" s="195" t="s">
        <v>108</v>
      </c>
      <c r="D13" s="195"/>
      <c r="E13" s="195"/>
      <c r="F13" s="195"/>
      <c r="G13" s="195"/>
      <c r="H13" s="195"/>
      <c r="I13" s="195"/>
      <c r="J13" s="195"/>
      <c r="K13" s="195"/>
      <c r="L13" s="195"/>
      <c r="M13" s="195"/>
      <c r="N13" s="195"/>
    </row>
    <row r="14" spans="1:20" ht="15" customHeight="1" x14ac:dyDescent="0.4"/>
    <row r="15" spans="1:20" ht="35.1" customHeight="1" x14ac:dyDescent="0.4">
      <c r="A15" s="730" t="s">
        <v>87</v>
      </c>
      <c r="B15" s="730"/>
      <c r="C15" s="730"/>
      <c r="D15" s="730"/>
      <c r="E15" s="98"/>
      <c r="F15" s="98"/>
      <c r="G15" s="98"/>
      <c r="H15" s="98"/>
      <c r="I15" s="98"/>
      <c r="J15" s="98"/>
      <c r="K15" s="98"/>
      <c r="L15" s="98"/>
      <c r="M15" s="98"/>
      <c r="N15" s="98"/>
    </row>
    <row r="16" spans="1:20" ht="20.100000000000001" customHeight="1" x14ac:dyDescent="0.4">
      <c r="A16" s="660">
        <f>建設工事!$E$23</f>
        <v>0</v>
      </c>
      <c r="B16" s="661"/>
      <c r="C16" s="663" t="s">
        <v>337</v>
      </c>
      <c r="D16" s="664"/>
      <c r="E16" s="664"/>
      <c r="F16" s="664"/>
      <c r="G16" s="665"/>
      <c r="H16" s="731" t="s">
        <v>26</v>
      </c>
      <c r="I16" s="732" t="s">
        <v>86</v>
      </c>
      <c r="J16" s="733"/>
      <c r="K16" s="733"/>
      <c r="L16" s="733"/>
      <c r="M16" s="733"/>
      <c r="N16" s="734"/>
    </row>
    <row r="17" spans="1:16" ht="20.100000000000001" customHeight="1" x14ac:dyDescent="0.4">
      <c r="A17" s="647"/>
      <c r="B17" s="648"/>
      <c r="C17" s="657"/>
      <c r="D17" s="658"/>
      <c r="E17" s="658"/>
      <c r="F17" s="658"/>
      <c r="G17" s="659"/>
      <c r="H17" s="649"/>
      <c r="I17" s="650"/>
      <c r="J17" s="653"/>
      <c r="K17" s="653"/>
      <c r="L17" s="653"/>
      <c r="M17" s="653"/>
      <c r="N17" s="652"/>
    </row>
    <row r="18" spans="1:16" ht="20.100000000000001" customHeight="1" x14ac:dyDescent="0.4">
      <c r="A18" s="554" t="s">
        <v>25</v>
      </c>
      <c r="B18" s="556"/>
      <c r="C18" s="500"/>
      <c r="D18" s="501"/>
      <c r="E18" s="501"/>
      <c r="F18" s="501"/>
      <c r="G18" s="502"/>
      <c r="H18" s="686" t="s">
        <v>172</v>
      </c>
      <c r="I18" s="676" t="str">
        <f>IF(C18="","",IF(C18='※資格一覧（閲覧のみ）'!F38,"実務経験調書を添付","資格証を添付"))</f>
        <v/>
      </c>
      <c r="J18" s="677"/>
      <c r="K18" s="677"/>
      <c r="L18" s="677"/>
      <c r="M18" s="677"/>
      <c r="N18" s="678"/>
    </row>
    <row r="19" spans="1:16" ht="20.100000000000001" customHeight="1" x14ac:dyDescent="0.4">
      <c r="A19" s="18" t="s">
        <v>172</v>
      </c>
      <c r="B19" s="19" t="s">
        <v>236</v>
      </c>
      <c r="C19" s="506"/>
      <c r="D19" s="507"/>
      <c r="E19" s="507"/>
      <c r="F19" s="507"/>
      <c r="G19" s="508"/>
      <c r="H19" s="687"/>
      <c r="I19" s="679"/>
      <c r="J19" s="680"/>
      <c r="K19" s="680"/>
      <c r="L19" s="680"/>
      <c r="M19" s="680"/>
      <c r="N19" s="681"/>
    </row>
    <row r="20" spans="1:16" ht="20.100000000000001" customHeight="1" x14ac:dyDescent="0.4">
      <c r="A20" s="732" t="s">
        <v>20</v>
      </c>
      <c r="B20" s="734"/>
      <c r="C20" s="99"/>
      <c r="D20" s="100"/>
      <c r="E20" s="100"/>
      <c r="F20" s="100"/>
      <c r="G20" s="100"/>
      <c r="H20" s="100"/>
      <c r="I20" s="100"/>
      <c r="J20" s="100"/>
      <c r="K20" s="100"/>
      <c r="L20" s="100"/>
      <c r="M20" s="100"/>
      <c r="N20" s="100"/>
    </row>
    <row r="21" spans="1:16" ht="20.100000000000001" customHeight="1" x14ac:dyDescent="0.4">
      <c r="A21" s="186" t="s">
        <v>21</v>
      </c>
      <c r="B21" s="9" t="s">
        <v>172</v>
      </c>
      <c r="C21" s="101"/>
      <c r="D21" s="102"/>
      <c r="E21" s="102"/>
      <c r="F21" s="102"/>
      <c r="G21" s="102"/>
      <c r="H21" s="102"/>
      <c r="I21" s="102"/>
      <c r="J21" s="102"/>
      <c r="K21" s="102"/>
      <c r="L21" s="102"/>
      <c r="M21" s="102"/>
      <c r="N21" s="102"/>
    </row>
    <row r="22" spans="1:16" ht="20.100000000000001" customHeight="1" x14ac:dyDescent="0.4">
      <c r="A22" s="178" t="s">
        <v>22</v>
      </c>
      <c r="B22" s="10" t="s">
        <v>172</v>
      </c>
      <c r="C22" s="101"/>
      <c r="D22" s="102"/>
      <c r="E22" s="102"/>
      <c r="F22" s="102"/>
      <c r="G22" s="102"/>
      <c r="H22" s="102"/>
      <c r="I22" s="102"/>
      <c r="J22" s="102"/>
      <c r="K22" s="102"/>
      <c r="L22" s="102"/>
      <c r="M22" s="102"/>
      <c r="N22" s="102"/>
    </row>
    <row r="23" spans="1:16" ht="20.100000000000001" customHeight="1" x14ac:dyDescent="0.4">
      <c r="A23" s="187" t="s">
        <v>23</v>
      </c>
      <c r="B23" s="11" t="s">
        <v>172</v>
      </c>
      <c r="C23" s="101"/>
      <c r="D23" s="102"/>
      <c r="E23" s="102"/>
      <c r="F23" s="102"/>
      <c r="G23" s="102"/>
      <c r="H23" s="102"/>
      <c r="I23" s="102"/>
      <c r="J23" s="102"/>
      <c r="K23" s="102"/>
      <c r="L23" s="102"/>
      <c r="M23" s="102"/>
      <c r="N23" s="102"/>
    </row>
    <row r="24" spans="1:16" ht="15" customHeight="1" x14ac:dyDescent="0.4">
      <c r="C24" s="102"/>
      <c r="D24" s="102"/>
      <c r="E24" s="102"/>
      <c r="F24" s="102"/>
      <c r="G24" s="102"/>
      <c r="H24" s="102"/>
      <c r="I24" s="102"/>
      <c r="J24" s="102"/>
      <c r="K24" s="102"/>
      <c r="L24" s="102"/>
      <c r="M24" s="102"/>
      <c r="N24" s="102"/>
    </row>
    <row r="25" spans="1:16" s="93" customFormat="1" ht="20.100000000000001" customHeight="1" x14ac:dyDescent="0.4">
      <c r="A25" s="84" t="s">
        <v>299</v>
      </c>
      <c r="B25" s="103"/>
    </row>
    <row r="26" spans="1:16" ht="35.1" customHeight="1" x14ac:dyDescent="0.4">
      <c r="A26" s="685" t="s">
        <v>88</v>
      </c>
      <c r="B26" s="685"/>
      <c r="C26" s="685"/>
      <c r="D26" s="685"/>
      <c r="E26" s="104"/>
      <c r="F26" s="105" t="s">
        <v>162</v>
      </c>
      <c r="G26" s="104"/>
      <c r="H26" s="104"/>
      <c r="I26" s="104"/>
      <c r="J26" s="104"/>
      <c r="K26" s="104"/>
      <c r="L26" s="104"/>
      <c r="M26" s="104"/>
      <c r="N26" s="104"/>
    </row>
    <row r="27" spans="1:16" ht="15" customHeight="1" x14ac:dyDescent="0.4"/>
    <row r="28" spans="1:16" ht="15" customHeight="1" x14ac:dyDescent="0.4">
      <c r="A28" s="660" t="str">
        <f>建設工事!$E$24</f>
        <v>　</v>
      </c>
      <c r="B28" s="661"/>
      <c r="C28" s="663" t="s">
        <v>337</v>
      </c>
      <c r="D28" s="664"/>
      <c r="E28" s="664"/>
      <c r="F28" s="664"/>
      <c r="G28" s="665"/>
      <c r="H28" s="667"/>
      <c r="I28" s="668"/>
      <c r="J28" s="669"/>
      <c r="K28" s="688" t="s">
        <v>280</v>
      </c>
      <c r="L28" s="642" t="str">
        <f>IF(H28="","",IF(H28='※資格一覧（閲覧のみ）'!F38,"実務経験調書を添付","資格証を添付"))</f>
        <v/>
      </c>
      <c r="M28" s="642"/>
      <c r="N28" s="642"/>
    </row>
    <row r="29" spans="1:16" ht="15" customHeight="1" x14ac:dyDescent="0.4">
      <c r="A29" s="645"/>
      <c r="B29" s="646"/>
      <c r="C29" s="654"/>
      <c r="D29" s="666"/>
      <c r="E29" s="666"/>
      <c r="F29" s="666"/>
      <c r="G29" s="656"/>
      <c r="H29" s="670"/>
      <c r="I29" s="671"/>
      <c r="J29" s="672"/>
      <c r="K29" s="688"/>
      <c r="L29" s="642"/>
      <c r="M29" s="642"/>
      <c r="N29" s="642"/>
    </row>
    <row r="30" spans="1:16" ht="30" customHeight="1" x14ac:dyDescent="0.4">
      <c r="A30" s="647"/>
      <c r="B30" s="648"/>
      <c r="C30" s="657"/>
      <c r="D30" s="658"/>
      <c r="E30" s="658"/>
      <c r="F30" s="658"/>
      <c r="G30" s="659"/>
      <c r="H30" s="673"/>
      <c r="I30" s="674"/>
      <c r="J30" s="675"/>
      <c r="K30" s="12"/>
      <c r="L30" s="642"/>
      <c r="M30" s="642"/>
      <c r="N30" s="642"/>
    </row>
    <row r="31" spans="1:16" ht="20.100000000000001" customHeight="1" x14ac:dyDescent="0.4">
      <c r="A31" s="88"/>
      <c r="B31" s="89"/>
      <c r="C31" s="596" t="s">
        <v>276</v>
      </c>
      <c r="D31" s="597"/>
      <c r="E31" s="597"/>
      <c r="F31" s="597"/>
      <c r="G31" s="714"/>
      <c r="H31" s="14"/>
      <c r="I31" s="696" t="s">
        <v>338</v>
      </c>
      <c r="J31" s="696"/>
      <c r="K31" s="697"/>
      <c r="L31" s="598" t="str">
        <f>IF(P32,"登録解体工事講習修了証を添付","")</f>
        <v/>
      </c>
      <c r="M31" s="599"/>
      <c r="N31" s="600"/>
    </row>
    <row r="32" spans="1:16" ht="20.100000000000001" customHeight="1" x14ac:dyDescent="0.4">
      <c r="B32" s="91"/>
      <c r="C32" s="735" t="s">
        <v>354</v>
      </c>
      <c r="D32" s="736"/>
      <c r="E32" s="736"/>
      <c r="F32" s="736"/>
      <c r="G32" s="737"/>
      <c r="H32" s="15"/>
      <c r="I32" s="633" t="s">
        <v>339</v>
      </c>
      <c r="J32" s="633"/>
      <c r="K32" s="634"/>
      <c r="L32" s="601"/>
      <c r="M32" s="602"/>
      <c r="N32" s="603"/>
      <c r="P32" s="20"/>
    </row>
    <row r="33" spans="1:24" ht="30" customHeight="1" x14ac:dyDescent="0.4">
      <c r="C33" s="609" t="s">
        <v>282</v>
      </c>
      <c r="D33" s="715"/>
      <c r="E33" s="715"/>
      <c r="F33" s="715"/>
      <c r="G33" s="716"/>
      <c r="H33" s="16"/>
      <c r="I33" s="479" t="s">
        <v>278</v>
      </c>
      <c r="J33" s="479"/>
      <c r="K33" s="480"/>
      <c r="L33" s="604"/>
      <c r="M33" s="605"/>
      <c r="N33" s="606"/>
    </row>
    <row r="34" spans="1:24" s="21" customFormat="1" ht="20.100000000000001" customHeight="1" x14ac:dyDescent="0.4">
      <c r="A34" s="459" t="s">
        <v>312</v>
      </c>
      <c r="B34" s="459"/>
      <c r="C34" s="459"/>
      <c r="D34" s="459"/>
      <c r="E34" s="459"/>
      <c r="F34" s="459"/>
      <c r="G34" s="459"/>
      <c r="H34" s="459"/>
      <c r="I34" s="459"/>
      <c r="J34" s="459"/>
      <c r="K34" s="459"/>
      <c r="L34" s="459"/>
      <c r="M34" s="459"/>
      <c r="N34" s="459"/>
      <c r="O34" s="142"/>
      <c r="P34" s="142"/>
      <c r="Q34" s="142"/>
      <c r="R34" s="142"/>
      <c r="S34" s="142"/>
      <c r="T34" s="142"/>
      <c r="U34" s="142"/>
      <c r="V34" s="142"/>
      <c r="W34" s="142"/>
      <c r="X34" s="92"/>
    </row>
    <row r="35" spans="1:24" s="21" customFormat="1" ht="20.100000000000001" customHeight="1" x14ac:dyDescent="0.4">
      <c r="A35" s="459" t="s">
        <v>301</v>
      </c>
      <c r="B35" s="459"/>
      <c r="C35" s="459"/>
      <c r="D35" s="459"/>
      <c r="E35" s="459"/>
      <c r="F35" s="459"/>
      <c r="G35" s="459"/>
      <c r="H35" s="459"/>
      <c r="I35" s="459"/>
      <c r="J35" s="459"/>
      <c r="K35" s="459"/>
      <c r="L35" s="459"/>
      <c r="M35" s="459"/>
      <c r="N35" s="459"/>
      <c r="O35" s="142"/>
      <c r="P35" s="142"/>
      <c r="Q35" s="142"/>
      <c r="R35" s="142"/>
      <c r="S35" s="142"/>
      <c r="T35" s="142"/>
      <c r="U35" s="142"/>
      <c r="V35" s="142"/>
      <c r="W35" s="142"/>
      <c r="X35" s="84"/>
    </row>
    <row r="36" spans="1:24" s="21" customFormat="1" ht="20.100000000000001" customHeight="1" x14ac:dyDescent="0.4">
      <c r="A36" s="459" t="s">
        <v>281</v>
      </c>
      <c r="B36" s="459"/>
      <c r="C36" s="459"/>
      <c r="D36" s="459"/>
      <c r="E36" s="459"/>
      <c r="F36" s="459"/>
      <c r="G36" s="459"/>
      <c r="H36" s="459"/>
      <c r="I36" s="459"/>
      <c r="J36" s="459"/>
      <c r="K36" s="459"/>
      <c r="L36" s="459"/>
      <c r="M36" s="459"/>
      <c r="N36" s="459"/>
      <c r="O36" s="142"/>
      <c r="P36" s="142"/>
      <c r="Q36" s="142"/>
      <c r="R36" s="142"/>
      <c r="S36" s="142"/>
      <c r="T36" s="142"/>
      <c r="U36" s="142"/>
      <c r="V36" s="142"/>
      <c r="W36" s="142"/>
      <c r="X36" s="84"/>
    </row>
    <row r="37" spans="1:24" s="21" customFormat="1" ht="20.100000000000001" customHeight="1" x14ac:dyDescent="0.4">
      <c r="A37" s="459" t="s">
        <v>302</v>
      </c>
      <c r="B37" s="459"/>
      <c r="C37" s="459"/>
      <c r="D37" s="459"/>
      <c r="E37" s="459"/>
      <c r="F37" s="459"/>
      <c r="G37" s="459"/>
      <c r="H37" s="459"/>
      <c r="I37" s="459"/>
      <c r="J37" s="459"/>
      <c r="K37" s="459"/>
      <c r="L37" s="459"/>
      <c r="M37" s="459"/>
      <c r="N37" s="459"/>
      <c r="O37" s="142"/>
      <c r="P37" s="142"/>
      <c r="Q37" s="142"/>
      <c r="R37" s="142"/>
      <c r="S37" s="142"/>
      <c r="T37" s="142"/>
      <c r="U37" s="142"/>
      <c r="V37" s="142"/>
      <c r="W37" s="142"/>
      <c r="X37" s="84"/>
    </row>
    <row r="38" spans="1:24" ht="20.100000000000001" customHeight="1" x14ac:dyDescent="0.4">
      <c r="A38" s="216" t="s">
        <v>313</v>
      </c>
      <c r="B38" s="216"/>
      <c r="C38" s="216"/>
      <c r="D38" s="216"/>
      <c r="E38" s="216"/>
      <c r="F38" s="216"/>
      <c r="G38" s="216"/>
      <c r="H38" s="216"/>
      <c r="I38" s="216"/>
      <c r="J38" s="216"/>
      <c r="K38" s="216"/>
      <c r="L38" s="216"/>
      <c r="M38" s="216"/>
      <c r="N38" s="216"/>
      <c r="O38" s="143"/>
      <c r="P38" s="143"/>
      <c r="Q38" s="143"/>
      <c r="R38" s="143"/>
      <c r="S38" s="143"/>
      <c r="T38" s="143"/>
      <c r="U38" s="143"/>
      <c r="V38" s="143"/>
      <c r="W38" s="143"/>
    </row>
    <row r="39" spans="1:24" ht="15" customHeight="1" x14ac:dyDescent="0.4">
      <c r="A39" s="93"/>
      <c r="B39" s="93"/>
      <c r="C39" s="93"/>
      <c r="D39" s="93"/>
      <c r="E39" s="93"/>
      <c r="F39" s="93"/>
      <c r="G39" s="93"/>
      <c r="H39" s="93"/>
      <c r="I39" s="93"/>
      <c r="J39" s="93"/>
      <c r="K39" s="93"/>
      <c r="L39" s="93"/>
      <c r="M39" s="93"/>
      <c r="N39" s="93"/>
      <c r="O39" s="93"/>
      <c r="P39" s="93"/>
      <c r="Q39" s="93"/>
      <c r="R39" s="93"/>
      <c r="S39" s="93"/>
      <c r="T39" s="84"/>
      <c r="U39" s="84"/>
      <c r="V39" s="84"/>
      <c r="W39" s="84"/>
    </row>
  </sheetData>
  <mergeCells count="49">
    <mergeCell ref="I33:K33"/>
    <mergeCell ref="A28:B30"/>
    <mergeCell ref="C28:G30"/>
    <mergeCell ref="H28:J30"/>
    <mergeCell ref="K28:K29"/>
    <mergeCell ref="C31:G31"/>
    <mergeCell ref="I31:K31"/>
    <mergeCell ref="C32:G32"/>
    <mergeCell ref="I32:K32"/>
    <mergeCell ref="A26:D26"/>
    <mergeCell ref="L28:N30"/>
    <mergeCell ref="L31:N33"/>
    <mergeCell ref="C12:N12"/>
    <mergeCell ref="C13:N13"/>
    <mergeCell ref="A15:D15"/>
    <mergeCell ref="A16:B17"/>
    <mergeCell ref="C16:G17"/>
    <mergeCell ref="H16:H17"/>
    <mergeCell ref="I16:N17"/>
    <mergeCell ref="A18:B18"/>
    <mergeCell ref="C18:G19"/>
    <mergeCell ref="H18:H19"/>
    <mergeCell ref="I18:N19"/>
    <mergeCell ref="A20:B20"/>
    <mergeCell ref="C33:G33"/>
    <mergeCell ref="A11:N11"/>
    <mergeCell ref="A3:A4"/>
    <mergeCell ref="B3:D4"/>
    <mergeCell ref="F3:F4"/>
    <mergeCell ref="G4:J4"/>
    <mergeCell ref="A6:N6"/>
    <mergeCell ref="A7:N7"/>
    <mergeCell ref="A8:N8"/>
    <mergeCell ref="A9:N9"/>
    <mergeCell ref="A10:N10"/>
    <mergeCell ref="K4:N4"/>
    <mergeCell ref="G3:J3"/>
    <mergeCell ref="A1:A2"/>
    <mergeCell ref="B1:D2"/>
    <mergeCell ref="F1:J1"/>
    <mergeCell ref="K1:L1"/>
    <mergeCell ref="M1:N1"/>
    <mergeCell ref="F2:J2"/>
    <mergeCell ref="K2:N2"/>
    <mergeCell ref="A34:N34"/>
    <mergeCell ref="A35:N35"/>
    <mergeCell ref="A36:N36"/>
    <mergeCell ref="A37:N37"/>
    <mergeCell ref="A38:N38"/>
  </mergeCells>
  <phoneticPr fontId="1"/>
  <dataValidations count="6">
    <dataValidation allowBlank="1" showInputMessage="1" sqref="E24:H24 R17"/>
    <dataValidation type="list" allowBlank="1" showInputMessage="1" showErrorMessage="1" sqref="A19">
      <formula1>"　,令和,平成,昭和"</formula1>
    </dataValidation>
    <dataValidation type="list" allowBlank="1" showInputMessage="1" sqref="C18">
      <formula1>INDIRECT(A16)</formula1>
    </dataValidation>
    <dataValidation type="list" allowBlank="1" showInputMessage="1" showErrorMessage="1" sqref="B21:B23">
      <formula1>"　,有,適用除外"</formula1>
    </dataValidation>
    <dataValidation type="list" allowBlank="1" showInputMessage="1" showErrorMessage="1" sqref="H18:H19 K30">
      <formula1>"　,監理,主任"</formula1>
    </dataValidation>
    <dataValidation type="list" allowBlank="1" showInputMessage="1" showErrorMessage="1" sqref="F3:F4">
      <formula1>"　,有,無"</formula1>
    </dataValidation>
  </dataValidations>
  <pageMargins left="0.78740157480314965" right="0.39370078740157483" top="0.59055118110236227" bottom="0.3937007874015748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6801" r:id="rId4" name="Check Box 1">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6802" r:id="rId5" name="Check Box 2">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6803" r:id="rId6" name="Check Box 3">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6804" r:id="rId7" name="Check Box 4">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6805" r:id="rId8" name="Check Box 5">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6806" r:id="rId9" name="Check Box 6">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6807" r:id="rId10" name="Check Box 7">
              <controlPr locked="0"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6808" r:id="rId11" name="Check Box 8">
              <controlPr locked="0"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6809" r:id="rId12" name="Check Box 9">
              <controlPr locked="0" defaultSize="0" autoFill="0" autoLine="0" autoPict="0">
                <anchor moveWithCells="1">
                  <from>
                    <xdr:col>7</xdr:col>
                    <xdr:colOff>85725</xdr:colOff>
                    <xdr:row>32</xdr:row>
                    <xdr:rowOff>38100</xdr:rowOff>
                  </from>
                  <to>
                    <xdr:col>7</xdr:col>
                    <xdr:colOff>361950</xdr:colOff>
                    <xdr:row>32</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'※資格一覧（閲覧のみ）'!$Y$2:$Y$10</xm:f>
          </x14:formula1>
          <xm:sqref>H28:J30</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X39"/>
  <sheetViews>
    <sheetView showZeros="0" view="pageBreakPreview" topLeftCell="A10" zoomScaleNormal="100" zoomScaleSheetLayoutView="100" workbookViewId="0">
      <selection activeCell="C32" sqref="C32:G32"/>
    </sheetView>
  </sheetViews>
  <sheetFormatPr defaultColWidth="9" defaultRowHeight="13.5" x14ac:dyDescent="0.4"/>
  <cols>
    <col min="1" max="1" width="9.625" style="17" customWidth="1"/>
    <col min="2" max="2" width="11.625" style="17" customWidth="1"/>
    <col min="3" max="4" width="5.5" style="17" customWidth="1"/>
    <col min="5" max="5" width="1.625" style="17" customWidth="1"/>
    <col min="6" max="6" width="6.375" style="17" customWidth="1"/>
    <col min="7" max="7" width="6.875" style="17" customWidth="1"/>
    <col min="8" max="8" width="5.125" style="17" customWidth="1"/>
    <col min="9" max="11" width="6.625" style="17" customWidth="1"/>
    <col min="12" max="12" width="4.625" style="17" customWidth="1"/>
    <col min="13" max="14" width="5.625" style="17" customWidth="1"/>
    <col min="15" max="16384" width="9" style="17"/>
  </cols>
  <sheetData>
    <row r="1" spans="1:20" ht="20.100000000000001" customHeight="1" x14ac:dyDescent="0.4">
      <c r="A1" s="720" t="s">
        <v>105</v>
      </c>
      <c r="B1" s="722" t="s">
        <v>19</v>
      </c>
      <c r="C1" s="723"/>
      <c r="D1" s="724"/>
      <c r="E1" s="94"/>
      <c r="F1" s="719" t="s">
        <v>325</v>
      </c>
      <c r="G1" s="719"/>
      <c r="H1" s="719"/>
      <c r="I1" s="719"/>
      <c r="J1" s="719"/>
      <c r="K1" s="725" t="s">
        <v>306</v>
      </c>
      <c r="L1" s="725"/>
      <c r="M1" s="725" t="str">
        <f>建設工事!A8</f>
        <v>令和7年度</v>
      </c>
      <c r="N1" s="725"/>
    </row>
    <row r="2" spans="1:20" ht="20.100000000000001" customHeight="1" x14ac:dyDescent="0.4">
      <c r="A2" s="721"/>
      <c r="B2" s="722"/>
      <c r="C2" s="723"/>
      <c r="D2" s="724"/>
      <c r="E2" s="95"/>
      <c r="F2" s="706" t="s">
        <v>342</v>
      </c>
      <c r="G2" s="707"/>
      <c r="H2" s="707"/>
      <c r="I2" s="707"/>
      <c r="J2" s="708"/>
      <c r="K2" s="726" t="s">
        <v>263</v>
      </c>
      <c r="L2" s="727"/>
      <c r="M2" s="727"/>
      <c r="N2" s="727"/>
    </row>
    <row r="3" spans="1:20" ht="20.100000000000001" customHeight="1" x14ac:dyDescent="0.4">
      <c r="A3" s="691">
        <v>7</v>
      </c>
      <c r="B3" s="564">
        <f>建設工事!J105</f>
        <v>0</v>
      </c>
      <c r="C3" s="565"/>
      <c r="D3" s="566"/>
      <c r="E3" s="96"/>
      <c r="F3" s="709" t="s">
        <v>172</v>
      </c>
      <c r="G3" s="682" t="s">
        <v>161</v>
      </c>
      <c r="H3" s="683"/>
      <c r="I3" s="683"/>
      <c r="J3" s="684"/>
      <c r="N3" s="77">
        <f>A3</f>
        <v>7</v>
      </c>
    </row>
    <row r="4" spans="1:20" ht="20.100000000000001" customHeight="1" x14ac:dyDescent="0.4">
      <c r="A4" s="614"/>
      <c r="B4" s="516"/>
      <c r="C4" s="517"/>
      <c r="D4" s="553"/>
      <c r="F4" s="710"/>
      <c r="G4" s="711"/>
      <c r="H4" s="712"/>
      <c r="I4" s="712"/>
      <c r="J4" s="713"/>
      <c r="K4" s="728">
        <f>建設工事!$B$26</f>
        <v>0</v>
      </c>
      <c r="L4" s="729"/>
      <c r="M4" s="729"/>
      <c r="N4" s="729"/>
    </row>
    <row r="5" spans="1:20" ht="20.100000000000001" customHeight="1" x14ac:dyDescent="0.4">
      <c r="A5" s="78"/>
      <c r="B5" s="136"/>
    </row>
    <row r="6" spans="1:20" s="22" customFormat="1" ht="20.100000000000001" customHeight="1" x14ac:dyDescent="0.4">
      <c r="A6" s="195" t="s">
        <v>295</v>
      </c>
      <c r="B6" s="195"/>
      <c r="C6" s="195"/>
      <c r="D6" s="195"/>
      <c r="E6" s="195"/>
      <c r="F6" s="195"/>
      <c r="G6" s="195"/>
      <c r="H6" s="195"/>
      <c r="I6" s="195"/>
      <c r="J6" s="195"/>
      <c r="K6" s="195"/>
      <c r="L6" s="195"/>
      <c r="M6" s="195"/>
      <c r="N6" s="195"/>
    </row>
    <row r="7" spans="1:20" s="22" customFormat="1" ht="20.100000000000001" customHeight="1" x14ac:dyDescent="0.4">
      <c r="A7" s="289" t="s">
        <v>304</v>
      </c>
      <c r="B7" s="289"/>
      <c r="C7" s="289"/>
      <c r="D7" s="289"/>
      <c r="E7" s="289"/>
      <c r="F7" s="289"/>
      <c r="G7" s="289"/>
      <c r="H7" s="289"/>
      <c r="I7" s="289"/>
      <c r="J7" s="289"/>
      <c r="K7" s="289"/>
      <c r="L7" s="289"/>
      <c r="M7" s="289"/>
      <c r="N7" s="289"/>
      <c r="O7" s="80"/>
      <c r="P7" s="80"/>
      <c r="Q7" s="80"/>
      <c r="R7" s="80"/>
      <c r="S7" s="80"/>
      <c r="T7" s="80"/>
    </row>
    <row r="8" spans="1:20" s="22" customFormat="1" ht="20.100000000000001" customHeight="1" x14ac:dyDescent="0.4">
      <c r="A8" s="289" t="s">
        <v>305</v>
      </c>
      <c r="B8" s="289"/>
      <c r="C8" s="289"/>
      <c r="D8" s="289"/>
      <c r="E8" s="289"/>
      <c r="F8" s="289"/>
      <c r="G8" s="289"/>
      <c r="H8" s="289"/>
      <c r="I8" s="289"/>
      <c r="J8" s="289"/>
      <c r="K8" s="289"/>
      <c r="L8" s="289"/>
      <c r="M8" s="289"/>
      <c r="N8" s="289"/>
      <c r="O8" s="80"/>
      <c r="P8" s="80"/>
      <c r="Q8" s="80"/>
      <c r="R8" s="80"/>
      <c r="S8" s="80"/>
      <c r="T8" s="80"/>
    </row>
    <row r="9" spans="1:20" s="22" customFormat="1" ht="20.100000000000001" customHeight="1" x14ac:dyDescent="0.4">
      <c r="A9" s="195" t="s">
        <v>296</v>
      </c>
      <c r="B9" s="195"/>
      <c r="C9" s="195"/>
      <c r="D9" s="195"/>
      <c r="E9" s="195"/>
      <c r="F9" s="195"/>
      <c r="G9" s="195"/>
      <c r="H9" s="195"/>
      <c r="I9" s="195"/>
      <c r="J9" s="195"/>
      <c r="K9" s="195"/>
      <c r="L9" s="195"/>
      <c r="M9" s="195"/>
      <c r="N9" s="195"/>
      <c r="O9" s="132"/>
    </row>
    <row r="10" spans="1:20" s="34" customFormat="1" ht="20.100000000000001" customHeight="1" x14ac:dyDescent="0.4">
      <c r="A10" s="557" t="s">
        <v>126</v>
      </c>
      <c r="B10" s="557"/>
      <c r="C10" s="557"/>
      <c r="D10" s="557"/>
      <c r="E10" s="557"/>
      <c r="F10" s="557"/>
      <c r="G10" s="557"/>
      <c r="H10" s="557"/>
      <c r="I10" s="557"/>
      <c r="J10" s="557"/>
      <c r="K10" s="557"/>
      <c r="L10" s="557"/>
      <c r="M10" s="557"/>
      <c r="N10" s="557"/>
      <c r="O10" s="135"/>
    </row>
    <row r="11" spans="1:20" s="22" customFormat="1" ht="20.100000000000001" customHeight="1" x14ac:dyDescent="0.4">
      <c r="A11" s="195" t="s">
        <v>297</v>
      </c>
      <c r="B11" s="195"/>
      <c r="C11" s="195"/>
      <c r="D11" s="195"/>
      <c r="E11" s="195"/>
      <c r="F11" s="195"/>
      <c r="G11" s="195"/>
      <c r="H11" s="195"/>
      <c r="I11" s="195"/>
      <c r="J11" s="195"/>
      <c r="K11" s="195"/>
      <c r="L11" s="195"/>
      <c r="M11" s="195"/>
      <c r="N11" s="195"/>
    </row>
    <row r="12" spans="1:20" s="22" customFormat="1" ht="20.100000000000001" customHeight="1" x14ac:dyDescent="0.4">
      <c r="A12" s="133" t="s">
        <v>248</v>
      </c>
      <c r="B12" s="29"/>
      <c r="C12" s="195" t="s">
        <v>107</v>
      </c>
      <c r="D12" s="195"/>
      <c r="E12" s="195"/>
      <c r="F12" s="195"/>
      <c r="G12" s="195"/>
      <c r="H12" s="195"/>
      <c r="I12" s="195"/>
      <c r="J12" s="195"/>
      <c r="K12" s="195"/>
      <c r="L12" s="195"/>
      <c r="M12" s="195"/>
      <c r="N12" s="195"/>
    </row>
    <row r="13" spans="1:20" s="22" customFormat="1" ht="20.100000000000001" customHeight="1" x14ac:dyDescent="0.4">
      <c r="A13" s="133" t="s">
        <v>298</v>
      </c>
      <c r="B13" s="32"/>
      <c r="C13" s="195" t="s">
        <v>108</v>
      </c>
      <c r="D13" s="195"/>
      <c r="E13" s="195"/>
      <c r="F13" s="195"/>
      <c r="G13" s="195"/>
      <c r="H13" s="195"/>
      <c r="I13" s="195"/>
      <c r="J13" s="195"/>
      <c r="K13" s="195"/>
      <c r="L13" s="195"/>
      <c r="M13" s="195"/>
      <c r="N13" s="195"/>
    </row>
    <row r="14" spans="1:20" ht="15" customHeight="1" x14ac:dyDescent="0.4"/>
    <row r="15" spans="1:20" ht="35.1" customHeight="1" x14ac:dyDescent="0.4">
      <c r="A15" s="730" t="s">
        <v>87</v>
      </c>
      <c r="B15" s="730"/>
      <c r="C15" s="730"/>
      <c r="D15" s="730"/>
      <c r="E15" s="98"/>
      <c r="F15" s="98"/>
      <c r="G15" s="98"/>
      <c r="H15" s="98"/>
      <c r="I15" s="98"/>
      <c r="J15" s="98"/>
      <c r="K15" s="98"/>
      <c r="L15" s="98"/>
      <c r="M15" s="98"/>
      <c r="N15" s="98"/>
    </row>
    <row r="16" spans="1:20" ht="20.100000000000001" customHeight="1" x14ac:dyDescent="0.4">
      <c r="A16" s="660">
        <f>建設工事!$E$23</f>
        <v>0</v>
      </c>
      <c r="B16" s="661"/>
      <c r="C16" s="663" t="s">
        <v>337</v>
      </c>
      <c r="D16" s="664"/>
      <c r="E16" s="664"/>
      <c r="F16" s="664"/>
      <c r="G16" s="665"/>
      <c r="H16" s="731" t="s">
        <v>26</v>
      </c>
      <c r="I16" s="732" t="s">
        <v>86</v>
      </c>
      <c r="J16" s="733"/>
      <c r="K16" s="733"/>
      <c r="L16" s="733"/>
      <c r="M16" s="733"/>
      <c r="N16" s="734"/>
    </row>
    <row r="17" spans="1:16" ht="20.100000000000001" customHeight="1" x14ac:dyDescent="0.4">
      <c r="A17" s="647"/>
      <c r="B17" s="648"/>
      <c r="C17" s="657"/>
      <c r="D17" s="658"/>
      <c r="E17" s="658"/>
      <c r="F17" s="658"/>
      <c r="G17" s="659"/>
      <c r="H17" s="649"/>
      <c r="I17" s="650"/>
      <c r="J17" s="653"/>
      <c r="K17" s="653"/>
      <c r="L17" s="653"/>
      <c r="M17" s="653"/>
      <c r="N17" s="652"/>
    </row>
    <row r="18" spans="1:16" ht="20.100000000000001" customHeight="1" x14ac:dyDescent="0.4">
      <c r="A18" s="554" t="s">
        <v>25</v>
      </c>
      <c r="B18" s="556"/>
      <c r="C18" s="500"/>
      <c r="D18" s="501"/>
      <c r="E18" s="501"/>
      <c r="F18" s="501"/>
      <c r="G18" s="502"/>
      <c r="H18" s="686" t="s">
        <v>172</v>
      </c>
      <c r="I18" s="676" t="str">
        <f>IF(C18="","",IF(C18='※資格一覧（閲覧のみ）'!F38,"実務経験調書を添付","資格証を添付"))</f>
        <v/>
      </c>
      <c r="J18" s="677"/>
      <c r="K18" s="677"/>
      <c r="L18" s="677"/>
      <c r="M18" s="677"/>
      <c r="N18" s="678"/>
    </row>
    <row r="19" spans="1:16" ht="20.100000000000001" customHeight="1" x14ac:dyDescent="0.4">
      <c r="A19" s="18" t="s">
        <v>172</v>
      </c>
      <c r="B19" s="19" t="s">
        <v>236</v>
      </c>
      <c r="C19" s="506"/>
      <c r="D19" s="507"/>
      <c r="E19" s="507"/>
      <c r="F19" s="507"/>
      <c r="G19" s="508"/>
      <c r="H19" s="687"/>
      <c r="I19" s="679"/>
      <c r="J19" s="680"/>
      <c r="K19" s="680"/>
      <c r="L19" s="680"/>
      <c r="M19" s="680"/>
      <c r="N19" s="681"/>
    </row>
    <row r="20" spans="1:16" ht="20.100000000000001" customHeight="1" x14ac:dyDescent="0.4">
      <c r="A20" s="732" t="s">
        <v>20</v>
      </c>
      <c r="B20" s="734"/>
      <c r="C20" s="99"/>
      <c r="D20" s="100"/>
      <c r="E20" s="100"/>
      <c r="F20" s="100"/>
      <c r="G20" s="100"/>
      <c r="H20" s="100"/>
      <c r="I20" s="100"/>
      <c r="J20" s="100"/>
      <c r="K20" s="100"/>
      <c r="L20" s="100"/>
      <c r="M20" s="100"/>
      <c r="N20" s="100"/>
    </row>
    <row r="21" spans="1:16" ht="20.100000000000001" customHeight="1" x14ac:dyDescent="0.4">
      <c r="A21" s="186" t="s">
        <v>21</v>
      </c>
      <c r="B21" s="9" t="s">
        <v>172</v>
      </c>
      <c r="C21" s="101"/>
      <c r="D21" s="102"/>
      <c r="E21" s="102"/>
      <c r="F21" s="102"/>
      <c r="G21" s="102"/>
      <c r="H21" s="102"/>
      <c r="I21" s="102"/>
      <c r="J21" s="102"/>
      <c r="K21" s="102"/>
      <c r="L21" s="102"/>
      <c r="M21" s="102"/>
      <c r="N21" s="102"/>
    </row>
    <row r="22" spans="1:16" ht="20.100000000000001" customHeight="1" x14ac:dyDescent="0.4">
      <c r="A22" s="178" t="s">
        <v>22</v>
      </c>
      <c r="B22" s="10" t="s">
        <v>172</v>
      </c>
      <c r="C22" s="101"/>
      <c r="D22" s="102"/>
      <c r="E22" s="102"/>
      <c r="F22" s="102"/>
      <c r="G22" s="102"/>
      <c r="H22" s="102"/>
      <c r="I22" s="102"/>
      <c r="J22" s="102"/>
      <c r="K22" s="102"/>
      <c r="L22" s="102"/>
      <c r="M22" s="102"/>
      <c r="N22" s="102"/>
    </row>
    <row r="23" spans="1:16" ht="20.100000000000001" customHeight="1" x14ac:dyDescent="0.4">
      <c r="A23" s="187" t="s">
        <v>23</v>
      </c>
      <c r="B23" s="11" t="s">
        <v>172</v>
      </c>
      <c r="C23" s="101"/>
      <c r="D23" s="102"/>
      <c r="E23" s="102"/>
      <c r="F23" s="102"/>
      <c r="G23" s="102"/>
      <c r="H23" s="102"/>
      <c r="I23" s="102"/>
      <c r="J23" s="102"/>
      <c r="K23" s="102"/>
      <c r="L23" s="102"/>
      <c r="M23" s="102"/>
      <c r="N23" s="102"/>
    </row>
    <row r="24" spans="1:16" ht="15" customHeight="1" x14ac:dyDescent="0.4">
      <c r="C24" s="102"/>
      <c r="D24" s="102"/>
      <c r="E24" s="102"/>
      <c r="F24" s="102"/>
      <c r="G24" s="102"/>
      <c r="H24" s="102"/>
      <c r="I24" s="102"/>
      <c r="J24" s="102"/>
      <c r="K24" s="102"/>
      <c r="L24" s="102"/>
      <c r="M24" s="102"/>
      <c r="N24" s="102"/>
    </row>
    <row r="25" spans="1:16" s="93" customFormat="1" ht="20.100000000000001" customHeight="1" x14ac:dyDescent="0.4">
      <c r="A25" s="84" t="s">
        <v>299</v>
      </c>
      <c r="B25" s="103"/>
    </row>
    <row r="26" spans="1:16" ht="35.1" customHeight="1" x14ac:dyDescent="0.4">
      <c r="A26" s="685" t="s">
        <v>88</v>
      </c>
      <c r="B26" s="685"/>
      <c r="C26" s="685"/>
      <c r="D26" s="685"/>
      <c r="E26" s="104"/>
      <c r="F26" s="105" t="s">
        <v>162</v>
      </c>
      <c r="G26" s="104"/>
      <c r="H26" s="104"/>
      <c r="I26" s="104"/>
      <c r="J26" s="104"/>
      <c r="K26" s="104"/>
      <c r="L26" s="104"/>
      <c r="M26" s="104"/>
      <c r="N26" s="104"/>
    </row>
    <row r="27" spans="1:16" ht="15" customHeight="1" x14ac:dyDescent="0.4"/>
    <row r="28" spans="1:16" ht="15" customHeight="1" x14ac:dyDescent="0.4">
      <c r="A28" s="660" t="str">
        <f>建設工事!$E$24</f>
        <v>　</v>
      </c>
      <c r="B28" s="661"/>
      <c r="C28" s="663" t="s">
        <v>337</v>
      </c>
      <c r="D28" s="664"/>
      <c r="E28" s="664"/>
      <c r="F28" s="664"/>
      <c r="G28" s="665"/>
      <c r="H28" s="667"/>
      <c r="I28" s="668"/>
      <c r="J28" s="669"/>
      <c r="K28" s="688" t="s">
        <v>280</v>
      </c>
      <c r="L28" s="642" t="str">
        <f>IF(H28="","",IF(H28='※資格一覧（閲覧のみ）'!F38,"実務経験調書を添付","資格証を添付"))</f>
        <v/>
      </c>
      <c r="M28" s="642"/>
      <c r="N28" s="642"/>
    </row>
    <row r="29" spans="1:16" ht="15" customHeight="1" x14ac:dyDescent="0.4">
      <c r="A29" s="645"/>
      <c r="B29" s="646"/>
      <c r="C29" s="654"/>
      <c r="D29" s="666"/>
      <c r="E29" s="666"/>
      <c r="F29" s="666"/>
      <c r="G29" s="656"/>
      <c r="H29" s="670"/>
      <c r="I29" s="671"/>
      <c r="J29" s="672"/>
      <c r="K29" s="688"/>
      <c r="L29" s="642"/>
      <c r="M29" s="642"/>
      <c r="N29" s="642"/>
    </row>
    <row r="30" spans="1:16" ht="30" customHeight="1" x14ac:dyDescent="0.4">
      <c r="A30" s="647"/>
      <c r="B30" s="648"/>
      <c r="C30" s="657"/>
      <c r="D30" s="658"/>
      <c r="E30" s="658"/>
      <c r="F30" s="658"/>
      <c r="G30" s="659"/>
      <c r="H30" s="673"/>
      <c r="I30" s="674"/>
      <c r="J30" s="675"/>
      <c r="K30" s="12"/>
      <c r="L30" s="642"/>
      <c r="M30" s="642"/>
      <c r="N30" s="642"/>
    </row>
    <row r="31" spans="1:16" ht="20.100000000000001" customHeight="1" x14ac:dyDescent="0.4">
      <c r="A31" s="88"/>
      <c r="B31" s="89"/>
      <c r="C31" s="596" t="s">
        <v>276</v>
      </c>
      <c r="D31" s="597"/>
      <c r="E31" s="597"/>
      <c r="F31" s="597"/>
      <c r="G31" s="714"/>
      <c r="H31" s="14"/>
      <c r="I31" s="696" t="s">
        <v>338</v>
      </c>
      <c r="J31" s="696"/>
      <c r="K31" s="697"/>
      <c r="L31" s="598" t="str">
        <f>IF(P32,"登録解体工事講習修了証を添付","")</f>
        <v/>
      </c>
      <c r="M31" s="599"/>
      <c r="N31" s="600"/>
    </row>
    <row r="32" spans="1:16" ht="20.100000000000001" customHeight="1" x14ac:dyDescent="0.4">
      <c r="B32" s="91"/>
      <c r="C32" s="735" t="s">
        <v>354</v>
      </c>
      <c r="D32" s="736"/>
      <c r="E32" s="736"/>
      <c r="F32" s="736"/>
      <c r="G32" s="737"/>
      <c r="H32" s="15"/>
      <c r="I32" s="633" t="s">
        <v>339</v>
      </c>
      <c r="J32" s="633"/>
      <c r="K32" s="634"/>
      <c r="L32" s="601"/>
      <c r="M32" s="602"/>
      <c r="N32" s="603"/>
      <c r="P32" s="20"/>
    </row>
    <row r="33" spans="1:24" ht="30" customHeight="1" x14ac:dyDescent="0.4">
      <c r="C33" s="609" t="s">
        <v>282</v>
      </c>
      <c r="D33" s="715"/>
      <c r="E33" s="715"/>
      <c r="F33" s="715"/>
      <c r="G33" s="716"/>
      <c r="H33" s="16"/>
      <c r="I33" s="479" t="s">
        <v>278</v>
      </c>
      <c r="J33" s="479"/>
      <c r="K33" s="480"/>
      <c r="L33" s="604"/>
      <c r="M33" s="605"/>
      <c r="N33" s="606"/>
    </row>
    <row r="34" spans="1:24" s="21" customFormat="1" ht="20.100000000000001" customHeight="1" x14ac:dyDescent="0.4">
      <c r="A34" s="459" t="s">
        <v>312</v>
      </c>
      <c r="B34" s="459"/>
      <c r="C34" s="459"/>
      <c r="D34" s="459"/>
      <c r="E34" s="459"/>
      <c r="F34" s="459"/>
      <c r="G34" s="459"/>
      <c r="H34" s="459"/>
      <c r="I34" s="459"/>
      <c r="J34" s="459"/>
      <c r="K34" s="459"/>
      <c r="L34" s="459"/>
      <c r="M34" s="459"/>
      <c r="N34" s="459"/>
      <c r="O34" s="142"/>
      <c r="P34" s="142"/>
      <c r="Q34" s="142"/>
      <c r="R34" s="142"/>
      <c r="S34" s="142"/>
      <c r="T34" s="142"/>
      <c r="U34" s="142"/>
      <c r="V34" s="142"/>
      <c r="W34" s="142"/>
      <c r="X34" s="92"/>
    </row>
    <row r="35" spans="1:24" s="21" customFormat="1" ht="20.100000000000001" customHeight="1" x14ac:dyDescent="0.4">
      <c r="A35" s="459" t="s">
        <v>301</v>
      </c>
      <c r="B35" s="459"/>
      <c r="C35" s="459"/>
      <c r="D35" s="459"/>
      <c r="E35" s="459"/>
      <c r="F35" s="459"/>
      <c r="G35" s="459"/>
      <c r="H35" s="459"/>
      <c r="I35" s="459"/>
      <c r="J35" s="459"/>
      <c r="K35" s="459"/>
      <c r="L35" s="459"/>
      <c r="M35" s="459"/>
      <c r="N35" s="459"/>
      <c r="O35" s="142"/>
      <c r="P35" s="142"/>
      <c r="Q35" s="142"/>
      <c r="R35" s="142"/>
      <c r="S35" s="142"/>
      <c r="T35" s="142"/>
      <c r="U35" s="142"/>
      <c r="V35" s="142"/>
      <c r="W35" s="142"/>
      <c r="X35" s="84"/>
    </row>
    <row r="36" spans="1:24" s="21" customFormat="1" ht="20.100000000000001" customHeight="1" x14ac:dyDescent="0.4">
      <c r="A36" s="459" t="s">
        <v>281</v>
      </c>
      <c r="B36" s="459"/>
      <c r="C36" s="459"/>
      <c r="D36" s="459"/>
      <c r="E36" s="459"/>
      <c r="F36" s="459"/>
      <c r="G36" s="459"/>
      <c r="H36" s="459"/>
      <c r="I36" s="459"/>
      <c r="J36" s="459"/>
      <c r="K36" s="459"/>
      <c r="L36" s="459"/>
      <c r="M36" s="459"/>
      <c r="N36" s="459"/>
      <c r="O36" s="142"/>
      <c r="P36" s="142"/>
      <c r="Q36" s="142"/>
      <c r="R36" s="142"/>
      <c r="S36" s="142"/>
      <c r="T36" s="142"/>
      <c r="U36" s="142"/>
      <c r="V36" s="142"/>
      <c r="W36" s="142"/>
      <c r="X36" s="84"/>
    </row>
    <row r="37" spans="1:24" s="21" customFormat="1" ht="20.100000000000001" customHeight="1" x14ac:dyDescent="0.4">
      <c r="A37" s="459" t="s">
        <v>302</v>
      </c>
      <c r="B37" s="459"/>
      <c r="C37" s="459"/>
      <c r="D37" s="459"/>
      <c r="E37" s="459"/>
      <c r="F37" s="459"/>
      <c r="G37" s="459"/>
      <c r="H37" s="459"/>
      <c r="I37" s="459"/>
      <c r="J37" s="459"/>
      <c r="K37" s="459"/>
      <c r="L37" s="459"/>
      <c r="M37" s="459"/>
      <c r="N37" s="459"/>
      <c r="O37" s="142"/>
      <c r="P37" s="142"/>
      <c r="Q37" s="142"/>
      <c r="R37" s="142"/>
      <c r="S37" s="142"/>
      <c r="T37" s="142"/>
      <c r="U37" s="142"/>
      <c r="V37" s="142"/>
      <c r="W37" s="142"/>
      <c r="X37" s="84"/>
    </row>
    <row r="38" spans="1:24" ht="20.100000000000001" customHeight="1" x14ac:dyDescent="0.4">
      <c r="A38" s="216" t="s">
        <v>313</v>
      </c>
      <c r="B38" s="216"/>
      <c r="C38" s="216"/>
      <c r="D38" s="216"/>
      <c r="E38" s="216"/>
      <c r="F38" s="216"/>
      <c r="G38" s="216"/>
      <c r="H38" s="216"/>
      <c r="I38" s="216"/>
      <c r="J38" s="216"/>
      <c r="K38" s="216"/>
      <c r="L38" s="216"/>
      <c r="M38" s="216"/>
      <c r="N38" s="216"/>
      <c r="O38" s="143"/>
      <c r="P38" s="143"/>
      <c r="Q38" s="143"/>
      <c r="R38" s="143"/>
      <c r="S38" s="143"/>
      <c r="T38" s="143"/>
      <c r="U38" s="143"/>
      <c r="V38" s="143"/>
      <c r="W38" s="143"/>
    </row>
    <row r="39" spans="1:24" ht="15" customHeight="1" x14ac:dyDescent="0.4">
      <c r="A39" s="93"/>
      <c r="B39" s="93"/>
      <c r="C39" s="93"/>
      <c r="D39" s="93"/>
      <c r="E39" s="93"/>
      <c r="F39" s="93"/>
      <c r="G39" s="93"/>
      <c r="H39" s="93"/>
      <c r="I39" s="93"/>
      <c r="J39" s="93"/>
      <c r="K39" s="93"/>
      <c r="L39" s="93"/>
      <c r="M39" s="93"/>
      <c r="N39" s="93"/>
      <c r="O39" s="93"/>
      <c r="P39" s="93"/>
      <c r="Q39" s="93"/>
      <c r="R39" s="93"/>
      <c r="S39" s="93"/>
      <c r="T39" s="84"/>
      <c r="U39" s="84"/>
      <c r="V39" s="84"/>
      <c r="W39" s="84"/>
    </row>
  </sheetData>
  <mergeCells count="49">
    <mergeCell ref="I33:K33"/>
    <mergeCell ref="A28:B30"/>
    <mergeCell ref="C28:G30"/>
    <mergeCell ref="H28:J30"/>
    <mergeCell ref="K28:K29"/>
    <mergeCell ref="C31:G31"/>
    <mergeCell ref="I31:K31"/>
    <mergeCell ref="C32:G32"/>
    <mergeCell ref="I32:K32"/>
    <mergeCell ref="A26:D26"/>
    <mergeCell ref="L28:N30"/>
    <mergeCell ref="L31:N33"/>
    <mergeCell ref="C12:N12"/>
    <mergeCell ref="C13:N13"/>
    <mergeCell ref="A15:D15"/>
    <mergeCell ref="A16:B17"/>
    <mergeCell ref="C16:G17"/>
    <mergeCell ref="H16:H17"/>
    <mergeCell ref="I16:N17"/>
    <mergeCell ref="A18:B18"/>
    <mergeCell ref="C18:G19"/>
    <mergeCell ref="H18:H19"/>
    <mergeCell ref="I18:N19"/>
    <mergeCell ref="A20:B20"/>
    <mergeCell ref="C33:G33"/>
    <mergeCell ref="A11:N11"/>
    <mergeCell ref="A3:A4"/>
    <mergeCell ref="B3:D4"/>
    <mergeCell ref="F3:F4"/>
    <mergeCell ref="G4:J4"/>
    <mergeCell ref="A6:N6"/>
    <mergeCell ref="A7:N7"/>
    <mergeCell ref="A8:N8"/>
    <mergeCell ref="A9:N9"/>
    <mergeCell ref="A10:N10"/>
    <mergeCell ref="K4:N4"/>
    <mergeCell ref="G3:J3"/>
    <mergeCell ref="A1:A2"/>
    <mergeCell ref="B1:D2"/>
    <mergeCell ref="F1:J1"/>
    <mergeCell ref="K1:L1"/>
    <mergeCell ref="M1:N1"/>
    <mergeCell ref="F2:J2"/>
    <mergeCell ref="K2:N2"/>
    <mergeCell ref="A34:N34"/>
    <mergeCell ref="A35:N35"/>
    <mergeCell ref="A36:N36"/>
    <mergeCell ref="A37:N37"/>
    <mergeCell ref="A38:N38"/>
  </mergeCells>
  <phoneticPr fontId="1"/>
  <dataValidations count="6">
    <dataValidation allowBlank="1" showInputMessage="1" sqref="E24:H24 R17"/>
    <dataValidation type="list" allowBlank="1" showInputMessage="1" showErrorMessage="1" sqref="A19">
      <formula1>"　,令和,平成,昭和"</formula1>
    </dataValidation>
    <dataValidation type="list" allowBlank="1" showInputMessage="1" sqref="C18">
      <formula1>INDIRECT(A16)</formula1>
    </dataValidation>
    <dataValidation type="list" allowBlank="1" showInputMessage="1" showErrorMessage="1" sqref="B21:B23">
      <formula1>"　,有,適用除外"</formula1>
    </dataValidation>
    <dataValidation type="list" allowBlank="1" showInputMessage="1" showErrorMessage="1" sqref="H18:H19 K30">
      <formula1>"　,監理,主任"</formula1>
    </dataValidation>
    <dataValidation type="list" allowBlank="1" showInputMessage="1" showErrorMessage="1" sqref="F3:F4">
      <formula1>"　,有,無"</formula1>
    </dataValidation>
  </dataValidations>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7825" r:id="rId4" name="Check Box 1">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7826" r:id="rId5" name="Check Box 2">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7827" r:id="rId6" name="Check Box 3">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7828" r:id="rId7" name="Check Box 4">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7829" r:id="rId8" name="Check Box 5">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7830" r:id="rId9" name="Check Box 6">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7831" r:id="rId10" name="Check Box 7">
              <controlPr locked="0"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7832" r:id="rId11" name="Check Box 8">
              <controlPr locked="0"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7833" r:id="rId12" name="Check Box 9">
              <controlPr locked="0" defaultSize="0" autoFill="0" autoLine="0" autoPict="0">
                <anchor moveWithCells="1">
                  <from>
                    <xdr:col>7</xdr:col>
                    <xdr:colOff>85725</xdr:colOff>
                    <xdr:row>32</xdr:row>
                    <xdr:rowOff>38100</xdr:rowOff>
                  </from>
                  <to>
                    <xdr:col>7</xdr:col>
                    <xdr:colOff>361950</xdr:colOff>
                    <xdr:row>32</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'※資格一覧（閲覧のみ）'!$Y$2:$Y$10</xm:f>
          </x14:formula1>
          <xm:sqref>H28:J30</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X39"/>
  <sheetViews>
    <sheetView showZeros="0" view="pageBreakPreview" topLeftCell="A10" zoomScaleNormal="100" zoomScaleSheetLayoutView="100" workbookViewId="0">
      <selection activeCell="C32" sqref="C32:G32"/>
    </sheetView>
  </sheetViews>
  <sheetFormatPr defaultColWidth="9" defaultRowHeight="13.5" x14ac:dyDescent="0.4"/>
  <cols>
    <col min="1" max="1" width="9.625" style="17" customWidth="1"/>
    <col min="2" max="2" width="11.75" style="17" customWidth="1"/>
    <col min="3" max="4" width="5.5" style="17" customWidth="1"/>
    <col min="5" max="5" width="1.625" style="17" customWidth="1"/>
    <col min="6" max="6" width="6.375" style="17" customWidth="1"/>
    <col min="7" max="7" width="6.875" style="17" customWidth="1"/>
    <col min="8" max="8" width="5.125" style="17" customWidth="1"/>
    <col min="9" max="11" width="6.75" style="17" customWidth="1"/>
    <col min="12" max="12" width="4.625" style="17" customWidth="1"/>
    <col min="13" max="14" width="5.625" style="17" customWidth="1"/>
    <col min="15" max="16384" width="9" style="17"/>
  </cols>
  <sheetData>
    <row r="1" spans="1:20" ht="20.100000000000001" customHeight="1" x14ac:dyDescent="0.4">
      <c r="A1" s="720" t="s">
        <v>105</v>
      </c>
      <c r="B1" s="722" t="s">
        <v>19</v>
      </c>
      <c r="C1" s="723"/>
      <c r="D1" s="724"/>
      <c r="E1" s="94"/>
      <c r="F1" s="719" t="s">
        <v>325</v>
      </c>
      <c r="G1" s="719"/>
      <c r="H1" s="719"/>
      <c r="I1" s="719"/>
      <c r="J1" s="719"/>
      <c r="K1" s="725" t="s">
        <v>306</v>
      </c>
      <c r="L1" s="725"/>
      <c r="M1" s="725" t="str">
        <f>建設工事!A8</f>
        <v>令和7年度</v>
      </c>
      <c r="N1" s="725"/>
    </row>
    <row r="2" spans="1:20" ht="20.100000000000001" customHeight="1" x14ac:dyDescent="0.4">
      <c r="A2" s="721"/>
      <c r="B2" s="722"/>
      <c r="C2" s="723"/>
      <c r="D2" s="724"/>
      <c r="E2" s="95"/>
      <c r="F2" s="706" t="s">
        <v>342</v>
      </c>
      <c r="G2" s="707"/>
      <c r="H2" s="707"/>
      <c r="I2" s="707"/>
      <c r="J2" s="708"/>
      <c r="K2" s="726" t="s">
        <v>263</v>
      </c>
      <c r="L2" s="727"/>
      <c r="M2" s="727"/>
      <c r="N2" s="727"/>
    </row>
    <row r="3" spans="1:20" ht="20.100000000000001" customHeight="1" x14ac:dyDescent="0.4">
      <c r="A3" s="691">
        <v>8</v>
      </c>
      <c r="B3" s="564">
        <f>建設工事!J106</f>
        <v>0</v>
      </c>
      <c r="C3" s="565"/>
      <c r="D3" s="566"/>
      <c r="E3" s="96"/>
      <c r="F3" s="709" t="s">
        <v>172</v>
      </c>
      <c r="G3" s="682" t="s">
        <v>161</v>
      </c>
      <c r="H3" s="683"/>
      <c r="I3" s="683"/>
      <c r="J3" s="684"/>
      <c r="N3" s="77">
        <f>A3</f>
        <v>8</v>
      </c>
    </row>
    <row r="4" spans="1:20" ht="20.100000000000001" customHeight="1" x14ac:dyDescent="0.4">
      <c r="A4" s="614"/>
      <c r="B4" s="516"/>
      <c r="C4" s="517"/>
      <c r="D4" s="553"/>
      <c r="F4" s="710"/>
      <c r="G4" s="711"/>
      <c r="H4" s="712"/>
      <c r="I4" s="712"/>
      <c r="J4" s="713"/>
      <c r="K4" s="728">
        <f>建設工事!$B$26</f>
        <v>0</v>
      </c>
      <c r="L4" s="729"/>
      <c r="M4" s="729"/>
      <c r="N4" s="729"/>
    </row>
    <row r="5" spans="1:20" ht="20.100000000000001" customHeight="1" x14ac:dyDescent="0.4">
      <c r="A5" s="78"/>
      <c r="B5" s="136"/>
    </row>
    <row r="6" spans="1:20" s="22" customFormat="1" ht="20.100000000000001" customHeight="1" x14ac:dyDescent="0.4">
      <c r="A6" s="195" t="s">
        <v>295</v>
      </c>
      <c r="B6" s="195"/>
      <c r="C6" s="195"/>
      <c r="D6" s="195"/>
      <c r="E6" s="195"/>
      <c r="F6" s="195"/>
      <c r="G6" s="195"/>
      <c r="H6" s="195"/>
      <c r="I6" s="195"/>
      <c r="J6" s="195"/>
      <c r="K6" s="195"/>
      <c r="L6" s="195"/>
      <c r="M6" s="195"/>
      <c r="N6" s="195"/>
    </row>
    <row r="7" spans="1:20" s="22" customFormat="1" ht="20.100000000000001" customHeight="1" x14ac:dyDescent="0.4">
      <c r="A7" s="289" t="s">
        <v>304</v>
      </c>
      <c r="B7" s="289"/>
      <c r="C7" s="289"/>
      <c r="D7" s="289"/>
      <c r="E7" s="289"/>
      <c r="F7" s="289"/>
      <c r="G7" s="289"/>
      <c r="H7" s="289"/>
      <c r="I7" s="289"/>
      <c r="J7" s="289"/>
      <c r="K7" s="289"/>
      <c r="L7" s="289"/>
      <c r="M7" s="289"/>
      <c r="N7" s="289"/>
      <c r="O7" s="80"/>
      <c r="P7" s="80"/>
      <c r="Q7" s="80"/>
      <c r="R7" s="80"/>
      <c r="S7" s="80"/>
      <c r="T7" s="80"/>
    </row>
    <row r="8" spans="1:20" s="22" customFormat="1" ht="20.100000000000001" customHeight="1" x14ac:dyDescent="0.4">
      <c r="A8" s="289" t="s">
        <v>305</v>
      </c>
      <c r="B8" s="289"/>
      <c r="C8" s="289"/>
      <c r="D8" s="289"/>
      <c r="E8" s="289"/>
      <c r="F8" s="289"/>
      <c r="G8" s="289"/>
      <c r="H8" s="289"/>
      <c r="I8" s="289"/>
      <c r="J8" s="289"/>
      <c r="K8" s="289"/>
      <c r="L8" s="289"/>
      <c r="M8" s="289"/>
      <c r="N8" s="289"/>
      <c r="O8" s="80"/>
      <c r="P8" s="80"/>
      <c r="Q8" s="80"/>
      <c r="R8" s="80"/>
      <c r="S8" s="80"/>
      <c r="T8" s="80"/>
    </row>
    <row r="9" spans="1:20" s="22" customFormat="1" ht="20.100000000000001" customHeight="1" x14ac:dyDescent="0.4">
      <c r="A9" s="195" t="s">
        <v>296</v>
      </c>
      <c r="B9" s="195"/>
      <c r="C9" s="195"/>
      <c r="D9" s="195"/>
      <c r="E9" s="195"/>
      <c r="F9" s="195"/>
      <c r="G9" s="195"/>
      <c r="H9" s="195"/>
      <c r="I9" s="195"/>
      <c r="J9" s="195"/>
      <c r="K9" s="195"/>
      <c r="L9" s="195"/>
      <c r="M9" s="195"/>
      <c r="N9" s="195"/>
      <c r="O9" s="132"/>
    </row>
    <row r="10" spans="1:20" s="34" customFormat="1" ht="20.100000000000001" customHeight="1" x14ac:dyDescent="0.4">
      <c r="A10" s="557" t="s">
        <v>126</v>
      </c>
      <c r="B10" s="557"/>
      <c r="C10" s="557"/>
      <c r="D10" s="557"/>
      <c r="E10" s="557"/>
      <c r="F10" s="557"/>
      <c r="G10" s="557"/>
      <c r="H10" s="557"/>
      <c r="I10" s="557"/>
      <c r="J10" s="557"/>
      <c r="K10" s="557"/>
      <c r="L10" s="557"/>
      <c r="M10" s="557"/>
      <c r="N10" s="557"/>
      <c r="O10" s="135"/>
    </row>
    <row r="11" spans="1:20" s="22" customFormat="1" ht="20.100000000000001" customHeight="1" x14ac:dyDescent="0.4">
      <c r="A11" s="195" t="s">
        <v>297</v>
      </c>
      <c r="B11" s="195"/>
      <c r="C11" s="195"/>
      <c r="D11" s="195"/>
      <c r="E11" s="195"/>
      <c r="F11" s="195"/>
      <c r="G11" s="195"/>
      <c r="H11" s="195"/>
      <c r="I11" s="195"/>
      <c r="J11" s="195"/>
      <c r="K11" s="195"/>
      <c r="L11" s="195"/>
      <c r="M11" s="195"/>
      <c r="N11" s="195"/>
    </row>
    <row r="12" spans="1:20" s="22" customFormat="1" ht="20.100000000000001" customHeight="1" x14ac:dyDescent="0.4">
      <c r="A12" s="133" t="s">
        <v>248</v>
      </c>
      <c r="B12" s="29"/>
      <c r="C12" s="195" t="s">
        <v>107</v>
      </c>
      <c r="D12" s="195"/>
      <c r="E12" s="195"/>
      <c r="F12" s="195"/>
      <c r="G12" s="195"/>
      <c r="H12" s="195"/>
      <c r="I12" s="195"/>
      <c r="J12" s="195"/>
      <c r="K12" s="195"/>
      <c r="L12" s="195"/>
      <c r="M12" s="195"/>
      <c r="N12" s="195"/>
    </row>
    <row r="13" spans="1:20" s="22" customFormat="1" ht="20.100000000000001" customHeight="1" x14ac:dyDescent="0.4">
      <c r="A13" s="133" t="s">
        <v>298</v>
      </c>
      <c r="B13" s="32"/>
      <c r="C13" s="195" t="s">
        <v>108</v>
      </c>
      <c r="D13" s="195"/>
      <c r="E13" s="195"/>
      <c r="F13" s="195"/>
      <c r="G13" s="195"/>
      <c r="H13" s="195"/>
      <c r="I13" s="195"/>
      <c r="J13" s="195"/>
      <c r="K13" s="195"/>
      <c r="L13" s="195"/>
      <c r="M13" s="195"/>
      <c r="N13" s="195"/>
    </row>
    <row r="14" spans="1:20" ht="15" customHeight="1" x14ac:dyDescent="0.4"/>
    <row r="15" spans="1:20" ht="35.1" customHeight="1" x14ac:dyDescent="0.4">
      <c r="A15" s="730" t="s">
        <v>87</v>
      </c>
      <c r="B15" s="730"/>
      <c r="C15" s="730"/>
      <c r="D15" s="730"/>
      <c r="E15" s="98"/>
      <c r="F15" s="98"/>
      <c r="G15" s="98"/>
      <c r="H15" s="98"/>
      <c r="I15" s="98"/>
      <c r="J15" s="98"/>
      <c r="K15" s="98"/>
      <c r="L15" s="98"/>
      <c r="M15" s="98"/>
      <c r="N15" s="98"/>
    </row>
    <row r="16" spans="1:20" ht="20.100000000000001" customHeight="1" x14ac:dyDescent="0.4">
      <c r="A16" s="660">
        <f>建設工事!$E$23</f>
        <v>0</v>
      </c>
      <c r="B16" s="661"/>
      <c r="C16" s="663" t="s">
        <v>337</v>
      </c>
      <c r="D16" s="664"/>
      <c r="E16" s="664"/>
      <c r="F16" s="664"/>
      <c r="G16" s="665"/>
      <c r="H16" s="731" t="s">
        <v>26</v>
      </c>
      <c r="I16" s="732" t="s">
        <v>86</v>
      </c>
      <c r="J16" s="733"/>
      <c r="K16" s="733"/>
      <c r="L16" s="733"/>
      <c r="M16" s="733"/>
      <c r="N16" s="734"/>
    </row>
    <row r="17" spans="1:16" ht="20.100000000000001" customHeight="1" x14ac:dyDescent="0.4">
      <c r="A17" s="647"/>
      <c r="B17" s="648"/>
      <c r="C17" s="657"/>
      <c r="D17" s="658"/>
      <c r="E17" s="658"/>
      <c r="F17" s="658"/>
      <c r="G17" s="659"/>
      <c r="H17" s="649"/>
      <c r="I17" s="650"/>
      <c r="J17" s="653"/>
      <c r="K17" s="653"/>
      <c r="L17" s="653"/>
      <c r="M17" s="653"/>
      <c r="N17" s="652"/>
    </row>
    <row r="18" spans="1:16" ht="20.100000000000001" customHeight="1" x14ac:dyDescent="0.4">
      <c r="A18" s="554" t="s">
        <v>25</v>
      </c>
      <c r="B18" s="556"/>
      <c r="C18" s="500"/>
      <c r="D18" s="501"/>
      <c r="E18" s="501"/>
      <c r="F18" s="501"/>
      <c r="G18" s="502"/>
      <c r="H18" s="686" t="s">
        <v>172</v>
      </c>
      <c r="I18" s="676" t="str">
        <f>IF(C18="","",IF(C18='※資格一覧（閲覧のみ）'!F38,"実務経験調書を添付","資格証を添付"))</f>
        <v/>
      </c>
      <c r="J18" s="677"/>
      <c r="K18" s="677"/>
      <c r="L18" s="677"/>
      <c r="M18" s="677"/>
      <c r="N18" s="678"/>
    </row>
    <row r="19" spans="1:16" ht="20.100000000000001" customHeight="1" x14ac:dyDescent="0.4">
      <c r="A19" s="18" t="s">
        <v>172</v>
      </c>
      <c r="B19" s="19" t="s">
        <v>236</v>
      </c>
      <c r="C19" s="506"/>
      <c r="D19" s="507"/>
      <c r="E19" s="507"/>
      <c r="F19" s="507"/>
      <c r="G19" s="508"/>
      <c r="H19" s="687"/>
      <c r="I19" s="679"/>
      <c r="J19" s="680"/>
      <c r="K19" s="680"/>
      <c r="L19" s="680"/>
      <c r="M19" s="680"/>
      <c r="N19" s="681"/>
    </row>
    <row r="20" spans="1:16" ht="20.100000000000001" customHeight="1" x14ac:dyDescent="0.4">
      <c r="A20" s="732" t="s">
        <v>20</v>
      </c>
      <c r="B20" s="734"/>
      <c r="C20" s="99"/>
      <c r="D20" s="100"/>
      <c r="E20" s="100"/>
      <c r="F20" s="100"/>
      <c r="G20" s="100"/>
      <c r="H20" s="100"/>
      <c r="I20" s="100"/>
      <c r="J20" s="100"/>
      <c r="K20" s="100"/>
      <c r="L20" s="100"/>
      <c r="M20" s="100"/>
      <c r="N20" s="100"/>
    </row>
    <row r="21" spans="1:16" ht="20.100000000000001" customHeight="1" x14ac:dyDescent="0.4">
      <c r="A21" s="186" t="s">
        <v>21</v>
      </c>
      <c r="B21" s="9" t="s">
        <v>172</v>
      </c>
      <c r="C21" s="101"/>
      <c r="D21" s="102"/>
      <c r="E21" s="102"/>
      <c r="F21" s="102"/>
      <c r="G21" s="102"/>
      <c r="H21" s="102"/>
      <c r="I21" s="102"/>
      <c r="J21" s="102"/>
      <c r="K21" s="102"/>
      <c r="L21" s="102"/>
      <c r="M21" s="102"/>
      <c r="N21" s="102"/>
    </row>
    <row r="22" spans="1:16" ht="20.100000000000001" customHeight="1" x14ac:dyDescent="0.4">
      <c r="A22" s="178" t="s">
        <v>22</v>
      </c>
      <c r="B22" s="10" t="s">
        <v>172</v>
      </c>
      <c r="C22" s="101"/>
      <c r="D22" s="102"/>
      <c r="E22" s="102"/>
      <c r="F22" s="102"/>
      <c r="G22" s="102"/>
      <c r="H22" s="102"/>
      <c r="I22" s="102"/>
      <c r="J22" s="102"/>
      <c r="K22" s="102"/>
      <c r="L22" s="102"/>
      <c r="M22" s="102"/>
      <c r="N22" s="102"/>
    </row>
    <row r="23" spans="1:16" ht="20.100000000000001" customHeight="1" x14ac:dyDescent="0.4">
      <c r="A23" s="187" t="s">
        <v>23</v>
      </c>
      <c r="B23" s="11" t="s">
        <v>172</v>
      </c>
      <c r="C23" s="101"/>
      <c r="D23" s="102"/>
      <c r="E23" s="102"/>
      <c r="F23" s="102"/>
      <c r="G23" s="102"/>
      <c r="H23" s="102"/>
      <c r="I23" s="102"/>
      <c r="J23" s="102"/>
      <c r="K23" s="102"/>
      <c r="L23" s="102"/>
      <c r="M23" s="102"/>
      <c r="N23" s="102"/>
    </row>
    <row r="24" spans="1:16" ht="15" customHeight="1" x14ac:dyDescent="0.4">
      <c r="C24" s="102"/>
      <c r="D24" s="102"/>
      <c r="E24" s="102"/>
      <c r="F24" s="102"/>
      <c r="G24" s="102"/>
      <c r="H24" s="102"/>
      <c r="I24" s="102"/>
      <c r="J24" s="102"/>
      <c r="K24" s="102"/>
      <c r="L24" s="102"/>
      <c r="M24" s="102"/>
      <c r="N24" s="102"/>
    </row>
    <row r="25" spans="1:16" s="93" customFormat="1" ht="20.100000000000001" customHeight="1" x14ac:dyDescent="0.4">
      <c r="A25" s="84" t="s">
        <v>299</v>
      </c>
      <c r="B25" s="103"/>
    </row>
    <row r="26" spans="1:16" ht="35.1" customHeight="1" x14ac:dyDescent="0.4">
      <c r="A26" s="685" t="s">
        <v>88</v>
      </c>
      <c r="B26" s="685"/>
      <c r="C26" s="685"/>
      <c r="D26" s="685"/>
      <c r="E26" s="104"/>
      <c r="F26" s="105" t="s">
        <v>162</v>
      </c>
      <c r="G26" s="104"/>
      <c r="H26" s="104"/>
      <c r="I26" s="104"/>
      <c r="J26" s="104"/>
      <c r="K26" s="104"/>
      <c r="L26" s="104"/>
      <c r="M26" s="104"/>
      <c r="N26" s="104"/>
    </row>
    <row r="27" spans="1:16" ht="15" customHeight="1" x14ac:dyDescent="0.4"/>
    <row r="28" spans="1:16" ht="15" customHeight="1" x14ac:dyDescent="0.4">
      <c r="A28" s="660" t="str">
        <f>建設工事!$E$24</f>
        <v>　</v>
      </c>
      <c r="B28" s="661"/>
      <c r="C28" s="663" t="s">
        <v>337</v>
      </c>
      <c r="D28" s="664"/>
      <c r="E28" s="664"/>
      <c r="F28" s="664"/>
      <c r="G28" s="665"/>
      <c r="H28" s="667"/>
      <c r="I28" s="668"/>
      <c r="J28" s="669"/>
      <c r="K28" s="688" t="s">
        <v>280</v>
      </c>
      <c r="L28" s="642" t="str">
        <f>IF(H28="","",IF(H28='※資格一覧（閲覧のみ）'!F38,"実務経験調書を添付","資格証を添付"))</f>
        <v/>
      </c>
      <c r="M28" s="642"/>
      <c r="N28" s="642"/>
    </row>
    <row r="29" spans="1:16" ht="15" customHeight="1" x14ac:dyDescent="0.4">
      <c r="A29" s="645"/>
      <c r="B29" s="646"/>
      <c r="C29" s="654"/>
      <c r="D29" s="666"/>
      <c r="E29" s="666"/>
      <c r="F29" s="666"/>
      <c r="G29" s="656"/>
      <c r="H29" s="670"/>
      <c r="I29" s="671"/>
      <c r="J29" s="672"/>
      <c r="K29" s="688"/>
      <c r="L29" s="642"/>
      <c r="M29" s="642"/>
      <c r="N29" s="642"/>
    </row>
    <row r="30" spans="1:16" ht="30" customHeight="1" x14ac:dyDescent="0.4">
      <c r="A30" s="647"/>
      <c r="B30" s="648"/>
      <c r="C30" s="657"/>
      <c r="D30" s="658"/>
      <c r="E30" s="658"/>
      <c r="F30" s="658"/>
      <c r="G30" s="659"/>
      <c r="H30" s="673"/>
      <c r="I30" s="674"/>
      <c r="J30" s="675"/>
      <c r="K30" s="12"/>
      <c r="L30" s="642"/>
      <c r="M30" s="642"/>
      <c r="N30" s="642"/>
    </row>
    <row r="31" spans="1:16" ht="20.100000000000001" customHeight="1" x14ac:dyDescent="0.4">
      <c r="A31" s="88"/>
      <c r="B31" s="89"/>
      <c r="C31" s="596" t="s">
        <v>276</v>
      </c>
      <c r="D31" s="597"/>
      <c r="E31" s="597"/>
      <c r="F31" s="597"/>
      <c r="G31" s="714"/>
      <c r="H31" s="14"/>
      <c r="I31" s="696" t="s">
        <v>338</v>
      </c>
      <c r="J31" s="696"/>
      <c r="K31" s="697"/>
      <c r="L31" s="598" t="str">
        <f>IF(P32,"登録解体工事講習修了証を添付","")</f>
        <v/>
      </c>
      <c r="M31" s="599"/>
      <c r="N31" s="600"/>
    </row>
    <row r="32" spans="1:16" ht="20.100000000000001" customHeight="1" x14ac:dyDescent="0.4">
      <c r="B32" s="91"/>
      <c r="C32" s="735" t="s">
        <v>354</v>
      </c>
      <c r="D32" s="736"/>
      <c r="E32" s="736"/>
      <c r="F32" s="736"/>
      <c r="G32" s="737"/>
      <c r="H32" s="15"/>
      <c r="I32" s="633" t="s">
        <v>339</v>
      </c>
      <c r="J32" s="633"/>
      <c r="K32" s="634"/>
      <c r="L32" s="601"/>
      <c r="M32" s="602"/>
      <c r="N32" s="603"/>
      <c r="P32" s="20"/>
    </row>
    <row r="33" spans="1:24" ht="30" customHeight="1" x14ac:dyDescent="0.4">
      <c r="C33" s="609" t="s">
        <v>282</v>
      </c>
      <c r="D33" s="715"/>
      <c r="E33" s="715"/>
      <c r="F33" s="715"/>
      <c r="G33" s="716"/>
      <c r="H33" s="16"/>
      <c r="I33" s="479" t="s">
        <v>278</v>
      </c>
      <c r="J33" s="479"/>
      <c r="K33" s="480"/>
      <c r="L33" s="604"/>
      <c r="M33" s="605"/>
      <c r="N33" s="606"/>
    </row>
    <row r="34" spans="1:24" s="21" customFormat="1" ht="20.100000000000001" customHeight="1" x14ac:dyDescent="0.4">
      <c r="A34" s="459" t="s">
        <v>312</v>
      </c>
      <c r="B34" s="459"/>
      <c r="C34" s="459"/>
      <c r="D34" s="459"/>
      <c r="E34" s="459"/>
      <c r="F34" s="459"/>
      <c r="G34" s="459"/>
      <c r="H34" s="459"/>
      <c r="I34" s="459"/>
      <c r="J34" s="459"/>
      <c r="K34" s="459"/>
      <c r="L34" s="459"/>
      <c r="M34" s="459"/>
      <c r="N34" s="459"/>
      <c r="O34" s="142"/>
      <c r="P34" s="142"/>
      <c r="Q34" s="142"/>
      <c r="R34" s="142"/>
      <c r="S34" s="142"/>
      <c r="T34" s="142"/>
      <c r="U34" s="142"/>
      <c r="V34" s="142"/>
      <c r="W34" s="142"/>
      <c r="X34" s="92"/>
    </row>
    <row r="35" spans="1:24" s="21" customFormat="1" ht="20.100000000000001" customHeight="1" x14ac:dyDescent="0.4">
      <c r="A35" s="459" t="s">
        <v>301</v>
      </c>
      <c r="B35" s="459"/>
      <c r="C35" s="459"/>
      <c r="D35" s="459"/>
      <c r="E35" s="459"/>
      <c r="F35" s="459"/>
      <c r="G35" s="459"/>
      <c r="H35" s="459"/>
      <c r="I35" s="459"/>
      <c r="J35" s="459"/>
      <c r="K35" s="459"/>
      <c r="L35" s="459"/>
      <c r="M35" s="459"/>
      <c r="N35" s="459"/>
      <c r="O35" s="142"/>
      <c r="P35" s="142"/>
      <c r="Q35" s="142"/>
      <c r="R35" s="142"/>
      <c r="S35" s="142"/>
      <c r="T35" s="142"/>
      <c r="U35" s="142"/>
      <c r="V35" s="142"/>
      <c r="W35" s="142"/>
      <c r="X35" s="84"/>
    </row>
    <row r="36" spans="1:24" s="21" customFormat="1" ht="20.100000000000001" customHeight="1" x14ac:dyDescent="0.4">
      <c r="A36" s="459" t="s">
        <v>281</v>
      </c>
      <c r="B36" s="459"/>
      <c r="C36" s="459"/>
      <c r="D36" s="459"/>
      <c r="E36" s="459"/>
      <c r="F36" s="459"/>
      <c r="G36" s="459"/>
      <c r="H36" s="459"/>
      <c r="I36" s="459"/>
      <c r="J36" s="459"/>
      <c r="K36" s="459"/>
      <c r="L36" s="459"/>
      <c r="M36" s="459"/>
      <c r="N36" s="459"/>
      <c r="O36" s="142"/>
      <c r="P36" s="142"/>
      <c r="Q36" s="142"/>
      <c r="R36" s="142"/>
      <c r="S36" s="142"/>
      <c r="T36" s="142"/>
      <c r="U36" s="142"/>
      <c r="V36" s="142"/>
      <c r="W36" s="142"/>
      <c r="X36" s="84"/>
    </row>
    <row r="37" spans="1:24" s="21" customFormat="1" ht="20.100000000000001" customHeight="1" x14ac:dyDescent="0.4">
      <c r="A37" s="459" t="s">
        <v>302</v>
      </c>
      <c r="B37" s="459"/>
      <c r="C37" s="459"/>
      <c r="D37" s="459"/>
      <c r="E37" s="459"/>
      <c r="F37" s="459"/>
      <c r="G37" s="459"/>
      <c r="H37" s="459"/>
      <c r="I37" s="459"/>
      <c r="J37" s="459"/>
      <c r="K37" s="459"/>
      <c r="L37" s="459"/>
      <c r="M37" s="459"/>
      <c r="N37" s="459"/>
      <c r="O37" s="142"/>
      <c r="P37" s="142"/>
      <c r="Q37" s="142"/>
      <c r="R37" s="142"/>
      <c r="S37" s="142"/>
      <c r="T37" s="142"/>
      <c r="U37" s="142"/>
      <c r="V37" s="142"/>
      <c r="W37" s="142"/>
      <c r="X37" s="84"/>
    </row>
    <row r="38" spans="1:24" ht="20.100000000000001" customHeight="1" x14ac:dyDescent="0.4">
      <c r="A38" s="216" t="s">
        <v>313</v>
      </c>
      <c r="B38" s="216"/>
      <c r="C38" s="216"/>
      <c r="D38" s="216"/>
      <c r="E38" s="216"/>
      <c r="F38" s="216"/>
      <c r="G38" s="216"/>
      <c r="H38" s="216"/>
      <c r="I38" s="216"/>
      <c r="J38" s="216"/>
      <c r="K38" s="216"/>
      <c r="L38" s="216"/>
      <c r="M38" s="216"/>
      <c r="N38" s="216"/>
      <c r="O38" s="143"/>
      <c r="P38" s="143"/>
      <c r="Q38" s="143"/>
      <c r="R38" s="143"/>
      <c r="S38" s="143"/>
      <c r="T38" s="143"/>
      <c r="U38" s="143"/>
      <c r="V38" s="143"/>
      <c r="W38" s="143"/>
    </row>
    <row r="39" spans="1:24" ht="15" customHeight="1" x14ac:dyDescent="0.4">
      <c r="A39" s="93"/>
      <c r="B39" s="93"/>
      <c r="C39" s="93"/>
      <c r="D39" s="93"/>
      <c r="E39" s="93"/>
      <c r="F39" s="93"/>
      <c r="G39" s="93"/>
      <c r="H39" s="93"/>
      <c r="I39" s="93"/>
      <c r="J39" s="93"/>
      <c r="K39" s="93"/>
      <c r="L39" s="93"/>
      <c r="M39" s="93"/>
      <c r="N39" s="93"/>
      <c r="O39" s="93"/>
      <c r="P39" s="93"/>
      <c r="Q39" s="93"/>
      <c r="R39" s="93"/>
      <c r="S39" s="93"/>
      <c r="T39" s="84"/>
      <c r="U39" s="84"/>
      <c r="V39" s="84"/>
      <c r="W39" s="84"/>
    </row>
  </sheetData>
  <mergeCells count="49">
    <mergeCell ref="I33:K33"/>
    <mergeCell ref="A28:B30"/>
    <mergeCell ref="C28:G30"/>
    <mergeCell ref="H28:J30"/>
    <mergeCell ref="K28:K29"/>
    <mergeCell ref="C31:G31"/>
    <mergeCell ref="I31:K31"/>
    <mergeCell ref="C32:G32"/>
    <mergeCell ref="I32:K32"/>
    <mergeCell ref="A26:D26"/>
    <mergeCell ref="L28:N30"/>
    <mergeCell ref="L31:N33"/>
    <mergeCell ref="C12:N12"/>
    <mergeCell ref="C13:N13"/>
    <mergeCell ref="A15:D15"/>
    <mergeCell ref="A16:B17"/>
    <mergeCell ref="C16:G17"/>
    <mergeCell ref="H16:H17"/>
    <mergeCell ref="I16:N17"/>
    <mergeCell ref="A18:B18"/>
    <mergeCell ref="C18:G19"/>
    <mergeCell ref="H18:H19"/>
    <mergeCell ref="I18:N19"/>
    <mergeCell ref="A20:B20"/>
    <mergeCell ref="C33:G33"/>
    <mergeCell ref="A11:N11"/>
    <mergeCell ref="A3:A4"/>
    <mergeCell ref="B3:D4"/>
    <mergeCell ref="F3:F4"/>
    <mergeCell ref="G4:J4"/>
    <mergeCell ref="A6:N6"/>
    <mergeCell ref="A7:N7"/>
    <mergeCell ref="A8:N8"/>
    <mergeCell ref="A9:N9"/>
    <mergeCell ref="A10:N10"/>
    <mergeCell ref="K4:N4"/>
    <mergeCell ref="G3:J3"/>
    <mergeCell ref="A1:A2"/>
    <mergeCell ref="B1:D2"/>
    <mergeCell ref="F1:J1"/>
    <mergeCell ref="K1:L1"/>
    <mergeCell ref="M1:N1"/>
    <mergeCell ref="F2:J2"/>
    <mergeCell ref="K2:N2"/>
    <mergeCell ref="A34:N34"/>
    <mergeCell ref="A35:N35"/>
    <mergeCell ref="A36:N36"/>
    <mergeCell ref="A37:N37"/>
    <mergeCell ref="A38:N38"/>
  </mergeCells>
  <phoneticPr fontId="1"/>
  <dataValidations count="6">
    <dataValidation allowBlank="1" showInputMessage="1" sqref="E24:H24 R17"/>
    <dataValidation type="list" allowBlank="1" showInputMessage="1" showErrorMessage="1" sqref="A19">
      <formula1>"　,令和,平成,昭和"</formula1>
    </dataValidation>
    <dataValidation type="list" allowBlank="1" showInputMessage="1" sqref="C18">
      <formula1>INDIRECT(A16)</formula1>
    </dataValidation>
    <dataValidation type="list" allowBlank="1" showInputMessage="1" showErrorMessage="1" sqref="B21:B23">
      <formula1>"　,有,適用除外"</formula1>
    </dataValidation>
    <dataValidation type="list" allowBlank="1" showInputMessage="1" showErrorMessage="1" sqref="H18:H19 K30">
      <formula1>"　,監理,主任"</formula1>
    </dataValidation>
    <dataValidation type="list" allowBlank="1" showInputMessage="1" showErrorMessage="1" sqref="F3:F4">
      <formula1>"　,有,無"</formula1>
    </dataValidation>
  </dataValidations>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8849" r:id="rId4" name="Check Box 1">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8850" r:id="rId5" name="Check Box 2">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8851" r:id="rId6" name="Check Box 3">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8852" r:id="rId7" name="Check Box 4">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8853" r:id="rId8" name="Check Box 5">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8854" r:id="rId9" name="Check Box 6">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8855" r:id="rId10" name="Check Box 7">
              <controlPr locked="0"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8856" r:id="rId11" name="Check Box 8">
              <controlPr locked="0"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8857" r:id="rId12" name="Check Box 9">
              <controlPr locked="0" defaultSize="0" autoFill="0" autoLine="0" autoPict="0">
                <anchor moveWithCells="1">
                  <from>
                    <xdr:col>7</xdr:col>
                    <xdr:colOff>85725</xdr:colOff>
                    <xdr:row>32</xdr:row>
                    <xdr:rowOff>38100</xdr:rowOff>
                  </from>
                  <to>
                    <xdr:col>7</xdr:col>
                    <xdr:colOff>361950</xdr:colOff>
                    <xdr:row>32</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'※資格一覧（閲覧のみ）'!$Y$2:$Y$10</xm:f>
          </x14:formula1>
          <xm:sqref>H28:J30</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X39"/>
  <sheetViews>
    <sheetView showZeros="0" view="pageBreakPreview" topLeftCell="A10" zoomScaleNormal="100" zoomScaleSheetLayoutView="100" workbookViewId="0">
      <selection activeCell="C32" sqref="C32:G32"/>
    </sheetView>
  </sheetViews>
  <sheetFormatPr defaultColWidth="9" defaultRowHeight="13.5" x14ac:dyDescent="0.4"/>
  <cols>
    <col min="1" max="1" width="9.625" style="17" customWidth="1"/>
    <col min="2" max="2" width="11.5" style="17" customWidth="1"/>
    <col min="3" max="4" width="5.5" style="17" customWidth="1"/>
    <col min="5" max="5" width="1.625" style="17" customWidth="1"/>
    <col min="6" max="6" width="6.375" style="17" customWidth="1"/>
    <col min="7" max="7" width="6.875" style="17" customWidth="1"/>
    <col min="8" max="8" width="5.125" style="17" customWidth="1"/>
    <col min="9" max="11" width="6.625" style="17" customWidth="1"/>
    <col min="12" max="12" width="4.625" style="17" customWidth="1"/>
    <col min="13" max="14" width="5.625" style="17" customWidth="1"/>
    <col min="15" max="16384" width="9" style="17"/>
  </cols>
  <sheetData>
    <row r="1" spans="1:20" ht="20.100000000000001" customHeight="1" x14ac:dyDescent="0.4">
      <c r="A1" s="720" t="s">
        <v>105</v>
      </c>
      <c r="B1" s="722" t="s">
        <v>19</v>
      </c>
      <c r="C1" s="723"/>
      <c r="D1" s="724"/>
      <c r="E1" s="94"/>
      <c r="F1" s="719" t="s">
        <v>325</v>
      </c>
      <c r="G1" s="719"/>
      <c r="H1" s="719"/>
      <c r="I1" s="719"/>
      <c r="J1" s="719"/>
      <c r="K1" s="725" t="s">
        <v>306</v>
      </c>
      <c r="L1" s="725"/>
      <c r="M1" s="725" t="str">
        <f>建設工事!A8</f>
        <v>令和7年度</v>
      </c>
      <c r="N1" s="725"/>
    </row>
    <row r="2" spans="1:20" ht="20.100000000000001" customHeight="1" x14ac:dyDescent="0.4">
      <c r="A2" s="721"/>
      <c r="B2" s="722"/>
      <c r="C2" s="723"/>
      <c r="D2" s="724"/>
      <c r="E2" s="95"/>
      <c r="F2" s="706" t="s">
        <v>342</v>
      </c>
      <c r="G2" s="707"/>
      <c r="H2" s="707"/>
      <c r="I2" s="707"/>
      <c r="J2" s="708"/>
      <c r="K2" s="726" t="s">
        <v>263</v>
      </c>
      <c r="L2" s="727"/>
      <c r="M2" s="727"/>
      <c r="N2" s="727"/>
    </row>
    <row r="3" spans="1:20" ht="20.100000000000001" customHeight="1" x14ac:dyDescent="0.4">
      <c r="A3" s="691">
        <v>9</v>
      </c>
      <c r="B3" s="564">
        <f>建設工事!J107</f>
        <v>0</v>
      </c>
      <c r="C3" s="565"/>
      <c r="D3" s="566"/>
      <c r="E3" s="96"/>
      <c r="F3" s="709" t="s">
        <v>172</v>
      </c>
      <c r="G3" s="682" t="s">
        <v>161</v>
      </c>
      <c r="H3" s="683"/>
      <c r="I3" s="683"/>
      <c r="J3" s="684"/>
      <c r="N3" s="77">
        <f>A3</f>
        <v>9</v>
      </c>
    </row>
    <row r="4" spans="1:20" ht="20.100000000000001" customHeight="1" x14ac:dyDescent="0.4">
      <c r="A4" s="614"/>
      <c r="B4" s="516"/>
      <c r="C4" s="517"/>
      <c r="D4" s="553"/>
      <c r="F4" s="710"/>
      <c r="G4" s="711"/>
      <c r="H4" s="712"/>
      <c r="I4" s="712"/>
      <c r="J4" s="713"/>
      <c r="K4" s="728">
        <f>建設工事!$B$26</f>
        <v>0</v>
      </c>
      <c r="L4" s="729"/>
      <c r="M4" s="729"/>
      <c r="N4" s="729"/>
    </row>
    <row r="5" spans="1:20" ht="20.100000000000001" customHeight="1" x14ac:dyDescent="0.4">
      <c r="A5" s="78"/>
      <c r="B5" s="136"/>
    </row>
    <row r="6" spans="1:20" s="22" customFormat="1" ht="20.100000000000001" customHeight="1" x14ac:dyDescent="0.4">
      <c r="A6" s="195" t="s">
        <v>295</v>
      </c>
      <c r="B6" s="195"/>
      <c r="C6" s="195"/>
      <c r="D6" s="195"/>
      <c r="E6" s="195"/>
      <c r="F6" s="195"/>
      <c r="G6" s="195"/>
      <c r="H6" s="195"/>
      <c r="I6" s="195"/>
      <c r="J6" s="195"/>
      <c r="K6" s="195"/>
      <c r="L6" s="195"/>
      <c r="M6" s="195"/>
      <c r="N6" s="195"/>
    </row>
    <row r="7" spans="1:20" s="22" customFormat="1" ht="20.100000000000001" customHeight="1" x14ac:dyDescent="0.4">
      <c r="A7" s="289" t="s">
        <v>304</v>
      </c>
      <c r="B7" s="289"/>
      <c r="C7" s="289"/>
      <c r="D7" s="289"/>
      <c r="E7" s="289"/>
      <c r="F7" s="289"/>
      <c r="G7" s="289"/>
      <c r="H7" s="289"/>
      <c r="I7" s="289"/>
      <c r="J7" s="289"/>
      <c r="K7" s="289"/>
      <c r="L7" s="289"/>
      <c r="M7" s="289"/>
      <c r="N7" s="289"/>
      <c r="O7" s="80"/>
      <c r="P7" s="80"/>
      <c r="Q7" s="80"/>
      <c r="R7" s="80"/>
      <c r="S7" s="80"/>
      <c r="T7" s="80"/>
    </row>
    <row r="8" spans="1:20" s="22" customFormat="1" ht="20.100000000000001" customHeight="1" x14ac:dyDescent="0.4">
      <c r="A8" s="289" t="s">
        <v>305</v>
      </c>
      <c r="B8" s="289"/>
      <c r="C8" s="289"/>
      <c r="D8" s="289"/>
      <c r="E8" s="289"/>
      <c r="F8" s="289"/>
      <c r="G8" s="289"/>
      <c r="H8" s="289"/>
      <c r="I8" s="289"/>
      <c r="J8" s="289"/>
      <c r="K8" s="289"/>
      <c r="L8" s="289"/>
      <c r="M8" s="289"/>
      <c r="N8" s="289"/>
      <c r="O8" s="80"/>
      <c r="P8" s="80"/>
      <c r="Q8" s="80"/>
      <c r="R8" s="80"/>
      <c r="S8" s="80"/>
      <c r="T8" s="80"/>
    </row>
    <row r="9" spans="1:20" s="22" customFormat="1" ht="20.100000000000001" customHeight="1" x14ac:dyDescent="0.4">
      <c r="A9" s="195" t="s">
        <v>296</v>
      </c>
      <c r="B9" s="195"/>
      <c r="C9" s="195"/>
      <c r="D9" s="195"/>
      <c r="E9" s="195"/>
      <c r="F9" s="195"/>
      <c r="G9" s="195"/>
      <c r="H9" s="195"/>
      <c r="I9" s="195"/>
      <c r="J9" s="195"/>
      <c r="K9" s="195"/>
      <c r="L9" s="195"/>
      <c r="M9" s="195"/>
      <c r="N9" s="195"/>
      <c r="O9" s="132"/>
    </row>
    <row r="10" spans="1:20" s="34" customFormat="1" ht="20.100000000000001" customHeight="1" x14ac:dyDescent="0.4">
      <c r="A10" s="557" t="s">
        <v>126</v>
      </c>
      <c r="B10" s="557"/>
      <c r="C10" s="557"/>
      <c r="D10" s="557"/>
      <c r="E10" s="557"/>
      <c r="F10" s="557"/>
      <c r="G10" s="557"/>
      <c r="H10" s="557"/>
      <c r="I10" s="557"/>
      <c r="J10" s="557"/>
      <c r="K10" s="557"/>
      <c r="L10" s="557"/>
      <c r="M10" s="557"/>
      <c r="N10" s="557"/>
      <c r="O10" s="135"/>
    </row>
    <row r="11" spans="1:20" s="22" customFormat="1" ht="20.100000000000001" customHeight="1" x14ac:dyDescent="0.4">
      <c r="A11" s="195" t="s">
        <v>297</v>
      </c>
      <c r="B11" s="195"/>
      <c r="C11" s="195"/>
      <c r="D11" s="195"/>
      <c r="E11" s="195"/>
      <c r="F11" s="195"/>
      <c r="G11" s="195"/>
      <c r="H11" s="195"/>
      <c r="I11" s="195"/>
      <c r="J11" s="195"/>
      <c r="K11" s="195"/>
      <c r="L11" s="195"/>
      <c r="M11" s="195"/>
      <c r="N11" s="195"/>
    </row>
    <row r="12" spans="1:20" s="22" customFormat="1" ht="20.100000000000001" customHeight="1" x14ac:dyDescent="0.4">
      <c r="A12" s="133" t="s">
        <v>248</v>
      </c>
      <c r="B12" s="29"/>
      <c r="C12" s="195" t="s">
        <v>107</v>
      </c>
      <c r="D12" s="195"/>
      <c r="E12" s="195"/>
      <c r="F12" s="195"/>
      <c r="G12" s="195"/>
      <c r="H12" s="195"/>
      <c r="I12" s="195"/>
      <c r="J12" s="195"/>
      <c r="K12" s="195"/>
      <c r="L12" s="195"/>
      <c r="M12" s="195"/>
      <c r="N12" s="195"/>
    </row>
    <row r="13" spans="1:20" s="22" customFormat="1" ht="20.100000000000001" customHeight="1" x14ac:dyDescent="0.4">
      <c r="A13" s="133" t="s">
        <v>298</v>
      </c>
      <c r="B13" s="32"/>
      <c r="C13" s="195" t="s">
        <v>108</v>
      </c>
      <c r="D13" s="195"/>
      <c r="E13" s="195"/>
      <c r="F13" s="195"/>
      <c r="G13" s="195"/>
      <c r="H13" s="195"/>
      <c r="I13" s="195"/>
      <c r="J13" s="195"/>
      <c r="K13" s="195"/>
      <c r="L13" s="195"/>
      <c r="M13" s="195"/>
      <c r="N13" s="195"/>
    </row>
    <row r="14" spans="1:20" ht="15" customHeight="1" x14ac:dyDescent="0.4"/>
    <row r="15" spans="1:20" ht="35.1" customHeight="1" x14ac:dyDescent="0.4">
      <c r="A15" s="730" t="s">
        <v>87</v>
      </c>
      <c r="B15" s="730"/>
      <c r="C15" s="730"/>
      <c r="D15" s="730"/>
      <c r="E15" s="98"/>
      <c r="F15" s="98"/>
      <c r="G15" s="98"/>
      <c r="H15" s="98"/>
      <c r="I15" s="98"/>
      <c r="J15" s="98"/>
      <c r="K15" s="98"/>
      <c r="L15" s="98"/>
      <c r="M15" s="98"/>
      <c r="N15" s="98"/>
    </row>
    <row r="16" spans="1:20" ht="20.100000000000001" customHeight="1" x14ac:dyDescent="0.4">
      <c r="A16" s="660">
        <f>建設工事!$E$23</f>
        <v>0</v>
      </c>
      <c r="B16" s="661"/>
      <c r="C16" s="663" t="s">
        <v>337</v>
      </c>
      <c r="D16" s="664"/>
      <c r="E16" s="664"/>
      <c r="F16" s="664"/>
      <c r="G16" s="665"/>
      <c r="H16" s="731" t="s">
        <v>26</v>
      </c>
      <c r="I16" s="732" t="s">
        <v>86</v>
      </c>
      <c r="J16" s="733"/>
      <c r="K16" s="733"/>
      <c r="L16" s="733"/>
      <c r="M16" s="733"/>
      <c r="N16" s="734"/>
    </row>
    <row r="17" spans="1:16" ht="20.100000000000001" customHeight="1" x14ac:dyDescent="0.4">
      <c r="A17" s="647"/>
      <c r="B17" s="648"/>
      <c r="C17" s="657"/>
      <c r="D17" s="658"/>
      <c r="E17" s="658"/>
      <c r="F17" s="658"/>
      <c r="G17" s="659"/>
      <c r="H17" s="649"/>
      <c r="I17" s="650"/>
      <c r="J17" s="653"/>
      <c r="K17" s="653"/>
      <c r="L17" s="653"/>
      <c r="M17" s="653"/>
      <c r="N17" s="652"/>
    </row>
    <row r="18" spans="1:16" ht="20.100000000000001" customHeight="1" x14ac:dyDescent="0.4">
      <c r="A18" s="554" t="s">
        <v>25</v>
      </c>
      <c r="B18" s="556"/>
      <c r="C18" s="500"/>
      <c r="D18" s="501"/>
      <c r="E18" s="501"/>
      <c r="F18" s="501"/>
      <c r="G18" s="502"/>
      <c r="H18" s="686" t="s">
        <v>172</v>
      </c>
      <c r="I18" s="676" t="str">
        <f>IF(C18="","",IF(C18='※資格一覧（閲覧のみ）'!F38,"実務経験調書を添付","資格証を添付"))</f>
        <v/>
      </c>
      <c r="J18" s="677"/>
      <c r="K18" s="677"/>
      <c r="L18" s="677"/>
      <c r="M18" s="677"/>
      <c r="N18" s="678"/>
    </row>
    <row r="19" spans="1:16" ht="20.100000000000001" customHeight="1" x14ac:dyDescent="0.4">
      <c r="A19" s="18" t="s">
        <v>172</v>
      </c>
      <c r="B19" s="19" t="s">
        <v>236</v>
      </c>
      <c r="C19" s="506"/>
      <c r="D19" s="507"/>
      <c r="E19" s="507"/>
      <c r="F19" s="507"/>
      <c r="G19" s="508"/>
      <c r="H19" s="687"/>
      <c r="I19" s="679"/>
      <c r="J19" s="680"/>
      <c r="K19" s="680"/>
      <c r="L19" s="680"/>
      <c r="M19" s="680"/>
      <c r="N19" s="681"/>
    </row>
    <row r="20" spans="1:16" ht="20.100000000000001" customHeight="1" x14ac:dyDescent="0.4">
      <c r="A20" s="732" t="s">
        <v>20</v>
      </c>
      <c r="B20" s="734"/>
      <c r="C20" s="99"/>
      <c r="D20" s="100"/>
      <c r="E20" s="100"/>
      <c r="F20" s="100"/>
      <c r="G20" s="100"/>
      <c r="H20" s="100"/>
      <c r="I20" s="100"/>
      <c r="J20" s="100"/>
      <c r="K20" s="100"/>
      <c r="L20" s="100"/>
      <c r="M20" s="100"/>
      <c r="N20" s="100"/>
    </row>
    <row r="21" spans="1:16" ht="20.100000000000001" customHeight="1" x14ac:dyDescent="0.4">
      <c r="A21" s="186" t="s">
        <v>21</v>
      </c>
      <c r="B21" s="9" t="s">
        <v>172</v>
      </c>
      <c r="C21" s="101"/>
      <c r="D21" s="102"/>
      <c r="E21" s="102"/>
      <c r="F21" s="102"/>
      <c r="G21" s="102"/>
      <c r="H21" s="102"/>
      <c r="I21" s="102"/>
      <c r="J21" s="102"/>
      <c r="K21" s="102"/>
      <c r="L21" s="102"/>
      <c r="M21" s="102"/>
      <c r="N21" s="102"/>
    </row>
    <row r="22" spans="1:16" ht="20.100000000000001" customHeight="1" x14ac:dyDescent="0.4">
      <c r="A22" s="178" t="s">
        <v>22</v>
      </c>
      <c r="B22" s="10" t="s">
        <v>172</v>
      </c>
      <c r="C22" s="101"/>
      <c r="D22" s="102"/>
      <c r="E22" s="102"/>
      <c r="F22" s="102"/>
      <c r="G22" s="102"/>
      <c r="H22" s="102"/>
      <c r="I22" s="102"/>
      <c r="J22" s="102"/>
      <c r="K22" s="102"/>
      <c r="L22" s="102"/>
      <c r="M22" s="102"/>
      <c r="N22" s="102"/>
    </row>
    <row r="23" spans="1:16" ht="20.100000000000001" customHeight="1" x14ac:dyDescent="0.4">
      <c r="A23" s="187" t="s">
        <v>23</v>
      </c>
      <c r="B23" s="11" t="s">
        <v>172</v>
      </c>
      <c r="C23" s="101"/>
      <c r="D23" s="102"/>
      <c r="E23" s="102"/>
      <c r="F23" s="102"/>
      <c r="G23" s="102"/>
      <c r="H23" s="102"/>
      <c r="I23" s="102"/>
      <c r="J23" s="102"/>
      <c r="K23" s="102"/>
      <c r="L23" s="102"/>
      <c r="M23" s="102"/>
      <c r="N23" s="102"/>
    </row>
    <row r="24" spans="1:16" ht="15" customHeight="1" x14ac:dyDescent="0.4">
      <c r="C24" s="102"/>
      <c r="D24" s="102"/>
      <c r="E24" s="102"/>
      <c r="F24" s="102"/>
      <c r="G24" s="102"/>
      <c r="H24" s="102"/>
      <c r="I24" s="102"/>
      <c r="J24" s="102"/>
      <c r="K24" s="102"/>
      <c r="L24" s="102"/>
      <c r="M24" s="102"/>
      <c r="N24" s="102"/>
    </row>
    <row r="25" spans="1:16" s="93" customFormat="1" ht="20.100000000000001" customHeight="1" x14ac:dyDescent="0.4">
      <c r="A25" s="84" t="s">
        <v>299</v>
      </c>
      <c r="B25" s="103"/>
    </row>
    <row r="26" spans="1:16" ht="35.1" customHeight="1" x14ac:dyDescent="0.4">
      <c r="A26" s="685" t="s">
        <v>88</v>
      </c>
      <c r="B26" s="685"/>
      <c r="C26" s="685"/>
      <c r="D26" s="685"/>
      <c r="E26" s="104"/>
      <c r="F26" s="105" t="s">
        <v>162</v>
      </c>
      <c r="G26" s="104"/>
      <c r="H26" s="104"/>
      <c r="I26" s="104"/>
      <c r="J26" s="104"/>
      <c r="K26" s="104"/>
      <c r="L26" s="104"/>
      <c r="M26" s="104"/>
      <c r="N26" s="104"/>
    </row>
    <row r="27" spans="1:16" ht="15" customHeight="1" x14ac:dyDescent="0.4"/>
    <row r="28" spans="1:16" ht="15" customHeight="1" x14ac:dyDescent="0.4">
      <c r="A28" s="660" t="str">
        <f>建設工事!$E$24</f>
        <v>　</v>
      </c>
      <c r="B28" s="661"/>
      <c r="C28" s="663" t="s">
        <v>337</v>
      </c>
      <c r="D28" s="664"/>
      <c r="E28" s="664"/>
      <c r="F28" s="664"/>
      <c r="G28" s="665"/>
      <c r="H28" s="667"/>
      <c r="I28" s="668"/>
      <c r="J28" s="669"/>
      <c r="K28" s="688" t="s">
        <v>280</v>
      </c>
      <c r="L28" s="642" t="str">
        <f>IF(H28="","",IF(H28='※資格一覧（閲覧のみ）'!F38,"実務経験調書を添付","資格証を添付"))</f>
        <v/>
      </c>
      <c r="M28" s="642"/>
      <c r="N28" s="642"/>
    </row>
    <row r="29" spans="1:16" ht="15" customHeight="1" x14ac:dyDescent="0.4">
      <c r="A29" s="645"/>
      <c r="B29" s="646"/>
      <c r="C29" s="654"/>
      <c r="D29" s="666"/>
      <c r="E29" s="666"/>
      <c r="F29" s="666"/>
      <c r="G29" s="656"/>
      <c r="H29" s="670"/>
      <c r="I29" s="671"/>
      <c r="J29" s="672"/>
      <c r="K29" s="688"/>
      <c r="L29" s="642"/>
      <c r="M29" s="642"/>
      <c r="N29" s="642"/>
    </row>
    <row r="30" spans="1:16" ht="30" customHeight="1" x14ac:dyDescent="0.4">
      <c r="A30" s="647"/>
      <c r="B30" s="648"/>
      <c r="C30" s="657"/>
      <c r="D30" s="658"/>
      <c r="E30" s="658"/>
      <c r="F30" s="658"/>
      <c r="G30" s="659"/>
      <c r="H30" s="673"/>
      <c r="I30" s="674"/>
      <c r="J30" s="675"/>
      <c r="K30" s="12"/>
      <c r="L30" s="642"/>
      <c r="M30" s="642"/>
      <c r="N30" s="642"/>
    </row>
    <row r="31" spans="1:16" ht="20.100000000000001" customHeight="1" x14ac:dyDescent="0.4">
      <c r="A31" s="88"/>
      <c r="B31" s="89"/>
      <c r="C31" s="596" t="s">
        <v>276</v>
      </c>
      <c r="D31" s="597"/>
      <c r="E31" s="597"/>
      <c r="F31" s="597"/>
      <c r="G31" s="714"/>
      <c r="H31" s="14"/>
      <c r="I31" s="696" t="s">
        <v>338</v>
      </c>
      <c r="J31" s="696"/>
      <c r="K31" s="697"/>
      <c r="L31" s="598" t="str">
        <f>IF(P32,"登録解体工事講習修了証を添付","")</f>
        <v/>
      </c>
      <c r="M31" s="599"/>
      <c r="N31" s="600"/>
    </row>
    <row r="32" spans="1:16" ht="20.100000000000001" customHeight="1" x14ac:dyDescent="0.4">
      <c r="B32" s="91"/>
      <c r="C32" s="735" t="s">
        <v>354</v>
      </c>
      <c r="D32" s="736"/>
      <c r="E32" s="736"/>
      <c r="F32" s="736"/>
      <c r="G32" s="737"/>
      <c r="H32" s="15"/>
      <c r="I32" s="633" t="s">
        <v>339</v>
      </c>
      <c r="J32" s="633"/>
      <c r="K32" s="634"/>
      <c r="L32" s="601"/>
      <c r="M32" s="602"/>
      <c r="N32" s="603"/>
      <c r="P32" s="20"/>
    </row>
    <row r="33" spans="1:24" ht="30" customHeight="1" x14ac:dyDescent="0.4">
      <c r="C33" s="609" t="s">
        <v>282</v>
      </c>
      <c r="D33" s="715"/>
      <c r="E33" s="715"/>
      <c r="F33" s="715"/>
      <c r="G33" s="716"/>
      <c r="H33" s="16"/>
      <c r="I33" s="479" t="s">
        <v>278</v>
      </c>
      <c r="J33" s="479"/>
      <c r="K33" s="480"/>
      <c r="L33" s="604"/>
      <c r="M33" s="605"/>
      <c r="N33" s="606"/>
    </row>
    <row r="34" spans="1:24" s="21" customFormat="1" ht="20.100000000000001" customHeight="1" x14ac:dyDescent="0.4">
      <c r="A34" s="459" t="s">
        <v>312</v>
      </c>
      <c r="B34" s="459"/>
      <c r="C34" s="459"/>
      <c r="D34" s="459"/>
      <c r="E34" s="459"/>
      <c r="F34" s="459"/>
      <c r="G34" s="459"/>
      <c r="H34" s="459"/>
      <c r="I34" s="459"/>
      <c r="J34" s="459"/>
      <c r="K34" s="459"/>
      <c r="L34" s="459"/>
      <c r="M34" s="459"/>
      <c r="N34" s="459"/>
      <c r="O34" s="142"/>
      <c r="P34" s="142"/>
      <c r="Q34" s="142"/>
      <c r="R34" s="142"/>
      <c r="S34" s="142"/>
      <c r="T34" s="142"/>
      <c r="U34" s="142"/>
      <c r="V34" s="142"/>
      <c r="W34" s="142"/>
      <c r="X34" s="92"/>
    </row>
    <row r="35" spans="1:24" s="21" customFormat="1" ht="20.100000000000001" customHeight="1" x14ac:dyDescent="0.4">
      <c r="A35" s="459" t="s">
        <v>301</v>
      </c>
      <c r="B35" s="459"/>
      <c r="C35" s="459"/>
      <c r="D35" s="459"/>
      <c r="E35" s="459"/>
      <c r="F35" s="459"/>
      <c r="G35" s="459"/>
      <c r="H35" s="459"/>
      <c r="I35" s="459"/>
      <c r="J35" s="459"/>
      <c r="K35" s="459"/>
      <c r="L35" s="459"/>
      <c r="M35" s="459"/>
      <c r="N35" s="459"/>
      <c r="O35" s="142"/>
      <c r="P35" s="142"/>
      <c r="Q35" s="142"/>
      <c r="R35" s="142"/>
      <c r="S35" s="142"/>
      <c r="T35" s="142"/>
      <c r="U35" s="142"/>
      <c r="V35" s="142"/>
      <c r="W35" s="142"/>
      <c r="X35" s="84"/>
    </row>
    <row r="36" spans="1:24" s="21" customFormat="1" ht="20.100000000000001" customHeight="1" x14ac:dyDescent="0.4">
      <c r="A36" s="459" t="s">
        <v>281</v>
      </c>
      <c r="B36" s="459"/>
      <c r="C36" s="459"/>
      <c r="D36" s="459"/>
      <c r="E36" s="459"/>
      <c r="F36" s="459"/>
      <c r="G36" s="459"/>
      <c r="H36" s="459"/>
      <c r="I36" s="459"/>
      <c r="J36" s="459"/>
      <c r="K36" s="459"/>
      <c r="L36" s="459"/>
      <c r="M36" s="459"/>
      <c r="N36" s="459"/>
      <c r="O36" s="142"/>
      <c r="P36" s="142"/>
      <c r="Q36" s="142"/>
      <c r="R36" s="142"/>
      <c r="S36" s="142"/>
      <c r="T36" s="142"/>
      <c r="U36" s="142"/>
      <c r="V36" s="142"/>
      <c r="W36" s="142"/>
      <c r="X36" s="84"/>
    </row>
    <row r="37" spans="1:24" s="21" customFormat="1" ht="20.100000000000001" customHeight="1" x14ac:dyDescent="0.4">
      <c r="A37" s="459" t="s">
        <v>302</v>
      </c>
      <c r="B37" s="459"/>
      <c r="C37" s="459"/>
      <c r="D37" s="459"/>
      <c r="E37" s="459"/>
      <c r="F37" s="459"/>
      <c r="G37" s="459"/>
      <c r="H37" s="459"/>
      <c r="I37" s="459"/>
      <c r="J37" s="459"/>
      <c r="K37" s="459"/>
      <c r="L37" s="459"/>
      <c r="M37" s="459"/>
      <c r="N37" s="459"/>
      <c r="O37" s="142"/>
      <c r="P37" s="142"/>
      <c r="Q37" s="142"/>
      <c r="R37" s="142"/>
      <c r="S37" s="142"/>
      <c r="T37" s="142"/>
      <c r="U37" s="142"/>
      <c r="V37" s="142"/>
      <c r="W37" s="142"/>
      <c r="X37" s="84"/>
    </row>
    <row r="38" spans="1:24" ht="20.100000000000001" customHeight="1" x14ac:dyDescent="0.4">
      <c r="A38" s="216" t="s">
        <v>313</v>
      </c>
      <c r="B38" s="216"/>
      <c r="C38" s="216"/>
      <c r="D38" s="216"/>
      <c r="E38" s="216"/>
      <c r="F38" s="216"/>
      <c r="G38" s="216"/>
      <c r="H38" s="216"/>
      <c r="I38" s="216"/>
      <c r="J38" s="216"/>
      <c r="K38" s="216"/>
      <c r="L38" s="216"/>
      <c r="M38" s="216"/>
      <c r="N38" s="216"/>
      <c r="O38" s="143"/>
      <c r="P38" s="143"/>
      <c r="Q38" s="143"/>
      <c r="R38" s="143"/>
      <c r="S38" s="143"/>
      <c r="T38" s="143"/>
      <c r="U38" s="143"/>
      <c r="V38" s="143"/>
      <c r="W38" s="143"/>
    </row>
    <row r="39" spans="1:24" ht="15" customHeight="1" x14ac:dyDescent="0.4">
      <c r="A39" s="93"/>
      <c r="B39" s="93"/>
      <c r="C39" s="93"/>
      <c r="D39" s="93"/>
      <c r="E39" s="93"/>
      <c r="F39" s="93"/>
      <c r="G39" s="93"/>
      <c r="H39" s="93"/>
      <c r="I39" s="93"/>
      <c r="J39" s="93"/>
      <c r="K39" s="93"/>
      <c r="L39" s="93"/>
      <c r="M39" s="93"/>
      <c r="N39" s="93"/>
      <c r="O39" s="93"/>
      <c r="P39" s="93"/>
      <c r="Q39" s="93"/>
      <c r="R39" s="93"/>
      <c r="S39" s="93"/>
      <c r="T39" s="84"/>
      <c r="U39" s="84"/>
      <c r="V39" s="84"/>
      <c r="W39" s="84"/>
    </row>
  </sheetData>
  <mergeCells count="49">
    <mergeCell ref="I33:K33"/>
    <mergeCell ref="A28:B30"/>
    <mergeCell ref="C28:G30"/>
    <mergeCell ref="H28:J30"/>
    <mergeCell ref="K28:K29"/>
    <mergeCell ref="C31:G31"/>
    <mergeCell ref="I31:K31"/>
    <mergeCell ref="C32:G32"/>
    <mergeCell ref="I32:K32"/>
    <mergeCell ref="A26:D26"/>
    <mergeCell ref="L28:N30"/>
    <mergeCell ref="L31:N33"/>
    <mergeCell ref="C12:N12"/>
    <mergeCell ref="C13:N13"/>
    <mergeCell ref="A15:D15"/>
    <mergeCell ref="A16:B17"/>
    <mergeCell ref="C16:G17"/>
    <mergeCell ref="H16:H17"/>
    <mergeCell ref="I16:N17"/>
    <mergeCell ref="A18:B18"/>
    <mergeCell ref="C18:G19"/>
    <mergeCell ref="H18:H19"/>
    <mergeCell ref="I18:N19"/>
    <mergeCell ref="A20:B20"/>
    <mergeCell ref="C33:G33"/>
    <mergeCell ref="A11:N11"/>
    <mergeCell ref="A3:A4"/>
    <mergeCell ref="B3:D4"/>
    <mergeCell ref="F3:F4"/>
    <mergeCell ref="G4:J4"/>
    <mergeCell ref="A6:N6"/>
    <mergeCell ref="A7:N7"/>
    <mergeCell ref="A8:N8"/>
    <mergeCell ref="A9:N9"/>
    <mergeCell ref="A10:N10"/>
    <mergeCell ref="K4:N4"/>
    <mergeCell ref="G3:J3"/>
    <mergeCell ref="A1:A2"/>
    <mergeCell ref="B1:D2"/>
    <mergeCell ref="F1:J1"/>
    <mergeCell ref="K1:L1"/>
    <mergeCell ref="M1:N1"/>
    <mergeCell ref="F2:J2"/>
    <mergeCell ref="K2:N2"/>
    <mergeCell ref="A34:N34"/>
    <mergeCell ref="A35:N35"/>
    <mergeCell ref="A36:N36"/>
    <mergeCell ref="A37:N37"/>
    <mergeCell ref="A38:N38"/>
  </mergeCells>
  <phoneticPr fontId="1"/>
  <dataValidations count="6">
    <dataValidation allowBlank="1" showInputMessage="1" sqref="E24:H24 R17"/>
    <dataValidation type="list" allowBlank="1" showInputMessage="1" showErrorMessage="1" sqref="A19">
      <formula1>"　,令和,平成,昭和"</formula1>
    </dataValidation>
    <dataValidation type="list" allowBlank="1" showInputMessage="1" sqref="C18">
      <formula1>INDIRECT(A16)</formula1>
    </dataValidation>
    <dataValidation type="list" allowBlank="1" showInputMessage="1" showErrorMessage="1" sqref="B21:B23">
      <formula1>"　,有,適用除外"</formula1>
    </dataValidation>
    <dataValidation type="list" allowBlank="1" showInputMessage="1" showErrorMessage="1" sqref="H18:H19 K30">
      <formula1>"　,監理,主任"</formula1>
    </dataValidation>
    <dataValidation type="list" allowBlank="1" showInputMessage="1" showErrorMessage="1" sqref="F3:F4">
      <formula1>"　,有,無"</formula1>
    </dataValidation>
  </dataValidations>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9873" r:id="rId4" name="Check Box 1">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9874" r:id="rId5" name="Check Box 2">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9875" r:id="rId6" name="Check Box 3">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9876" r:id="rId7" name="Check Box 4">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9877" r:id="rId8" name="Check Box 5">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9878" r:id="rId9" name="Check Box 6">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9879" r:id="rId10" name="Check Box 7">
              <controlPr locked="0"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9880" r:id="rId11" name="Check Box 8">
              <controlPr locked="0"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9881" r:id="rId12" name="Check Box 9">
              <controlPr locked="0" defaultSize="0" autoFill="0" autoLine="0" autoPict="0">
                <anchor moveWithCells="1">
                  <from>
                    <xdr:col>7</xdr:col>
                    <xdr:colOff>85725</xdr:colOff>
                    <xdr:row>32</xdr:row>
                    <xdr:rowOff>38100</xdr:rowOff>
                  </from>
                  <to>
                    <xdr:col>7</xdr:col>
                    <xdr:colOff>361950</xdr:colOff>
                    <xdr:row>32</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'※資格一覧（閲覧のみ）'!$Y$2:$Y$10</xm:f>
          </x14:formula1>
          <xm:sqref>H28:J30</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X39"/>
  <sheetViews>
    <sheetView showZeros="0" view="pageBreakPreview" topLeftCell="A13" zoomScaleNormal="100" zoomScaleSheetLayoutView="100" workbookViewId="0">
      <selection activeCell="C32" sqref="C32:G32"/>
    </sheetView>
  </sheetViews>
  <sheetFormatPr defaultColWidth="9" defaultRowHeight="13.5" x14ac:dyDescent="0.4"/>
  <cols>
    <col min="1" max="1" width="9.625" style="17" customWidth="1"/>
    <col min="2" max="2" width="11.625" style="17" customWidth="1"/>
    <col min="3" max="4" width="5.5" style="17" customWidth="1"/>
    <col min="5" max="5" width="1.625" style="17" customWidth="1"/>
    <col min="6" max="6" width="6.375" style="17" customWidth="1"/>
    <col min="7" max="7" width="6.875" style="17" customWidth="1"/>
    <col min="8" max="8" width="5.125" style="17" customWidth="1"/>
    <col min="9" max="11" width="6.625" style="17" customWidth="1"/>
    <col min="12" max="12" width="4.625" style="17" customWidth="1"/>
    <col min="13" max="14" width="5.625" style="17" customWidth="1"/>
    <col min="15" max="16384" width="9" style="17"/>
  </cols>
  <sheetData>
    <row r="1" spans="1:20" ht="20.100000000000001" customHeight="1" x14ac:dyDescent="0.4">
      <c r="A1" s="720" t="s">
        <v>105</v>
      </c>
      <c r="B1" s="722" t="s">
        <v>19</v>
      </c>
      <c r="C1" s="723"/>
      <c r="D1" s="724"/>
      <c r="E1" s="94"/>
      <c r="F1" s="719" t="s">
        <v>325</v>
      </c>
      <c r="G1" s="719"/>
      <c r="H1" s="719"/>
      <c r="I1" s="719"/>
      <c r="J1" s="719"/>
      <c r="K1" s="725" t="s">
        <v>306</v>
      </c>
      <c r="L1" s="725"/>
      <c r="M1" s="725" t="str">
        <f>建設工事!A8</f>
        <v>令和7年度</v>
      </c>
      <c r="N1" s="725"/>
    </row>
    <row r="2" spans="1:20" ht="20.100000000000001" customHeight="1" x14ac:dyDescent="0.4">
      <c r="A2" s="721"/>
      <c r="B2" s="722"/>
      <c r="C2" s="723"/>
      <c r="D2" s="724"/>
      <c r="E2" s="95"/>
      <c r="F2" s="706" t="s">
        <v>342</v>
      </c>
      <c r="G2" s="707"/>
      <c r="H2" s="707"/>
      <c r="I2" s="707"/>
      <c r="J2" s="708"/>
      <c r="K2" s="726" t="s">
        <v>263</v>
      </c>
      <c r="L2" s="727"/>
      <c r="M2" s="727"/>
      <c r="N2" s="727"/>
    </row>
    <row r="3" spans="1:20" ht="20.100000000000001" customHeight="1" x14ac:dyDescent="0.4">
      <c r="A3" s="691">
        <v>10</v>
      </c>
      <c r="B3" s="564">
        <f>建設工事!J108</f>
        <v>0</v>
      </c>
      <c r="C3" s="565"/>
      <c r="D3" s="566"/>
      <c r="E3" s="96"/>
      <c r="F3" s="709" t="s">
        <v>172</v>
      </c>
      <c r="G3" s="682" t="s">
        <v>161</v>
      </c>
      <c r="H3" s="683"/>
      <c r="I3" s="683"/>
      <c r="J3" s="684"/>
      <c r="N3" s="77">
        <f>A3</f>
        <v>10</v>
      </c>
    </row>
    <row r="4" spans="1:20" ht="20.100000000000001" customHeight="1" x14ac:dyDescent="0.4">
      <c r="A4" s="614"/>
      <c r="B4" s="516"/>
      <c r="C4" s="517"/>
      <c r="D4" s="553"/>
      <c r="F4" s="710"/>
      <c r="G4" s="711"/>
      <c r="H4" s="712"/>
      <c r="I4" s="712"/>
      <c r="J4" s="713"/>
      <c r="K4" s="728">
        <f>建設工事!$B$26</f>
        <v>0</v>
      </c>
      <c r="L4" s="729"/>
      <c r="M4" s="729"/>
      <c r="N4" s="729"/>
    </row>
    <row r="5" spans="1:20" ht="20.100000000000001" customHeight="1" x14ac:dyDescent="0.4">
      <c r="A5" s="78"/>
      <c r="B5" s="136"/>
    </row>
    <row r="6" spans="1:20" s="22" customFormat="1" ht="20.100000000000001" customHeight="1" x14ac:dyDescent="0.4">
      <c r="A6" s="195" t="s">
        <v>295</v>
      </c>
      <c r="B6" s="195"/>
      <c r="C6" s="195"/>
      <c r="D6" s="195"/>
      <c r="E6" s="195"/>
      <c r="F6" s="195"/>
      <c r="G6" s="195"/>
      <c r="H6" s="195"/>
      <c r="I6" s="195"/>
      <c r="J6" s="195"/>
      <c r="K6" s="195"/>
      <c r="L6" s="195"/>
      <c r="M6" s="195"/>
      <c r="N6" s="195"/>
    </row>
    <row r="7" spans="1:20" s="22" customFormat="1" ht="20.100000000000001" customHeight="1" x14ac:dyDescent="0.4">
      <c r="A7" s="289" t="s">
        <v>304</v>
      </c>
      <c r="B7" s="289"/>
      <c r="C7" s="289"/>
      <c r="D7" s="289"/>
      <c r="E7" s="289"/>
      <c r="F7" s="289"/>
      <c r="G7" s="289"/>
      <c r="H7" s="289"/>
      <c r="I7" s="289"/>
      <c r="J7" s="289"/>
      <c r="K7" s="289"/>
      <c r="L7" s="289"/>
      <c r="M7" s="289"/>
      <c r="N7" s="289"/>
      <c r="O7" s="80"/>
      <c r="P7" s="80"/>
      <c r="Q7" s="80"/>
      <c r="R7" s="80"/>
      <c r="S7" s="80"/>
      <c r="T7" s="80"/>
    </row>
    <row r="8" spans="1:20" s="22" customFormat="1" ht="20.100000000000001" customHeight="1" x14ac:dyDescent="0.4">
      <c r="A8" s="289" t="s">
        <v>305</v>
      </c>
      <c r="B8" s="289"/>
      <c r="C8" s="289"/>
      <c r="D8" s="289"/>
      <c r="E8" s="289"/>
      <c r="F8" s="289"/>
      <c r="G8" s="289"/>
      <c r="H8" s="289"/>
      <c r="I8" s="289"/>
      <c r="J8" s="289"/>
      <c r="K8" s="289"/>
      <c r="L8" s="289"/>
      <c r="M8" s="289"/>
      <c r="N8" s="289"/>
      <c r="O8" s="80"/>
      <c r="P8" s="80"/>
      <c r="Q8" s="80"/>
      <c r="R8" s="80"/>
      <c r="S8" s="80"/>
      <c r="T8" s="80"/>
    </row>
    <row r="9" spans="1:20" s="22" customFormat="1" ht="20.100000000000001" customHeight="1" x14ac:dyDescent="0.4">
      <c r="A9" s="195" t="s">
        <v>296</v>
      </c>
      <c r="B9" s="195"/>
      <c r="C9" s="195"/>
      <c r="D9" s="195"/>
      <c r="E9" s="195"/>
      <c r="F9" s="195"/>
      <c r="G9" s="195"/>
      <c r="H9" s="195"/>
      <c r="I9" s="195"/>
      <c r="J9" s="195"/>
      <c r="K9" s="195"/>
      <c r="L9" s="195"/>
      <c r="M9" s="195"/>
      <c r="N9" s="195"/>
      <c r="O9" s="132"/>
    </row>
    <row r="10" spans="1:20" s="34" customFormat="1" ht="20.100000000000001" customHeight="1" x14ac:dyDescent="0.4">
      <c r="A10" s="557" t="s">
        <v>126</v>
      </c>
      <c r="B10" s="557"/>
      <c r="C10" s="557"/>
      <c r="D10" s="557"/>
      <c r="E10" s="557"/>
      <c r="F10" s="557"/>
      <c r="G10" s="557"/>
      <c r="H10" s="557"/>
      <c r="I10" s="557"/>
      <c r="J10" s="557"/>
      <c r="K10" s="557"/>
      <c r="L10" s="557"/>
      <c r="M10" s="557"/>
      <c r="N10" s="557"/>
      <c r="O10" s="135"/>
    </row>
    <row r="11" spans="1:20" s="22" customFormat="1" ht="20.100000000000001" customHeight="1" x14ac:dyDescent="0.4">
      <c r="A11" s="195" t="s">
        <v>297</v>
      </c>
      <c r="B11" s="195"/>
      <c r="C11" s="195"/>
      <c r="D11" s="195"/>
      <c r="E11" s="195"/>
      <c r="F11" s="195"/>
      <c r="G11" s="195"/>
      <c r="H11" s="195"/>
      <c r="I11" s="195"/>
      <c r="J11" s="195"/>
      <c r="K11" s="195"/>
      <c r="L11" s="195"/>
      <c r="M11" s="195"/>
      <c r="N11" s="195"/>
    </row>
    <row r="12" spans="1:20" s="22" customFormat="1" ht="20.100000000000001" customHeight="1" x14ac:dyDescent="0.4">
      <c r="A12" s="133" t="s">
        <v>248</v>
      </c>
      <c r="B12" s="29"/>
      <c r="C12" s="195" t="s">
        <v>107</v>
      </c>
      <c r="D12" s="195"/>
      <c r="E12" s="195"/>
      <c r="F12" s="195"/>
      <c r="G12" s="195"/>
      <c r="H12" s="195"/>
      <c r="I12" s="195"/>
      <c r="J12" s="195"/>
      <c r="K12" s="195"/>
      <c r="L12" s="195"/>
      <c r="M12" s="195"/>
      <c r="N12" s="195"/>
    </row>
    <row r="13" spans="1:20" s="22" customFormat="1" ht="20.100000000000001" customHeight="1" x14ac:dyDescent="0.4">
      <c r="A13" s="133" t="s">
        <v>298</v>
      </c>
      <c r="B13" s="32"/>
      <c r="C13" s="195" t="s">
        <v>108</v>
      </c>
      <c r="D13" s="195"/>
      <c r="E13" s="195"/>
      <c r="F13" s="195"/>
      <c r="G13" s="195"/>
      <c r="H13" s="195"/>
      <c r="I13" s="195"/>
      <c r="J13" s="195"/>
      <c r="K13" s="195"/>
      <c r="L13" s="195"/>
      <c r="M13" s="195"/>
      <c r="N13" s="195"/>
    </row>
    <row r="14" spans="1:20" ht="15" customHeight="1" x14ac:dyDescent="0.4"/>
    <row r="15" spans="1:20" ht="35.1" customHeight="1" x14ac:dyDescent="0.4">
      <c r="A15" s="730" t="s">
        <v>87</v>
      </c>
      <c r="B15" s="730"/>
      <c r="C15" s="730"/>
      <c r="D15" s="730"/>
      <c r="E15" s="98"/>
      <c r="F15" s="98"/>
      <c r="G15" s="98"/>
      <c r="H15" s="98"/>
      <c r="I15" s="98"/>
      <c r="J15" s="98"/>
      <c r="K15" s="98"/>
      <c r="L15" s="98"/>
      <c r="M15" s="98"/>
      <c r="N15" s="98"/>
    </row>
    <row r="16" spans="1:20" ht="20.100000000000001" customHeight="1" x14ac:dyDescent="0.4">
      <c r="A16" s="660">
        <f>建設工事!$E$23</f>
        <v>0</v>
      </c>
      <c r="B16" s="661"/>
      <c r="C16" s="663" t="s">
        <v>337</v>
      </c>
      <c r="D16" s="664"/>
      <c r="E16" s="664"/>
      <c r="F16" s="664"/>
      <c r="G16" s="665"/>
      <c r="H16" s="731" t="s">
        <v>26</v>
      </c>
      <c r="I16" s="732" t="s">
        <v>86</v>
      </c>
      <c r="J16" s="733"/>
      <c r="K16" s="733"/>
      <c r="L16" s="733"/>
      <c r="M16" s="733"/>
      <c r="N16" s="734"/>
    </row>
    <row r="17" spans="1:16" ht="20.100000000000001" customHeight="1" x14ac:dyDescent="0.4">
      <c r="A17" s="647"/>
      <c r="B17" s="648"/>
      <c r="C17" s="657"/>
      <c r="D17" s="658"/>
      <c r="E17" s="658"/>
      <c r="F17" s="658"/>
      <c r="G17" s="659"/>
      <c r="H17" s="649"/>
      <c r="I17" s="650"/>
      <c r="J17" s="653"/>
      <c r="K17" s="653"/>
      <c r="L17" s="653"/>
      <c r="M17" s="653"/>
      <c r="N17" s="652"/>
    </row>
    <row r="18" spans="1:16" ht="20.100000000000001" customHeight="1" x14ac:dyDescent="0.4">
      <c r="A18" s="554" t="s">
        <v>25</v>
      </c>
      <c r="B18" s="556"/>
      <c r="C18" s="500"/>
      <c r="D18" s="501"/>
      <c r="E18" s="501"/>
      <c r="F18" s="501"/>
      <c r="G18" s="502"/>
      <c r="H18" s="686" t="s">
        <v>172</v>
      </c>
      <c r="I18" s="676" t="str">
        <f>IF(C18="","",IF(C18='※資格一覧（閲覧のみ）'!F38,"実務経験調書を添付","資格証を添付"))</f>
        <v/>
      </c>
      <c r="J18" s="677"/>
      <c r="K18" s="677"/>
      <c r="L18" s="677"/>
      <c r="M18" s="677"/>
      <c r="N18" s="678"/>
    </row>
    <row r="19" spans="1:16" ht="20.100000000000001" customHeight="1" x14ac:dyDescent="0.4">
      <c r="A19" s="18" t="s">
        <v>172</v>
      </c>
      <c r="B19" s="19" t="s">
        <v>236</v>
      </c>
      <c r="C19" s="506"/>
      <c r="D19" s="507"/>
      <c r="E19" s="507"/>
      <c r="F19" s="507"/>
      <c r="G19" s="508"/>
      <c r="H19" s="687"/>
      <c r="I19" s="679"/>
      <c r="J19" s="680"/>
      <c r="K19" s="680"/>
      <c r="L19" s="680"/>
      <c r="M19" s="680"/>
      <c r="N19" s="681"/>
    </row>
    <row r="20" spans="1:16" ht="20.100000000000001" customHeight="1" x14ac:dyDescent="0.4">
      <c r="A20" s="732" t="s">
        <v>20</v>
      </c>
      <c r="B20" s="734"/>
      <c r="C20" s="99"/>
      <c r="D20" s="100"/>
      <c r="E20" s="100"/>
      <c r="F20" s="100"/>
      <c r="G20" s="100"/>
      <c r="H20" s="100"/>
      <c r="I20" s="100"/>
      <c r="J20" s="100"/>
      <c r="K20" s="100"/>
      <c r="L20" s="100"/>
      <c r="M20" s="100"/>
      <c r="N20" s="100"/>
    </row>
    <row r="21" spans="1:16" ht="20.100000000000001" customHeight="1" x14ac:dyDescent="0.4">
      <c r="A21" s="186" t="s">
        <v>21</v>
      </c>
      <c r="B21" s="9" t="s">
        <v>172</v>
      </c>
      <c r="C21" s="101"/>
      <c r="D21" s="102"/>
      <c r="E21" s="102"/>
      <c r="F21" s="102"/>
      <c r="G21" s="102"/>
      <c r="H21" s="102"/>
      <c r="I21" s="102"/>
      <c r="J21" s="102"/>
      <c r="K21" s="102"/>
      <c r="L21" s="102"/>
      <c r="M21" s="102"/>
      <c r="N21" s="102"/>
    </row>
    <row r="22" spans="1:16" ht="20.100000000000001" customHeight="1" x14ac:dyDescent="0.4">
      <c r="A22" s="178" t="s">
        <v>22</v>
      </c>
      <c r="B22" s="10" t="s">
        <v>172</v>
      </c>
      <c r="C22" s="101"/>
      <c r="D22" s="102"/>
      <c r="E22" s="102"/>
      <c r="F22" s="102"/>
      <c r="G22" s="102"/>
      <c r="H22" s="102"/>
      <c r="I22" s="102"/>
      <c r="J22" s="102"/>
      <c r="K22" s="102"/>
      <c r="L22" s="102"/>
      <c r="M22" s="102"/>
      <c r="N22" s="102"/>
    </row>
    <row r="23" spans="1:16" ht="20.100000000000001" customHeight="1" x14ac:dyDescent="0.4">
      <c r="A23" s="187" t="s">
        <v>23</v>
      </c>
      <c r="B23" s="11" t="s">
        <v>172</v>
      </c>
      <c r="C23" s="101"/>
      <c r="D23" s="102"/>
      <c r="E23" s="102"/>
      <c r="F23" s="102"/>
      <c r="G23" s="102"/>
      <c r="H23" s="102"/>
      <c r="I23" s="102"/>
      <c r="J23" s="102"/>
      <c r="K23" s="102"/>
      <c r="L23" s="102"/>
      <c r="M23" s="102"/>
      <c r="N23" s="102"/>
    </row>
    <row r="24" spans="1:16" ht="15" customHeight="1" x14ac:dyDescent="0.4">
      <c r="C24" s="102"/>
      <c r="D24" s="102"/>
      <c r="E24" s="102"/>
      <c r="F24" s="102"/>
      <c r="G24" s="102"/>
      <c r="H24" s="102"/>
      <c r="I24" s="102"/>
      <c r="J24" s="102"/>
      <c r="K24" s="102"/>
      <c r="L24" s="102"/>
      <c r="M24" s="102"/>
      <c r="N24" s="102"/>
    </row>
    <row r="25" spans="1:16" s="93" customFormat="1" ht="20.100000000000001" customHeight="1" x14ac:dyDescent="0.4">
      <c r="A25" s="84" t="s">
        <v>299</v>
      </c>
      <c r="B25" s="103"/>
    </row>
    <row r="26" spans="1:16" ht="35.1" customHeight="1" x14ac:dyDescent="0.4">
      <c r="A26" s="685" t="s">
        <v>88</v>
      </c>
      <c r="B26" s="685"/>
      <c r="C26" s="685"/>
      <c r="D26" s="685"/>
      <c r="E26" s="104"/>
      <c r="F26" s="105" t="s">
        <v>162</v>
      </c>
      <c r="G26" s="104"/>
      <c r="H26" s="104"/>
      <c r="I26" s="104"/>
      <c r="J26" s="104"/>
      <c r="K26" s="104"/>
      <c r="L26" s="104"/>
      <c r="M26" s="104"/>
      <c r="N26" s="104"/>
    </row>
    <row r="27" spans="1:16" ht="15" customHeight="1" x14ac:dyDescent="0.4"/>
    <row r="28" spans="1:16" ht="15" customHeight="1" x14ac:dyDescent="0.4">
      <c r="A28" s="660" t="str">
        <f>建設工事!$E$24</f>
        <v>　</v>
      </c>
      <c r="B28" s="661"/>
      <c r="C28" s="663" t="s">
        <v>337</v>
      </c>
      <c r="D28" s="664"/>
      <c r="E28" s="664"/>
      <c r="F28" s="664"/>
      <c r="G28" s="665"/>
      <c r="H28" s="667"/>
      <c r="I28" s="668"/>
      <c r="J28" s="669"/>
      <c r="K28" s="688" t="s">
        <v>280</v>
      </c>
      <c r="L28" s="642" t="str">
        <f>IF(H28="","",IF(H28='※資格一覧（閲覧のみ）'!F38,"実務経験調書を添付","資格証を添付"))</f>
        <v/>
      </c>
      <c r="M28" s="642"/>
      <c r="N28" s="642"/>
    </row>
    <row r="29" spans="1:16" ht="15" customHeight="1" x14ac:dyDescent="0.4">
      <c r="A29" s="645"/>
      <c r="B29" s="646"/>
      <c r="C29" s="654"/>
      <c r="D29" s="666"/>
      <c r="E29" s="666"/>
      <c r="F29" s="666"/>
      <c r="G29" s="656"/>
      <c r="H29" s="670"/>
      <c r="I29" s="671"/>
      <c r="J29" s="672"/>
      <c r="K29" s="688"/>
      <c r="L29" s="642"/>
      <c r="M29" s="642"/>
      <c r="N29" s="642"/>
    </row>
    <row r="30" spans="1:16" ht="30" customHeight="1" x14ac:dyDescent="0.4">
      <c r="A30" s="647"/>
      <c r="B30" s="648"/>
      <c r="C30" s="657"/>
      <c r="D30" s="658"/>
      <c r="E30" s="658"/>
      <c r="F30" s="658"/>
      <c r="G30" s="659"/>
      <c r="H30" s="673"/>
      <c r="I30" s="674"/>
      <c r="J30" s="675"/>
      <c r="K30" s="12"/>
      <c r="L30" s="642"/>
      <c r="M30" s="642"/>
      <c r="N30" s="642"/>
    </row>
    <row r="31" spans="1:16" ht="20.100000000000001" customHeight="1" x14ac:dyDescent="0.4">
      <c r="A31" s="88"/>
      <c r="B31" s="89"/>
      <c r="C31" s="596" t="s">
        <v>276</v>
      </c>
      <c r="D31" s="597"/>
      <c r="E31" s="597"/>
      <c r="F31" s="597"/>
      <c r="G31" s="714"/>
      <c r="H31" s="14"/>
      <c r="I31" s="696" t="s">
        <v>338</v>
      </c>
      <c r="J31" s="696"/>
      <c r="K31" s="697"/>
      <c r="L31" s="598" t="str">
        <f>IF(P32,"登録解体工事講習修了証を添付","")</f>
        <v/>
      </c>
      <c r="M31" s="599"/>
      <c r="N31" s="600"/>
    </row>
    <row r="32" spans="1:16" ht="20.100000000000001" customHeight="1" x14ac:dyDescent="0.4">
      <c r="B32" s="91"/>
      <c r="C32" s="735" t="s">
        <v>354</v>
      </c>
      <c r="D32" s="736"/>
      <c r="E32" s="736"/>
      <c r="F32" s="736"/>
      <c r="G32" s="737"/>
      <c r="H32" s="15"/>
      <c r="I32" s="633" t="s">
        <v>339</v>
      </c>
      <c r="J32" s="633"/>
      <c r="K32" s="634"/>
      <c r="L32" s="601"/>
      <c r="M32" s="602"/>
      <c r="N32" s="603"/>
      <c r="P32" s="20"/>
    </row>
    <row r="33" spans="1:24" ht="30" customHeight="1" x14ac:dyDescent="0.4">
      <c r="C33" s="609" t="s">
        <v>282</v>
      </c>
      <c r="D33" s="715"/>
      <c r="E33" s="715"/>
      <c r="F33" s="715"/>
      <c r="G33" s="716"/>
      <c r="H33" s="16"/>
      <c r="I33" s="479" t="s">
        <v>278</v>
      </c>
      <c r="J33" s="479"/>
      <c r="K33" s="480"/>
      <c r="L33" s="604"/>
      <c r="M33" s="605"/>
      <c r="N33" s="606"/>
    </row>
    <row r="34" spans="1:24" s="21" customFormat="1" ht="20.100000000000001" customHeight="1" x14ac:dyDescent="0.4">
      <c r="A34" s="459" t="s">
        <v>312</v>
      </c>
      <c r="B34" s="459"/>
      <c r="C34" s="459"/>
      <c r="D34" s="459"/>
      <c r="E34" s="459"/>
      <c r="F34" s="459"/>
      <c r="G34" s="459"/>
      <c r="H34" s="459"/>
      <c r="I34" s="459"/>
      <c r="J34" s="459"/>
      <c r="K34" s="459"/>
      <c r="L34" s="459"/>
      <c r="M34" s="459"/>
      <c r="N34" s="459"/>
      <c r="O34" s="142"/>
      <c r="P34" s="142"/>
      <c r="Q34" s="142"/>
      <c r="R34" s="142"/>
      <c r="S34" s="142"/>
      <c r="T34" s="142"/>
      <c r="U34" s="142"/>
      <c r="V34" s="142"/>
      <c r="W34" s="142"/>
      <c r="X34" s="92"/>
    </row>
    <row r="35" spans="1:24" s="21" customFormat="1" ht="20.100000000000001" customHeight="1" x14ac:dyDescent="0.4">
      <c r="A35" s="459" t="s">
        <v>301</v>
      </c>
      <c r="B35" s="459"/>
      <c r="C35" s="459"/>
      <c r="D35" s="459"/>
      <c r="E35" s="459"/>
      <c r="F35" s="459"/>
      <c r="G35" s="459"/>
      <c r="H35" s="459"/>
      <c r="I35" s="459"/>
      <c r="J35" s="459"/>
      <c r="K35" s="459"/>
      <c r="L35" s="459"/>
      <c r="M35" s="459"/>
      <c r="N35" s="459"/>
      <c r="O35" s="142"/>
      <c r="P35" s="142"/>
      <c r="Q35" s="142"/>
      <c r="R35" s="142"/>
      <c r="S35" s="142"/>
      <c r="T35" s="142"/>
      <c r="U35" s="142"/>
      <c r="V35" s="142"/>
      <c r="W35" s="142"/>
      <c r="X35" s="84"/>
    </row>
    <row r="36" spans="1:24" s="21" customFormat="1" ht="20.100000000000001" customHeight="1" x14ac:dyDescent="0.4">
      <c r="A36" s="459" t="s">
        <v>281</v>
      </c>
      <c r="B36" s="459"/>
      <c r="C36" s="459"/>
      <c r="D36" s="459"/>
      <c r="E36" s="459"/>
      <c r="F36" s="459"/>
      <c r="G36" s="459"/>
      <c r="H36" s="459"/>
      <c r="I36" s="459"/>
      <c r="J36" s="459"/>
      <c r="K36" s="459"/>
      <c r="L36" s="459"/>
      <c r="M36" s="459"/>
      <c r="N36" s="459"/>
      <c r="O36" s="142"/>
      <c r="P36" s="142"/>
      <c r="Q36" s="142"/>
      <c r="R36" s="142"/>
      <c r="S36" s="142"/>
      <c r="T36" s="142"/>
      <c r="U36" s="142"/>
      <c r="V36" s="142"/>
      <c r="W36" s="142"/>
      <c r="X36" s="84"/>
    </row>
    <row r="37" spans="1:24" s="21" customFormat="1" ht="20.100000000000001" customHeight="1" x14ac:dyDescent="0.4">
      <c r="A37" s="459" t="s">
        <v>302</v>
      </c>
      <c r="B37" s="459"/>
      <c r="C37" s="459"/>
      <c r="D37" s="459"/>
      <c r="E37" s="459"/>
      <c r="F37" s="459"/>
      <c r="G37" s="459"/>
      <c r="H37" s="459"/>
      <c r="I37" s="459"/>
      <c r="J37" s="459"/>
      <c r="K37" s="459"/>
      <c r="L37" s="459"/>
      <c r="M37" s="459"/>
      <c r="N37" s="459"/>
      <c r="O37" s="142"/>
      <c r="P37" s="142"/>
      <c r="Q37" s="142"/>
      <c r="R37" s="142"/>
      <c r="S37" s="142"/>
      <c r="T37" s="142"/>
      <c r="U37" s="142"/>
      <c r="V37" s="142"/>
      <c r="W37" s="142"/>
      <c r="X37" s="84"/>
    </row>
    <row r="38" spans="1:24" ht="20.100000000000001" customHeight="1" x14ac:dyDescent="0.4">
      <c r="A38" s="216" t="s">
        <v>313</v>
      </c>
      <c r="B38" s="216"/>
      <c r="C38" s="216"/>
      <c r="D38" s="216"/>
      <c r="E38" s="216"/>
      <c r="F38" s="216"/>
      <c r="G38" s="216"/>
      <c r="H38" s="216"/>
      <c r="I38" s="216"/>
      <c r="J38" s="216"/>
      <c r="K38" s="216"/>
      <c r="L38" s="216"/>
      <c r="M38" s="216"/>
      <c r="N38" s="216"/>
      <c r="O38" s="143"/>
      <c r="P38" s="143"/>
      <c r="Q38" s="143"/>
      <c r="R38" s="143"/>
      <c r="S38" s="143"/>
      <c r="T38" s="143"/>
      <c r="U38" s="143"/>
      <c r="V38" s="143"/>
      <c r="W38" s="143"/>
    </row>
    <row r="39" spans="1:24" ht="15" customHeight="1" x14ac:dyDescent="0.4">
      <c r="A39" s="93"/>
      <c r="B39" s="93"/>
      <c r="C39" s="93"/>
      <c r="D39" s="93"/>
      <c r="E39" s="93"/>
      <c r="F39" s="93"/>
      <c r="G39" s="93"/>
      <c r="H39" s="93"/>
      <c r="I39" s="93"/>
      <c r="J39" s="93"/>
      <c r="K39" s="93"/>
      <c r="L39" s="93"/>
      <c r="M39" s="93"/>
      <c r="N39" s="93"/>
      <c r="O39" s="93"/>
      <c r="P39" s="93"/>
      <c r="Q39" s="93"/>
      <c r="R39" s="93"/>
      <c r="S39" s="93"/>
      <c r="T39" s="84"/>
      <c r="U39" s="84"/>
      <c r="V39" s="84"/>
      <c r="W39" s="84"/>
    </row>
  </sheetData>
  <mergeCells count="49">
    <mergeCell ref="I33:K33"/>
    <mergeCell ref="A28:B30"/>
    <mergeCell ref="C28:G30"/>
    <mergeCell ref="H28:J30"/>
    <mergeCell ref="K28:K29"/>
    <mergeCell ref="C31:G31"/>
    <mergeCell ref="I31:K31"/>
    <mergeCell ref="C32:G32"/>
    <mergeCell ref="I32:K32"/>
    <mergeCell ref="A26:D26"/>
    <mergeCell ref="L28:N30"/>
    <mergeCell ref="L31:N33"/>
    <mergeCell ref="C12:N12"/>
    <mergeCell ref="C13:N13"/>
    <mergeCell ref="A15:D15"/>
    <mergeCell ref="A16:B17"/>
    <mergeCell ref="C16:G17"/>
    <mergeCell ref="H16:H17"/>
    <mergeCell ref="I16:N17"/>
    <mergeCell ref="A18:B18"/>
    <mergeCell ref="C18:G19"/>
    <mergeCell ref="H18:H19"/>
    <mergeCell ref="I18:N19"/>
    <mergeCell ref="A20:B20"/>
    <mergeCell ref="C33:G33"/>
    <mergeCell ref="A11:N11"/>
    <mergeCell ref="A3:A4"/>
    <mergeCell ref="B3:D4"/>
    <mergeCell ref="F3:F4"/>
    <mergeCell ref="G4:J4"/>
    <mergeCell ref="A6:N6"/>
    <mergeCell ref="A7:N7"/>
    <mergeCell ref="A8:N8"/>
    <mergeCell ref="A9:N9"/>
    <mergeCell ref="A10:N10"/>
    <mergeCell ref="K4:N4"/>
    <mergeCell ref="G3:J3"/>
    <mergeCell ref="A1:A2"/>
    <mergeCell ref="B1:D2"/>
    <mergeCell ref="F1:J1"/>
    <mergeCell ref="K1:L1"/>
    <mergeCell ref="M1:N1"/>
    <mergeCell ref="F2:J2"/>
    <mergeCell ref="K2:N2"/>
    <mergeCell ref="A34:N34"/>
    <mergeCell ref="A35:N35"/>
    <mergeCell ref="A36:N36"/>
    <mergeCell ref="A37:N37"/>
    <mergeCell ref="A38:N38"/>
  </mergeCells>
  <phoneticPr fontId="1"/>
  <dataValidations count="6">
    <dataValidation allowBlank="1" showInputMessage="1" sqref="E24:H24 R17"/>
    <dataValidation type="list" allowBlank="1" showInputMessage="1" showErrorMessage="1" sqref="A19">
      <formula1>"　,令和,平成,昭和"</formula1>
    </dataValidation>
    <dataValidation type="list" allowBlank="1" showInputMessage="1" sqref="C18">
      <formula1>INDIRECT(A16)</formula1>
    </dataValidation>
    <dataValidation type="list" allowBlank="1" showInputMessage="1" showErrorMessage="1" sqref="B21:B23">
      <formula1>"　,有,適用除外"</formula1>
    </dataValidation>
    <dataValidation type="list" allowBlank="1" showInputMessage="1" showErrorMessage="1" sqref="H18:H19 K30">
      <formula1>"　,監理,主任"</formula1>
    </dataValidation>
    <dataValidation type="list" allowBlank="1" showInputMessage="1" showErrorMessage="1" sqref="F3:F4">
      <formula1>"　,有,無"</formula1>
    </dataValidation>
  </dataValidations>
  <pageMargins left="0.78740157480314965" right="0.15748031496062992" top="0.39370078740157483" bottom="0.3543307086614173" header="0.39370078740157483" footer="0.27559055118110237"/>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0897" r:id="rId4" name="Check Box 1">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0898" r:id="rId5" name="Check Box 2">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0899" r:id="rId6" name="Check Box 3">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0900" r:id="rId7" name="Check Box 4">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0901" r:id="rId8" name="Check Box 5">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0902" r:id="rId9" name="Check Box 6">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0903" r:id="rId10" name="Check Box 7">
              <controlPr locked="0"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0904" r:id="rId11" name="Check Box 8">
              <controlPr locked="0"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0905" r:id="rId12" name="Check Box 9">
              <controlPr locked="0" defaultSize="0" autoFill="0" autoLine="0" autoPict="0">
                <anchor moveWithCells="1">
                  <from>
                    <xdr:col>7</xdr:col>
                    <xdr:colOff>85725</xdr:colOff>
                    <xdr:row>32</xdr:row>
                    <xdr:rowOff>38100</xdr:rowOff>
                  </from>
                  <to>
                    <xdr:col>7</xdr:col>
                    <xdr:colOff>361950</xdr:colOff>
                    <xdr:row>32</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'※資格一覧（閲覧のみ）'!$Y$2:$Y$10</xm:f>
          </x14:formula1>
          <xm:sqref>H28:J30</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X39"/>
  <sheetViews>
    <sheetView showZeros="0" view="pageBreakPreview" topLeftCell="A10" zoomScaleNormal="100" zoomScaleSheetLayoutView="100" workbookViewId="0">
      <selection activeCell="C32" sqref="C32:G32"/>
    </sheetView>
  </sheetViews>
  <sheetFormatPr defaultColWidth="9" defaultRowHeight="13.5" x14ac:dyDescent="0.4"/>
  <cols>
    <col min="1" max="1" width="9.625" style="17" customWidth="1"/>
    <col min="2" max="2" width="11.625" style="17" customWidth="1"/>
    <col min="3" max="4" width="5.5" style="17" customWidth="1"/>
    <col min="5" max="5" width="1.625" style="17" customWidth="1"/>
    <col min="6" max="6" width="6.375" style="17" customWidth="1"/>
    <col min="7" max="7" width="6.875" style="17" customWidth="1"/>
    <col min="8" max="8" width="5.125" style="17" customWidth="1"/>
    <col min="9" max="11" width="6.625" style="17" customWidth="1"/>
    <col min="12" max="12" width="4.625" style="17" customWidth="1"/>
    <col min="13" max="14" width="5.625" style="17" customWidth="1"/>
    <col min="15" max="16384" width="9" style="17"/>
  </cols>
  <sheetData>
    <row r="1" spans="1:20" ht="20.100000000000001" customHeight="1" x14ac:dyDescent="0.4">
      <c r="A1" s="720" t="s">
        <v>105</v>
      </c>
      <c r="B1" s="722" t="s">
        <v>19</v>
      </c>
      <c r="C1" s="723"/>
      <c r="D1" s="724"/>
      <c r="E1" s="94"/>
      <c r="F1" s="719" t="s">
        <v>325</v>
      </c>
      <c r="G1" s="719"/>
      <c r="H1" s="719"/>
      <c r="I1" s="719"/>
      <c r="J1" s="719"/>
      <c r="K1" s="725" t="s">
        <v>306</v>
      </c>
      <c r="L1" s="725"/>
      <c r="M1" s="725" t="str">
        <f>建設工事!A8</f>
        <v>令和7年度</v>
      </c>
      <c r="N1" s="725"/>
    </row>
    <row r="2" spans="1:20" ht="20.100000000000001" customHeight="1" x14ac:dyDescent="0.4">
      <c r="A2" s="721"/>
      <c r="B2" s="722"/>
      <c r="C2" s="723"/>
      <c r="D2" s="724"/>
      <c r="E2" s="95"/>
      <c r="F2" s="706" t="s">
        <v>342</v>
      </c>
      <c r="G2" s="707"/>
      <c r="H2" s="707"/>
      <c r="I2" s="707"/>
      <c r="J2" s="708"/>
      <c r="K2" s="726" t="s">
        <v>263</v>
      </c>
      <c r="L2" s="727"/>
      <c r="M2" s="727"/>
      <c r="N2" s="727"/>
    </row>
    <row r="3" spans="1:20" ht="20.100000000000001" customHeight="1" x14ac:dyDescent="0.4">
      <c r="A3" s="691">
        <v>11</v>
      </c>
      <c r="B3" s="564">
        <f>建設工事!B144</f>
        <v>0</v>
      </c>
      <c r="C3" s="565"/>
      <c r="D3" s="566"/>
      <c r="E3" s="96"/>
      <c r="F3" s="709" t="s">
        <v>172</v>
      </c>
      <c r="G3" s="682" t="s">
        <v>161</v>
      </c>
      <c r="H3" s="683"/>
      <c r="I3" s="683"/>
      <c r="J3" s="684"/>
      <c r="N3" s="77">
        <f>A3</f>
        <v>11</v>
      </c>
    </row>
    <row r="4" spans="1:20" ht="20.100000000000001" customHeight="1" x14ac:dyDescent="0.4">
      <c r="A4" s="614"/>
      <c r="B4" s="516"/>
      <c r="C4" s="517"/>
      <c r="D4" s="553"/>
      <c r="F4" s="710"/>
      <c r="G4" s="711"/>
      <c r="H4" s="712"/>
      <c r="I4" s="712"/>
      <c r="J4" s="713"/>
      <c r="K4" s="744">
        <f>建設工事!$B$26</f>
        <v>0</v>
      </c>
      <c r="L4" s="745"/>
      <c r="M4" s="745"/>
      <c r="N4" s="745"/>
    </row>
    <row r="5" spans="1:20" ht="20.100000000000001" customHeight="1" x14ac:dyDescent="0.4">
      <c r="A5" s="78"/>
      <c r="B5" s="141"/>
    </row>
    <row r="6" spans="1:20" s="22" customFormat="1" ht="20.100000000000001" customHeight="1" x14ac:dyDescent="0.4">
      <c r="A6" s="195" t="s">
        <v>295</v>
      </c>
      <c r="B6" s="195"/>
      <c r="C6" s="195"/>
      <c r="D6" s="195"/>
      <c r="E6" s="195"/>
      <c r="F6" s="195"/>
      <c r="G6" s="195"/>
      <c r="H6" s="195"/>
      <c r="I6" s="195"/>
      <c r="J6" s="195"/>
      <c r="K6" s="195"/>
      <c r="L6" s="195"/>
      <c r="M6" s="195"/>
      <c r="N6" s="195"/>
    </row>
    <row r="7" spans="1:20" s="22" customFormat="1" ht="20.100000000000001" customHeight="1" x14ac:dyDescent="0.4">
      <c r="A7" s="289" t="s">
        <v>304</v>
      </c>
      <c r="B7" s="289"/>
      <c r="C7" s="289"/>
      <c r="D7" s="289"/>
      <c r="E7" s="289"/>
      <c r="F7" s="289"/>
      <c r="G7" s="289"/>
      <c r="H7" s="289"/>
      <c r="I7" s="289"/>
      <c r="J7" s="289"/>
      <c r="K7" s="289"/>
      <c r="L7" s="289"/>
      <c r="M7" s="289"/>
      <c r="N7" s="289"/>
      <c r="O7" s="80"/>
      <c r="P7" s="80"/>
      <c r="Q7" s="80"/>
      <c r="R7" s="80"/>
      <c r="S7" s="80"/>
      <c r="T7" s="80"/>
    </row>
    <row r="8" spans="1:20" s="22" customFormat="1" ht="20.100000000000001" customHeight="1" x14ac:dyDescent="0.4">
      <c r="A8" s="289" t="s">
        <v>305</v>
      </c>
      <c r="B8" s="289"/>
      <c r="C8" s="289"/>
      <c r="D8" s="289"/>
      <c r="E8" s="289"/>
      <c r="F8" s="289"/>
      <c r="G8" s="289"/>
      <c r="H8" s="289"/>
      <c r="I8" s="289"/>
      <c r="J8" s="289"/>
      <c r="K8" s="289"/>
      <c r="L8" s="289"/>
      <c r="M8" s="289"/>
      <c r="N8" s="289"/>
      <c r="O8" s="80"/>
      <c r="P8" s="173"/>
      <c r="Q8" s="80"/>
      <c r="R8" s="80"/>
      <c r="S8" s="80"/>
      <c r="T8" s="80"/>
    </row>
    <row r="9" spans="1:20" s="22" customFormat="1" ht="20.100000000000001" customHeight="1" x14ac:dyDescent="0.4">
      <c r="A9" s="195" t="s">
        <v>296</v>
      </c>
      <c r="B9" s="195"/>
      <c r="C9" s="195"/>
      <c r="D9" s="195"/>
      <c r="E9" s="195"/>
      <c r="F9" s="195"/>
      <c r="G9" s="195"/>
      <c r="H9" s="195"/>
      <c r="I9" s="195"/>
      <c r="J9" s="195"/>
      <c r="K9" s="195"/>
      <c r="L9" s="195"/>
      <c r="M9" s="195"/>
      <c r="N9" s="195"/>
      <c r="O9" s="139"/>
    </row>
    <row r="10" spans="1:20" s="34" customFormat="1" ht="20.100000000000001" customHeight="1" x14ac:dyDescent="0.4">
      <c r="A10" s="557" t="s">
        <v>126</v>
      </c>
      <c r="B10" s="557"/>
      <c r="C10" s="557"/>
      <c r="D10" s="557"/>
      <c r="E10" s="557"/>
      <c r="F10" s="557"/>
      <c r="G10" s="557"/>
      <c r="H10" s="557"/>
      <c r="I10" s="557"/>
      <c r="J10" s="557"/>
      <c r="K10" s="557"/>
      <c r="L10" s="557"/>
      <c r="M10" s="557"/>
      <c r="N10" s="557"/>
      <c r="O10" s="140"/>
    </row>
    <row r="11" spans="1:20" s="22" customFormat="1" ht="20.100000000000001" customHeight="1" x14ac:dyDescent="0.4">
      <c r="A11" s="195" t="s">
        <v>297</v>
      </c>
      <c r="B11" s="195"/>
      <c r="C11" s="195"/>
      <c r="D11" s="195"/>
      <c r="E11" s="195"/>
      <c r="F11" s="195"/>
      <c r="G11" s="195"/>
      <c r="H11" s="195"/>
      <c r="I11" s="195"/>
      <c r="J11" s="195"/>
      <c r="K11" s="195"/>
      <c r="L11" s="195"/>
      <c r="M11" s="195"/>
      <c r="N11" s="195"/>
    </row>
    <row r="12" spans="1:20" s="22" customFormat="1" ht="20.100000000000001" customHeight="1" x14ac:dyDescent="0.4">
      <c r="A12" s="138" t="s">
        <v>248</v>
      </c>
      <c r="B12" s="29"/>
      <c r="C12" s="195" t="s">
        <v>107</v>
      </c>
      <c r="D12" s="195"/>
      <c r="E12" s="195"/>
      <c r="F12" s="195"/>
      <c r="G12" s="195"/>
      <c r="H12" s="195"/>
      <c r="I12" s="195"/>
      <c r="J12" s="195"/>
      <c r="K12" s="195"/>
      <c r="L12" s="195"/>
      <c r="M12" s="195"/>
      <c r="N12" s="195"/>
    </row>
    <row r="13" spans="1:20" s="22" customFormat="1" ht="20.100000000000001" customHeight="1" x14ac:dyDescent="0.4">
      <c r="A13" s="138" t="s">
        <v>298</v>
      </c>
      <c r="B13" s="32"/>
      <c r="C13" s="195" t="s">
        <v>108</v>
      </c>
      <c r="D13" s="195"/>
      <c r="E13" s="195"/>
      <c r="F13" s="195"/>
      <c r="G13" s="195"/>
      <c r="H13" s="195"/>
      <c r="I13" s="195"/>
      <c r="J13" s="195"/>
      <c r="K13" s="195"/>
      <c r="L13" s="195"/>
      <c r="M13" s="195"/>
      <c r="N13" s="195"/>
    </row>
    <row r="14" spans="1:20" ht="15" customHeight="1" x14ac:dyDescent="0.4"/>
    <row r="15" spans="1:20" ht="35.1" customHeight="1" x14ac:dyDescent="0.4">
      <c r="A15" s="730" t="s">
        <v>87</v>
      </c>
      <c r="B15" s="730"/>
      <c r="C15" s="730"/>
      <c r="D15" s="730"/>
      <c r="E15" s="98"/>
      <c r="F15" s="98"/>
      <c r="G15" s="98"/>
      <c r="H15" s="98"/>
      <c r="I15" s="98"/>
      <c r="J15" s="98"/>
      <c r="K15" s="98"/>
      <c r="L15" s="98"/>
      <c r="M15" s="98"/>
      <c r="N15" s="98"/>
    </row>
    <row r="16" spans="1:20" ht="20.100000000000001" customHeight="1" x14ac:dyDescent="0.4">
      <c r="A16" s="660">
        <f>建設工事!$E$23</f>
        <v>0</v>
      </c>
      <c r="B16" s="661"/>
      <c r="C16" s="663" t="s">
        <v>337</v>
      </c>
      <c r="D16" s="664"/>
      <c r="E16" s="664"/>
      <c r="F16" s="664"/>
      <c r="G16" s="665"/>
      <c r="H16" s="731" t="s">
        <v>26</v>
      </c>
      <c r="I16" s="732" t="s">
        <v>86</v>
      </c>
      <c r="J16" s="733"/>
      <c r="K16" s="733"/>
      <c r="L16" s="733"/>
      <c r="M16" s="733"/>
      <c r="N16" s="734"/>
    </row>
    <row r="17" spans="1:16" ht="20.100000000000001" customHeight="1" x14ac:dyDescent="0.4">
      <c r="A17" s="647"/>
      <c r="B17" s="648"/>
      <c r="C17" s="657"/>
      <c r="D17" s="658"/>
      <c r="E17" s="658"/>
      <c r="F17" s="658"/>
      <c r="G17" s="659"/>
      <c r="H17" s="649"/>
      <c r="I17" s="650"/>
      <c r="J17" s="653"/>
      <c r="K17" s="653"/>
      <c r="L17" s="653"/>
      <c r="M17" s="653"/>
      <c r="N17" s="652"/>
    </row>
    <row r="18" spans="1:16" ht="20.100000000000001" customHeight="1" x14ac:dyDescent="0.4">
      <c r="A18" s="554" t="s">
        <v>25</v>
      </c>
      <c r="B18" s="556"/>
      <c r="C18" s="500"/>
      <c r="D18" s="501"/>
      <c r="E18" s="501"/>
      <c r="F18" s="501"/>
      <c r="G18" s="502"/>
      <c r="H18" s="686" t="s">
        <v>172</v>
      </c>
      <c r="I18" s="676" t="str">
        <f>IF(C18="","",IF(C18='※資格一覧（閲覧のみ）'!F38,"実務経験調書を添付","資格証を添付"))</f>
        <v/>
      </c>
      <c r="J18" s="677"/>
      <c r="K18" s="677"/>
      <c r="L18" s="677"/>
      <c r="M18" s="677"/>
      <c r="N18" s="678"/>
    </row>
    <row r="19" spans="1:16" ht="20.100000000000001" customHeight="1" x14ac:dyDescent="0.4">
      <c r="A19" s="18" t="s">
        <v>172</v>
      </c>
      <c r="B19" s="19" t="s">
        <v>236</v>
      </c>
      <c r="C19" s="506"/>
      <c r="D19" s="507"/>
      <c r="E19" s="507"/>
      <c r="F19" s="507"/>
      <c r="G19" s="508"/>
      <c r="H19" s="687"/>
      <c r="I19" s="679"/>
      <c r="J19" s="680"/>
      <c r="K19" s="680"/>
      <c r="L19" s="680"/>
      <c r="M19" s="680"/>
      <c r="N19" s="681"/>
    </row>
    <row r="20" spans="1:16" ht="20.100000000000001" customHeight="1" x14ac:dyDescent="0.4">
      <c r="A20" s="732" t="s">
        <v>20</v>
      </c>
      <c r="B20" s="734"/>
      <c r="C20" s="99"/>
      <c r="D20" s="100"/>
      <c r="E20" s="100"/>
      <c r="F20" s="100"/>
      <c r="G20" s="100"/>
      <c r="H20" s="100"/>
      <c r="I20" s="100"/>
      <c r="J20" s="100"/>
      <c r="K20" s="100"/>
      <c r="L20" s="100"/>
      <c r="M20" s="100"/>
      <c r="N20" s="100"/>
    </row>
    <row r="21" spans="1:16" ht="20.100000000000001" customHeight="1" x14ac:dyDescent="0.4">
      <c r="A21" s="186" t="s">
        <v>21</v>
      </c>
      <c r="B21" s="9" t="s">
        <v>172</v>
      </c>
      <c r="C21" s="101"/>
      <c r="D21" s="102"/>
      <c r="E21" s="102"/>
      <c r="F21" s="102"/>
      <c r="G21" s="102"/>
      <c r="H21" s="102"/>
      <c r="I21" s="102"/>
      <c r="J21" s="102"/>
      <c r="K21" s="102"/>
      <c r="L21" s="102"/>
      <c r="M21" s="102"/>
      <c r="N21" s="102"/>
    </row>
    <row r="22" spans="1:16" ht="20.100000000000001" customHeight="1" x14ac:dyDescent="0.4">
      <c r="A22" s="178" t="s">
        <v>22</v>
      </c>
      <c r="B22" s="10" t="s">
        <v>172</v>
      </c>
      <c r="C22" s="101"/>
      <c r="D22" s="102"/>
      <c r="E22" s="102"/>
      <c r="F22" s="102"/>
      <c r="G22" s="102"/>
      <c r="H22" s="102"/>
      <c r="I22" s="102"/>
      <c r="J22" s="102"/>
      <c r="K22" s="102"/>
      <c r="L22" s="102"/>
      <c r="M22" s="102"/>
      <c r="N22" s="102"/>
    </row>
    <row r="23" spans="1:16" ht="20.100000000000001" customHeight="1" x14ac:dyDescent="0.4">
      <c r="A23" s="187" t="s">
        <v>23</v>
      </c>
      <c r="B23" s="11" t="s">
        <v>172</v>
      </c>
      <c r="C23" s="101"/>
      <c r="D23" s="102"/>
      <c r="E23" s="102"/>
      <c r="F23" s="102"/>
      <c r="G23" s="102"/>
      <c r="H23" s="102"/>
      <c r="I23" s="102"/>
      <c r="J23" s="102"/>
      <c r="K23" s="102"/>
      <c r="L23" s="102"/>
      <c r="M23" s="102"/>
      <c r="N23" s="102"/>
    </row>
    <row r="24" spans="1:16" ht="15" customHeight="1" x14ac:dyDescent="0.4">
      <c r="C24" s="102"/>
      <c r="D24" s="102"/>
      <c r="E24" s="102"/>
      <c r="F24" s="102"/>
      <c r="G24" s="102"/>
      <c r="H24" s="102"/>
      <c r="I24" s="102"/>
      <c r="J24" s="102"/>
      <c r="K24" s="102"/>
      <c r="L24" s="102"/>
      <c r="M24" s="102"/>
      <c r="N24" s="102"/>
    </row>
    <row r="25" spans="1:16" s="93" customFormat="1" ht="20.100000000000001" customHeight="1" x14ac:dyDescent="0.4">
      <c r="A25" s="84" t="s">
        <v>299</v>
      </c>
      <c r="B25" s="103"/>
    </row>
    <row r="26" spans="1:16" ht="35.1" customHeight="1" x14ac:dyDescent="0.4">
      <c r="A26" s="685" t="s">
        <v>88</v>
      </c>
      <c r="B26" s="685"/>
      <c r="C26" s="685"/>
      <c r="D26" s="685"/>
      <c r="E26" s="104"/>
      <c r="F26" s="105" t="s">
        <v>162</v>
      </c>
      <c r="G26" s="104"/>
      <c r="H26" s="104"/>
      <c r="I26" s="104"/>
      <c r="J26" s="104"/>
      <c r="K26" s="104"/>
      <c r="L26" s="104"/>
      <c r="M26" s="104"/>
      <c r="N26" s="104"/>
    </row>
    <row r="27" spans="1:16" ht="15" customHeight="1" x14ac:dyDescent="0.4"/>
    <row r="28" spans="1:16" ht="15" customHeight="1" x14ac:dyDescent="0.4">
      <c r="A28" s="660" t="str">
        <f>建設工事!$E$24</f>
        <v>　</v>
      </c>
      <c r="B28" s="661"/>
      <c r="C28" s="663" t="s">
        <v>337</v>
      </c>
      <c r="D28" s="664"/>
      <c r="E28" s="664"/>
      <c r="F28" s="664"/>
      <c r="G28" s="665"/>
      <c r="H28" s="667"/>
      <c r="I28" s="668"/>
      <c r="J28" s="669"/>
      <c r="K28" s="688" t="s">
        <v>280</v>
      </c>
      <c r="L28" s="642" t="str">
        <f>IF(H28="","",IF(H28='※資格一覧（閲覧のみ）'!F38,"実務経験調書を添付","資格証を添付"))</f>
        <v/>
      </c>
      <c r="M28" s="642"/>
      <c r="N28" s="642"/>
    </row>
    <row r="29" spans="1:16" ht="15" customHeight="1" x14ac:dyDescent="0.4">
      <c r="A29" s="645"/>
      <c r="B29" s="646"/>
      <c r="C29" s="654"/>
      <c r="D29" s="666"/>
      <c r="E29" s="666"/>
      <c r="F29" s="666"/>
      <c r="G29" s="656"/>
      <c r="H29" s="670"/>
      <c r="I29" s="671"/>
      <c r="J29" s="672"/>
      <c r="K29" s="688"/>
      <c r="L29" s="642"/>
      <c r="M29" s="642"/>
      <c r="N29" s="642"/>
    </row>
    <row r="30" spans="1:16" ht="30" customHeight="1" x14ac:dyDescent="0.4">
      <c r="A30" s="647"/>
      <c r="B30" s="648"/>
      <c r="C30" s="657"/>
      <c r="D30" s="658"/>
      <c r="E30" s="658"/>
      <c r="F30" s="658"/>
      <c r="G30" s="659"/>
      <c r="H30" s="673"/>
      <c r="I30" s="674"/>
      <c r="J30" s="675"/>
      <c r="K30" s="12"/>
      <c r="L30" s="642"/>
      <c r="M30" s="642"/>
      <c r="N30" s="642"/>
    </row>
    <row r="31" spans="1:16" ht="20.100000000000001" customHeight="1" x14ac:dyDescent="0.4">
      <c r="A31" s="88"/>
      <c r="B31" s="89"/>
      <c r="C31" s="596" t="s">
        <v>276</v>
      </c>
      <c r="D31" s="597"/>
      <c r="E31" s="597"/>
      <c r="F31" s="597"/>
      <c r="G31" s="714"/>
      <c r="H31" s="14"/>
      <c r="I31" s="696" t="s">
        <v>338</v>
      </c>
      <c r="J31" s="696"/>
      <c r="K31" s="697"/>
      <c r="L31" s="598" t="str">
        <f>IF(P32,"登録解体工事講習修了証を添付","")</f>
        <v/>
      </c>
      <c r="M31" s="599"/>
      <c r="N31" s="600"/>
    </row>
    <row r="32" spans="1:16" ht="20.100000000000001" customHeight="1" x14ac:dyDescent="0.4">
      <c r="B32" s="91"/>
      <c r="C32" s="735" t="s">
        <v>354</v>
      </c>
      <c r="D32" s="736"/>
      <c r="E32" s="736"/>
      <c r="F32" s="736"/>
      <c r="G32" s="737"/>
      <c r="H32" s="15"/>
      <c r="I32" s="633" t="s">
        <v>339</v>
      </c>
      <c r="J32" s="633"/>
      <c r="K32" s="634"/>
      <c r="L32" s="601"/>
      <c r="M32" s="602"/>
      <c r="N32" s="603"/>
      <c r="P32" s="20"/>
    </row>
    <row r="33" spans="1:24" ht="30" customHeight="1" x14ac:dyDescent="0.4">
      <c r="C33" s="609" t="s">
        <v>282</v>
      </c>
      <c r="D33" s="715"/>
      <c r="E33" s="715"/>
      <c r="F33" s="715"/>
      <c r="G33" s="716"/>
      <c r="H33" s="16"/>
      <c r="I33" s="479" t="s">
        <v>278</v>
      </c>
      <c r="J33" s="479"/>
      <c r="K33" s="480"/>
      <c r="L33" s="604"/>
      <c r="M33" s="605"/>
      <c r="N33" s="606"/>
    </row>
    <row r="34" spans="1:24" s="21" customFormat="1" ht="20.100000000000001" customHeight="1" x14ac:dyDescent="0.4">
      <c r="A34" s="459" t="s">
        <v>312</v>
      </c>
      <c r="B34" s="459"/>
      <c r="C34" s="459"/>
      <c r="D34" s="459"/>
      <c r="E34" s="459"/>
      <c r="F34" s="459"/>
      <c r="G34" s="459"/>
      <c r="H34" s="459"/>
      <c r="I34" s="459"/>
      <c r="J34" s="459"/>
      <c r="K34" s="459"/>
      <c r="L34" s="459"/>
      <c r="M34" s="459"/>
      <c r="N34" s="459"/>
      <c r="O34" s="142"/>
      <c r="P34" s="142"/>
      <c r="Q34" s="142"/>
      <c r="R34" s="142"/>
      <c r="S34" s="142"/>
      <c r="T34" s="142"/>
      <c r="U34" s="142"/>
      <c r="V34" s="142"/>
      <c r="W34" s="142"/>
      <c r="X34" s="92"/>
    </row>
    <row r="35" spans="1:24" s="21" customFormat="1" ht="20.100000000000001" customHeight="1" x14ac:dyDescent="0.4">
      <c r="A35" s="459" t="s">
        <v>301</v>
      </c>
      <c r="B35" s="459"/>
      <c r="C35" s="459"/>
      <c r="D35" s="459"/>
      <c r="E35" s="459"/>
      <c r="F35" s="459"/>
      <c r="G35" s="459"/>
      <c r="H35" s="459"/>
      <c r="I35" s="459"/>
      <c r="J35" s="459"/>
      <c r="K35" s="459"/>
      <c r="L35" s="459"/>
      <c r="M35" s="459"/>
      <c r="N35" s="459"/>
      <c r="O35" s="142"/>
      <c r="P35" s="142"/>
      <c r="Q35" s="142"/>
      <c r="R35" s="142"/>
      <c r="S35" s="142"/>
      <c r="T35" s="142"/>
      <c r="U35" s="142"/>
      <c r="V35" s="142"/>
      <c r="W35" s="142"/>
      <c r="X35" s="84"/>
    </row>
    <row r="36" spans="1:24" s="21" customFormat="1" ht="20.100000000000001" customHeight="1" x14ac:dyDescent="0.4">
      <c r="A36" s="459" t="s">
        <v>281</v>
      </c>
      <c r="B36" s="459"/>
      <c r="C36" s="459"/>
      <c r="D36" s="459"/>
      <c r="E36" s="459"/>
      <c r="F36" s="459"/>
      <c r="G36" s="459"/>
      <c r="H36" s="459"/>
      <c r="I36" s="459"/>
      <c r="J36" s="459"/>
      <c r="K36" s="459"/>
      <c r="L36" s="459"/>
      <c r="M36" s="459"/>
      <c r="N36" s="459"/>
      <c r="O36" s="142"/>
      <c r="P36" s="142"/>
      <c r="Q36" s="142"/>
      <c r="R36" s="142"/>
      <c r="S36" s="142"/>
      <c r="T36" s="142"/>
      <c r="U36" s="142"/>
      <c r="V36" s="142"/>
      <c r="W36" s="142"/>
      <c r="X36" s="84"/>
    </row>
    <row r="37" spans="1:24" s="21" customFormat="1" ht="20.100000000000001" customHeight="1" x14ac:dyDescent="0.4">
      <c r="A37" s="459" t="s">
        <v>302</v>
      </c>
      <c r="B37" s="459"/>
      <c r="C37" s="459"/>
      <c r="D37" s="459"/>
      <c r="E37" s="459"/>
      <c r="F37" s="459"/>
      <c r="G37" s="459"/>
      <c r="H37" s="459"/>
      <c r="I37" s="459"/>
      <c r="J37" s="459"/>
      <c r="K37" s="459"/>
      <c r="L37" s="459"/>
      <c r="M37" s="459"/>
      <c r="N37" s="459"/>
      <c r="O37" s="142"/>
      <c r="P37" s="142"/>
      <c r="Q37" s="142"/>
      <c r="R37" s="142"/>
      <c r="S37" s="142"/>
      <c r="T37" s="142"/>
      <c r="U37" s="142"/>
      <c r="V37" s="142"/>
      <c r="W37" s="142"/>
      <c r="X37" s="84"/>
    </row>
    <row r="38" spans="1:24" ht="20.100000000000001" customHeight="1" x14ac:dyDescent="0.4">
      <c r="A38" s="216" t="s">
        <v>313</v>
      </c>
      <c r="B38" s="216"/>
      <c r="C38" s="216"/>
      <c r="D38" s="216"/>
      <c r="E38" s="216"/>
      <c r="F38" s="216"/>
      <c r="G38" s="216"/>
      <c r="H38" s="216"/>
      <c r="I38" s="216"/>
      <c r="J38" s="216"/>
      <c r="K38" s="216"/>
      <c r="L38" s="216"/>
      <c r="M38" s="216"/>
      <c r="N38" s="216"/>
      <c r="O38" s="143"/>
      <c r="P38" s="143"/>
      <c r="Q38" s="143"/>
      <c r="R38" s="143"/>
      <c r="S38" s="143"/>
      <c r="T38" s="143"/>
      <c r="U38" s="143"/>
      <c r="V38" s="143"/>
      <c r="W38" s="143"/>
    </row>
    <row r="39" spans="1:24" ht="15" customHeight="1" x14ac:dyDescent="0.4">
      <c r="A39" s="93"/>
      <c r="B39" s="93"/>
      <c r="C39" s="93"/>
      <c r="D39" s="93"/>
      <c r="E39" s="93"/>
      <c r="F39" s="93"/>
      <c r="G39" s="93"/>
      <c r="H39" s="93"/>
      <c r="I39" s="93"/>
      <c r="J39" s="93"/>
      <c r="K39" s="93"/>
      <c r="L39" s="93"/>
      <c r="M39" s="93"/>
      <c r="N39" s="93"/>
      <c r="O39" s="93"/>
      <c r="P39" s="93"/>
      <c r="Q39" s="93"/>
      <c r="R39" s="93"/>
      <c r="S39" s="93"/>
      <c r="T39" s="84"/>
      <c r="U39" s="84"/>
      <c r="V39" s="84"/>
      <c r="W39" s="84"/>
    </row>
  </sheetData>
  <mergeCells count="49">
    <mergeCell ref="A1:A2"/>
    <mergeCell ref="B1:D2"/>
    <mergeCell ref="F1:J1"/>
    <mergeCell ref="K1:L1"/>
    <mergeCell ref="M1:N1"/>
    <mergeCell ref="F2:J2"/>
    <mergeCell ref="K2:N2"/>
    <mergeCell ref="A11:N11"/>
    <mergeCell ref="A3:A4"/>
    <mergeCell ref="B3:D4"/>
    <mergeCell ref="F3:F4"/>
    <mergeCell ref="G4:J4"/>
    <mergeCell ref="A6:N6"/>
    <mergeCell ref="A7:N7"/>
    <mergeCell ref="A8:N8"/>
    <mergeCell ref="A9:N9"/>
    <mergeCell ref="A10:N10"/>
    <mergeCell ref="K4:N4"/>
    <mergeCell ref="G3:J3"/>
    <mergeCell ref="A35:N35"/>
    <mergeCell ref="A26:D26"/>
    <mergeCell ref="C12:N12"/>
    <mergeCell ref="C13:N13"/>
    <mergeCell ref="A15:D15"/>
    <mergeCell ref="A16:B17"/>
    <mergeCell ref="C16:G17"/>
    <mergeCell ref="H16:H17"/>
    <mergeCell ref="I16:N17"/>
    <mergeCell ref="A18:B18"/>
    <mergeCell ref="C18:G19"/>
    <mergeCell ref="H18:H19"/>
    <mergeCell ref="I18:N19"/>
    <mergeCell ref="A20:B20"/>
    <mergeCell ref="A36:N36"/>
    <mergeCell ref="A37:N37"/>
    <mergeCell ref="A38:N38"/>
    <mergeCell ref="A28:B30"/>
    <mergeCell ref="C28:G30"/>
    <mergeCell ref="H28:J30"/>
    <mergeCell ref="K28:K29"/>
    <mergeCell ref="L28:N30"/>
    <mergeCell ref="C31:G31"/>
    <mergeCell ref="I31:K31"/>
    <mergeCell ref="L31:N33"/>
    <mergeCell ref="C32:G32"/>
    <mergeCell ref="I32:K32"/>
    <mergeCell ref="C33:G33"/>
    <mergeCell ref="I33:K33"/>
    <mergeCell ref="A34:N34"/>
  </mergeCells>
  <phoneticPr fontId="1"/>
  <dataValidations count="6">
    <dataValidation allowBlank="1" showInputMessage="1" sqref="E24:H24 R17"/>
    <dataValidation type="list" allowBlank="1" showInputMessage="1" showErrorMessage="1" sqref="A19">
      <formula1>"　,令和,平成,昭和"</formula1>
    </dataValidation>
    <dataValidation type="list" allowBlank="1" showInputMessage="1" sqref="C18">
      <formula1>INDIRECT(A16)</formula1>
    </dataValidation>
    <dataValidation type="list" allowBlank="1" showInputMessage="1" showErrorMessage="1" sqref="B21:B23">
      <formula1>"　,有,適用除外"</formula1>
    </dataValidation>
    <dataValidation type="list" allowBlank="1" showInputMessage="1" showErrorMessage="1" sqref="H18:H19 K30">
      <formula1>"　,監理,主任"</formula1>
    </dataValidation>
    <dataValidation type="list" allowBlank="1" showInputMessage="1" showErrorMessage="1" sqref="F3:F4">
      <formula1>"　,有,無"</formula1>
    </dataValidation>
  </dataValidations>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21" r:id="rId4" name="Check Box 1">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1922" r:id="rId5" name="Check Box 2">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1923" r:id="rId6" name="Check Box 3">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1924" r:id="rId7" name="Check Box 4">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1925" r:id="rId8" name="Check Box 5">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1926" r:id="rId9" name="Check Box 6">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1927" r:id="rId10" name="Check Box 7">
              <controlPr locked="0"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1928" r:id="rId11" name="Check Box 8">
              <controlPr locked="0"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1929" r:id="rId12" name="Check Box 9">
              <controlPr locked="0" defaultSize="0" autoFill="0" autoLine="0" autoPict="0">
                <anchor moveWithCells="1">
                  <from>
                    <xdr:col>7</xdr:col>
                    <xdr:colOff>85725</xdr:colOff>
                    <xdr:row>32</xdr:row>
                    <xdr:rowOff>38100</xdr:rowOff>
                  </from>
                  <to>
                    <xdr:col>7</xdr:col>
                    <xdr:colOff>361950</xdr:colOff>
                    <xdr:row>32</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'※資格一覧（閲覧のみ）'!$Y$2:$Y$10</xm:f>
          </x14:formula1>
          <xm:sqref>H28:J30</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X39"/>
  <sheetViews>
    <sheetView showZeros="0" view="pageBreakPreview" topLeftCell="A7" zoomScaleNormal="100" zoomScaleSheetLayoutView="100" workbookViewId="0">
      <selection activeCell="C32" sqref="C32:G32"/>
    </sheetView>
  </sheetViews>
  <sheetFormatPr defaultColWidth="9" defaultRowHeight="13.5" x14ac:dyDescent="0.4"/>
  <cols>
    <col min="1" max="1" width="9.625" style="17" customWidth="1"/>
    <col min="2" max="2" width="11.625" style="17" customWidth="1"/>
    <col min="3" max="4" width="5.5" style="17" customWidth="1"/>
    <col min="5" max="5" width="1.625" style="17" customWidth="1"/>
    <col min="6" max="6" width="6.375" style="17" customWidth="1"/>
    <col min="7" max="7" width="6.875" style="17" customWidth="1"/>
    <col min="8" max="8" width="5.125" style="17" customWidth="1"/>
    <col min="9" max="11" width="6.625" style="17" customWidth="1"/>
    <col min="12" max="12" width="4.625" style="17" customWidth="1"/>
    <col min="13" max="14" width="5.625" style="17" customWidth="1"/>
    <col min="15" max="16384" width="9" style="17"/>
  </cols>
  <sheetData>
    <row r="1" spans="1:20" ht="20.100000000000001" customHeight="1" x14ac:dyDescent="0.4">
      <c r="A1" s="720" t="s">
        <v>105</v>
      </c>
      <c r="B1" s="722" t="s">
        <v>19</v>
      </c>
      <c r="C1" s="723"/>
      <c r="D1" s="724"/>
      <c r="E1" s="94"/>
      <c r="F1" s="719" t="s">
        <v>325</v>
      </c>
      <c r="G1" s="719"/>
      <c r="H1" s="719"/>
      <c r="I1" s="719"/>
      <c r="J1" s="719"/>
      <c r="K1" s="725" t="s">
        <v>306</v>
      </c>
      <c r="L1" s="725"/>
      <c r="M1" s="725" t="str">
        <f>建設工事!A8</f>
        <v>令和7年度</v>
      </c>
      <c r="N1" s="725"/>
    </row>
    <row r="2" spans="1:20" ht="20.100000000000001" customHeight="1" x14ac:dyDescent="0.4">
      <c r="A2" s="721"/>
      <c r="B2" s="722"/>
      <c r="C2" s="723"/>
      <c r="D2" s="724"/>
      <c r="E2" s="95"/>
      <c r="F2" s="706" t="s">
        <v>342</v>
      </c>
      <c r="G2" s="707"/>
      <c r="H2" s="707"/>
      <c r="I2" s="707"/>
      <c r="J2" s="708"/>
      <c r="K2" s="726" t="s">
        <v>263</v>
      </c>
      <c r="L2" s="727"/>
      <c r="M2" s="727"/>
      <c r="N2" s="727"/>
    </row>
    <row r="3" spans="1:20" ht="20.100000000000001" customHeight="1" x14ac:dyDescent="0.4">
      <c r="A3" s="691">
        <v>12</v>
      </c>
      <c r="B3" s="564">
        <f>建設工事!B145</f>
        <v>0</v>
      </c>
      <c r="C3" s="565"/>
      <c r="D3" s="566"/>
      <c r="E3" s="96"/>
      <c r="F3" s="709" t="s">
        <v>172</v>
      </c>
      <c r="G3" s="682" t="s">
        <v>161</v>
      </c>
      <c r="H3" s="683"/>
      <c r="I3" s="683"/>
      <c r="J3" s="684"/>
      <c r="N3" s="77">
        <f>A3</f>
        <v>12</v>
      </c>
    </row>
    <row r="4" spans="1:20" ht="20.100000000000001" customHeight="1" x14ac:dyDescent="0.4">
      <c r="A4" s="614"/>
      <c r="B4" s="516"/>
      <c r="C4" s="517"/>
      <c r="D4" s="553"/>
      <c r="F4" s="710"/>
      <c r="G4" s="711"/>
      <c r="H4" s="712"/>
      <c r="I4" s="712"/>
      <c r="J4" s="713"/>
      <c r="K4" s="728">
        <f>建設工事!$B$26</f>
        <v>0</v>
      </c>
      <c r="L4" s="729"/>
      <c r="M4" s="729"/>
      <c r="N4" s="729"/>
    </row>
    <row r="5" spans="1:20" ht="20.100000000000001" customHeight="1" x14ac:dyDescent="0.4">
      <c r="A5" s="78"/>
      <c r="B5" s="141"/>
    </row>
    <row r="6" spans="1:20" s="22" customFormat="1" ht="20.100000000000001" customHeight="1" x14ac:dyDescent="0.4">
      <c r="A6" s="195" t="s">
        <v>295</v>
      </c>
      <c r="B6" s="195"/>
      <c r="C6" s="195"/>
      <c r="D6" s="195"/>
      <c r="E6" s="195"/>
      <c r="F6" s="195"/>
      <c r="G6" s="195"/>
      <c r="H6" s="195"/>
      <c r="I6" s="195"/>
      <c r="J6" s="195"/>
      <c r="K6" s="195"/>
      <c r="L6" s="195"/>
      <c r="M6" s="195"/>
      <c r="N6" s="195"/>
    </row>
    <row r="7" spans="1:20" s="22" customFormat="1" ht="20.100000000000001" customHeight="1" x14ac:dyDescent="0.4">
      <c r="A7" s="289" t="s">
        <v>304</v>
      </c>
      <c r="B7" s="289"/>
      <c r="C7" s="289"/>
      <c r="D7" s="289"/>
      <c r="E7" s="289"/>
      <c r="F7" s="289"/>
      <c r="G7" s="289"/>
      <c r="H7" s="289"/>
      <c r="I7" s="289"/>
      <c r="J7" s="289"/>
      <c r="K7" s="289"/>
      <c r="L7" s="289"/>
      <c r="M7" s="289"/>
      <c r="N7" s="289"/>
      <c r="O7" s="80"/>
      <c r="P7" s="80"/>
      <c r="Q7" s="80"/>
      <c r="R7" s="80"/>
      <c r="S7" s="80"/>
      <c r="T7" s="80"/>
    </row>
    <row r="8" spans="1:20" s="22" customFormat="1" ht="20.100000000000001" customHeight="1" x14ac:dyDescent="0.4">
      <c r="A8" s="289" t="s">
        <v>305</v>
      </c>
      <c r="B8" s="289"/>
      <c r="C8" s="289"/>
      <c r="D8" s="289"/>
      <c r="E8" s="289"/>
      <c r="F8" s="289"/>
      <c r="G8" s="289"/>
      <c r="H8" s="289"/>
      <c r="I8" s="289"/>
      <c r="J8" s="289"/>
      <c r="K8" s="289"/>
      <c r="L8" s="289"/>
      <c r="M8" s="289"/>
      <c r="N8" s="289"/>
      <c r="O8" s="80"/>
      <c r="P8" s="80"/>
      <c r="Q8" s="80"/>
      <c r="R8" s="80"/>
      <c r="S8" s="80"/>
      <c r="T8" s="80"/>
    </row>
    <row r="9" spans="1:20" s="22" customFormat="1" ht="20.100000000000001" customHeight="1" x14ac:dyDescent="0.4">
      <c r="A9" s="195" t="s">
        <v>296</v>
      </c>
      <c r="B9" s="195"/>
      <c r="C9" s="195"/>
      <c r="D9" s="195"/>
      <c r="E9" s="195"/>
      <c r="F9" s="195"/>
      <c r="G9" s="195"/>
      <c r="H9" s="195"/>
      <c r="I9" s="195"/>
      <c r="J9" s="195"/>
      <c r="K9" s="195"/>
      <c r="L9" s="195"/>
      <c r="M9" s="195"/>
      <c r="N9" s="195"/>
      <c r="O9" s="139"/>
    </row>
    <row r="10" spans="1:20" s="34" customFormat="1" ht="20.100000000000001" customHeight="1" x14ac:dyDescent="0.4">
      <c r="A10" s="557" t="s">
        <v>126</v>
      </c>
      <c r="B10" s="557"/>
      <c r="C10" s="557"/>
      <c r="D10" s="557"/>
      <c r="E10" s="557"/>
      <c r="F10" s="557"/>
      <c r="G10" s="557"/>
      <c r="H10" s="557"/>
      <c r="I10" s="557"/>
      <c r="J10" s="557"/>
      <c r="K10" s="557"/>
      <c r="L10" s="557"/>
      <c r="M10" s="557"/>
      <c r="N10" s="557"/>
      <c r="O10" s="140"/>
    </row>
    <row r="11" spans="1:20" s="22" customFormat="1" ht="20.100000000000001" customHeight="1" x14ac:dyDescent="0.4">
      <c r="A11" s="195" t="s">
        <v>297</v>
      </c>
      <c r="B11" s="195"/>
      <c r="C11" s="195"/>
      <c r="D11" s="195"/>
      <c r="E11" s="195"/>
      <c r="F11" s="195"/>
      <c r="G11" s="195"/>
      <c r="H11" s="195"/>
      <c r="I11" s="195"/>
      <c r="J11" s="195"/>
      <c r="K11" s="195"/>
      <c r="L11" s="195"/>
      <c r="M11" s="195"/>
      <c r="N11" s="195"/>
    </row>
    <row r="12" spans="1:20" s="22" customFormat="1" ht="20.100000000000001" customHeight="1" x14ac:dyDescent="0.4">
      <c r="A12" s="138" t="s">
        <v>248</v>
      </c>
      <c r="B12" s="29"/>
      <c r="C12" s="195" t="s">
        <v>107</v>
      </c>
      <c r="D12" s="195"/>
      <c r="E12" s="195"/>
      <c r="F12" s="195"/>
      <c r="G12" s="195"/>
      <c r="H12" s="195"/>
      <c r="I12" s="195"/>
      <c r="J12" s="195"/>
      <c r="K12" s="195"/>
      <c r="L12" s="195"/>
      <c r="M12" s="195"/>
      <c r="N12" s="195"/>
    </row>
    <row r="13" spans="1:20" s="22" customFormat="1" ht="20.100000000000001" customHeight="1" x14ac:dyDescent="0.4">
      <c r="A13" s="138" t="s">
        <v>298</v>
      </c>
      <c r="B13" s="32"/>
      <c r="C13" s="195" t="s">
        <v>108</v>
      </c>
      <c r="D13" s="195"/>
      <c r="E13" s="195"/>
      <c r="F13" s="195"/>
      <c r="G13" s="195"/>
      <c r="H13" s="195"/>
      <c r="I13" s="195"/>
      <c r="J13" s="195"/>
      <c r="K13" s="195"/>
      <c r="L13" s="195"/>
      <c r="M13" s="195"/>
      <c r="N13" s="195"/>
    </row>
    <row r="14" spans="1:20" ht="15" customHeight="1" x14ac:dyDescent="0.4"/>
    <row r="15" spans="1:20" ht="35.1" customHeight="1" x14ac:dyDescent="0.4">
      <c r="A15" s="730" t="s">
        <v>87</v>
      </c>
      <c r="B15" s="730"/>
      <c r="C15" s="730"/>
      <c r="D15" s="730"/>
      <c r="E15" s="98"/>
      <c r="F15" s="98"/>
      <c r="G15" s="98"/>
      <c r="H15" s="98"/>
      <c r="I15" s="98"/>
      <c r="J15" s="98"/>
      <c r="K15" s="98"/>
      <c r="L15" s="98"/>
      <c r="M15" s="98"/>
      <c r="N15" s="98"/>
    </row>
    <row r="16" spans="1:20" ht="20.100000000000001" customHeight="1" x14ac:dyDescent="0.4">
      <c r="A16" s="660">
        <f>建設工事!$E$23</f>
        <v>0</v>
      </c>
      <c r="B16" s="661"/>
      <c r="C16" s="663" t="s">
        <v>337</v>
      </c>
      <c r="D16" s="664"/>
      <c r="E16" s="664"/>
      <c r="F16" s="664"/>
      <c r="G16" s="665"/>
      <c r="H16" s="731" t="s">
        <v>26</v>
      </c>
      <c r="I16" s="732" t="s">
        <v>86</v>
      </c>
      <c r="J16" s="733"/>
      <c r="K16" s="733"/>
      <c r="L16" s="733"/>
      <c r="M16" s="733"/>
      <c r="N16" s="734"/>
    </row>
    <row r="17" spans="1:16" ht="20.100000000000001" customHeight="1" x14ac:dyDescent="0.4">
      <c r="A17" s="647"/>
      <c r="B17" s="648"/>
      <c r="C17" s="657"/>
      <c r="D17" s="658"/>
      <c r="E17" s="658"/>
      <c r="F17" s="658"/>
      <c r="G17" s="659"/>
      <c r="H17" s="649"/>
      <c r="I17" s="650"/>
      <c r="J17" s="653"/>
      <c r="K17" s="653"/>
      <c r="L17" s="653"/>
      <c r="M17" s="653"/>
      <c r="N17" s="652"/>
    </row>
    <row r="18" spans="1:16" ht="20.100000000000001" customHeight="1" x14ac:dyDescent="0.4">
      <c r="A18" s="554" t="s">
        <v>25</v>
      </c>
      <c r="B18" s="556"/>
      <c r="C18" s="500"/>
      <c r="D18" s="501"/>
      <c r="E18" s="501"/>
      <c r="F18" s="501"/>
      <c r="G18" s="502"/>
      <c r="H18" s="686" t="s">
        <v>172</v>
      </c>
      <c r="I18" s="676" t="str">
        <f>IF(C18="","",IF(C18='※資格一覧（閲覧のみ）'!F38,"実務経験調書を添付","資格証を添付"))</f>
        <v/>
      </c>
      <c r="J18" s="677"/>
      <c r="K18" s="677"/>
      <c r="L18" s="677"/>
      <c r="M18" s="677"/>
      <c r="N18" s="678"/>
    </row>
    <row r="19" spans="1:16" ht="20.100000000000001" customHeight="1" x14ac:dyDescent="0.4">
      <c r="A19" s="18" t="s">
        <v>172</v>
      </c>
      <c r="B19" s="19" t="s">
        <v>236</v>
      </c>
      <c r="C19" s="506"/>
      <c r="D19" s="507"/>
      <c r="E19" s="507"/>
      <c r="F19" s="507"/>
      <c r="G19" s="508"/>
      <c r="H19" s="687"/>
      <c r="I19" s="679"/>
      <c r="J19" s="680"/>
      <c r="K19" s="680"/>
      <c r="L19" s="680"/>
      <c r="M19" s="680"/>
      <c r="N19" s="681"/>
    </row>
    <row r="20" spans="1:16" ht="20.100000000000001" customHeight="1" x14ac:dyDescent="0.4">
      <c r="A20" s="732" t="s">
        <v>20</v>
      </c>
      <c r="B20" s="734"/>
      <c r="C20" s="99"/>
      <c r="D20" s="100"/>
      <c r="E20" s="100"/>
      <c r="F20" s="100"/>
      <c r="G20" s="100"/>
      <c r="H20" s="100"/>
      <c r="I20" s="100"/>
      <c r="J20" s="100"/>
      <c r="K20" s="100"/>
      <c r="L20" s="100"/>
      <c r="M20" s="100"/>
      <c r="N20" s="100"/>
    </row>
    <row r="21" spans="1:16" ht="20.100000000000001" customHeight="1" x14ac:dyDescent="0.4">
      <c r="A21" s="186" t="s">
        <v>21</v>
      </c>
      <c r="B21" s="9" t="s">
        <v>172</v>
      </c>
      <c r="C21" s="101"/>
      <c r="D21" s="102"/>
      <c r="E21" s="102"/>
      <c r="F21" s="102"/>
      <c r="G21" s="102"/>
      <c r="H21" s="102"/>
      <c r="I21" s="102"/>
      <c r="J21" s="102"/>
      <c r="K21" s="102"/>
      <c r="L21" s="102"/>
      <c r="M21" s="102"/>
      <c r="N21" s="102"/>
    </row>
    <row r="22" spans="1:16" ht="20.100000000000001" customHeight="1" x14ac:dyDescent="0.4">
      <c r="A22" s="178" t="s">
        <v>22</v>
      </c>
      <c r="B22" s="10" t="s">
        <v>172</v>
      </c>
      <c r="C22" s="101"/>
      <c r="D22" s="102"/>
      <c r="E22" s="102"/>
      <c r="F22" s="102"/>
      <c r="G22" s="102"/>
      <c r="H22" s="102"/>
      <c r="I22" s="102"/>
      <c r="J22" s="102"/>
      <c r="K22" s="102"/>
      <c r="L22" s="102"/>
      <c r="M22" s="102"/>
      <c r="N22" s="102"/>
    </row>
    <row r="23" spans="1:16" ht="20.100000000000001" customHeight="1" x14ac:dyDescent="0.4">
      <c r="A23" s="187" t="s">
        <v>23</v>
      </c>
      <c r="B23" s="11" t="s">
        <v>172</v>
      </c>
      <c r="C23" s="101"/>
      <c r="D23" s="102"/>
      <c r="E23" s="102"/>
      <c r="F23" s="102"/>
      <c r="G23" s="102"/>
      <c r="H23" s="102"/>
      <c r="I23" s="102"/>
      <c r="J23" s="102"/>
      <c r="K23" s="102"/>
      <c r="L23" s="102"/>
      <c r="M23" s="102"/>
      <c r="N23" s="102"/>
    </row>
    <row r="24" spans="1:16" ht="15" customHeight="1" x14ac:dyDescent="0.4">
      <c r="C24" s="102"/>
      <c r="D24" s="102"/>
      <c r="E24" s="102"/>
      <c r="F24" s="102"/>
      <c r="G24" s="102"/>
      <c r="H24" s="102"/>
      <c r="I24" s="102"/>
      <c r="J24" s="102"/>
      <c r="K24" s="102"/>
      <c r="L24" s="102"/>
      <c r="M24" s="102"/>
      <c r="N24" s="102"/>
    </row>
    <row r="25" spans="1:16" s="93" customFormat="1" ht="20.100000000000001" customHeight="1" x14ac:dyDescent="0.4">
      <c r="A25" s="84" t="s">
        <v>299</v>
      </c>
      <c r="B25" s="103"/>
    </row>
    <row r="26" spans="1:16" ht="35.1" customHeight="1" x14ac:dyDescent="0.4">
      <c r="A26" s="685" t="s">
        <v>88</v>
      </c>
      <c r="B26" s="685"/>
      <c r="C26" s="685"/>
      <c r="D26" s="685"/>
      <c r="E26" s="104"/>
      <c r="F26" s="105" t="s">
        <v>162</v>
      </c>
      <c r="G26" s="104"/>
      <c r="H26" s="104"/>
      <c r="I26" s="104"/>
      <c r="J26" s="104"/>
      <c r="K26" s="104"/>
      <c r="L26" s="104"/>
      <c r="M26" s="104"/>
      <c r="N26" s="104"/>
    </row>
    <row r="27" spans="1:16" ht="15" customHeight="1" x14ac:dyDescent="0.4"/>
    <row r="28" spans="1:16" ht="15" customHeight="1" x14ac:dyDescent="0.4">
      <c r="A28" s="660" t="str">
        <f>建設工事!$E$24</f>
        <v>　</v>
      </c>
      <c r="B28" s="661"/>
      <c r="C28" s="663" t="s">
        <v>337</v>
      </c>
      <c r="D28" s="664"/>
      <c r="E28" s="664"/>
      <c r="F28" s="664"/>
      <c r="G28" s="665"/>
      <c r="H28" s="667"/>
      <c r="I28" s="668"/>
      <c r="J28" s="669"/>
      <c r="K28" s="688" t="s">
        <v>280</v>
      </c>
      <c r="L28" s="642" t="str">
        <f>IF(H28="","",IF(H28='※資格一覧（閲覧のみ）'!F38,"実務経験調書を添付","資格証を添付"))</f>
        <v/>
      </c>
      <c r="M28" s="642"/>
      <c r="N28" s="642"/>
    </row>
    <row r="29" spans="1:16" ht="15" customHeight="1" x14ac:dyDescent="0.4">
      <c r="A29" s="645"/>
      <c r="B29" s="646"/>
      <c r="C29" s="654"/>
      <c r="D29" s="666"/>
      <c r="E29" s="666"/>
      <c r="F29" s="666"/>
      <c r="G29" s="656"/>
      <c r="H29" s="670"/>
      <c r="I29" s="671"/>
      <c r="J29" s="672"/>
      <c r="K29" s="688"/>
      <c r="L29" s="642"/>
      <c r="M29" s="642"/>
      <c r="N29" s="642"/>
    </row>
    <row r="30" spans="1:16" ht="30" customHeight="1" x14ac:dyDescent="0.4">
      <c r="A30" s="647"/>
      <c r="B30" s="648"/>
      <c r="C30" s="657"/>
      <c r="D30" s="658"/>
      <c r="E30" s="658"/>
      <c r="F30" s="658"/>
      <c r="G30" s="659"/>
      <c r="H30" s="673"/>
      <c r="I30" s="674"/>
      <c r="J30" s="675"/>
      <c r="K30" s="12"/>
      <c r="L30" s="642"/>
      <c r="M30" s="642"/>
      <c r="N30" s="642"/>
    </row>
    <row r="31" spans="1:16" ht="20.100000000000001" customHeight="1" x14ac:dyDescent="0.4">
      <c r="A31" s="88"/>
      <c r="B31" s="89"/>
      <c r="C31" s="596" t="s">
        <v>276</v>
      </c>
      <c r="D31" s="597"/>
      <c r="E31" s="597"/>
      <c r="F31" s="597"/>
      <c r="G31" s="714"/>
      <c r="H31" s="14"/>
      <c r="I31" s="696" t="s">
        <v>338</v>
      </c>
      <c r="J31" s="696"/>
      <c r="K31" s="697"/>
      <c r="L31" s="598" t="str">
        <f>IF(P32,"登録解体工事講習修了証を添付","")</f>
        <v/>
      </c>
      <c r="M31" s="599"/>
      <c r="N31" s="600"/>
    </row>
    <row r="32" spans="1:16" ht="20.100000000000001" customHeight="1" x14ac:dyDescent="0.4">
      <c r="B32" s="91"/>
      <c r="C32" s="735" t="s">
        <v>354</v>
      </c>
      <c r="D32" s="736"/>
      <c r="E32" s="736"/>
      <c r="F32" s="736"/>
      <c r="G32" s="737"/>
      <c r="H32" s="15"/>
      <c r="I32" s="633" t="s">
        <v>339</v>
      </c>
      <c r="J32" s="633"/>
      <c r="K32" s="634"/>
      <c r="L32" s="601"/>
      <c r="M32" s="602"/>
      <c r="N32" s="603"/>
      <c r="P32" s="20"/>
    </row>
    <row r="33" spans="1:24" ht="30" customHeight="1" x14ac:dyDescent="0.4">
      <c r="C33" s="609" t="s">
        <v>282</v>
      </c>
      <c r="D33" s="715"/>
      <c r="E33" s="715"/>
      <c r="F33" s="715"/>
      <c r="G33" s="716"/>
      <c r="H33" s="16"/>
      <c r="I33" s="479" t="s">
        <v>278</v>
      </c>
      <c r="J33" s="479"/>
      <c r="K33" s="480"/>
      <c r="L33" s="604"/>
      <c r="M33" s="605"/>
      <c r="N33" s="606"/>
    </row>
    <row r="34" spans="1:24" s="21" customFormat="1" ht="20.100000000000001" customHeight="1" x14ac:dyDescent="0.4">
      <c r="A34" s="459" t="s">
        <v>312</v>
      </c>
      <c r="B34" s="459"/>
      <c r="C34" s="459"/>
      <c r="D34" s="459"/>
      <c r="E34" s="459"/>
      <c r="F34" s="459"/>
      <c r="G34" s="459"/>
      <c r="H34" s="459"/>
      <c r="I34" s="459"/>
      <c r="J34" s="459"/>
      <c r="K34" s="459"/>
      <c r="L34" s="459"/>
      <c r="M34" s="459"/>
      <c r="N34" s="459"/>
      <c r="O34" s="142"/>
      <c r="P34" s="142"/>
      <c r="Q34" s="142"/>
      <c r="R34" s="142"/>
      <c r="S34" s="142"/>
      <c r="T34" s="142"/>
      <c r="U34" s="142"/>
      <c r="V34" s="142"/>
      <c r="W34" s="142"/>
      <c r="X34" s="92"/>
    </row>
    <row r="35" spans="1:24" s="21" customFormat="1" ht="20.100000000000001" customHeight="1" x14ac:dyDescent="0.4">
      <c r="A35" s="459" t="s">
        <v>301</v>
      </c>
      <c r="B35" s="459"/>
      <c r="C35" s="459"/>
      <c r="D35" s="459"/>
      <c r="E35" s="459"/>
      <c r="F35" s="459"/>
      <c r="G35" s="459"/>
      <c r="H35" s="459"/>
      <c r="I35" s="459"/>
      <c r="J35" s="459"/>
      <c r="K35" s="459"/>
      <c r="L35" s="459"/>
      <c r="M35" s="459"/>
      <c r="N35" s="459"/>
      <c r="O35" s="142"/>
      <c r="P35" s="142"/>
      <c r="Q35" s="142"/>
      <c r="R35" s="142"/>
      <c r="S35" s="142"/>
      <c r="T35" s="142"/>
      <c r="U35" s="142"/>
      <c r="V35" s="142"/>
      <c r="W35" s="142"/>
      <c r="X35" s="84"/>
    </row>
    <row r="36" spans="1:24" s="21" customFormat="1" ht="20.100000000000001" customHeight="1" x14ac:dyDescent="0.4">
      <c r="A36" s="459" t="s">
        <v>281</v>
      </c>
      <c r="B36" s="459"/>
      <c r="C36" s="459"/>
      <c r="D36" s="459"/>
      <c r="E36" s="459"/>
      <c r="F36" s="459"/>
      <c r="G36" s="459"/>
      <c r="H36" s="459"/>
      <c r="I36" s="459"/>
      <c r="J36" s="459"/>
      <c r="K36" s="459"/>
      <c r="L36" s="459"/>
      <c r="M36" s="459"/>
      <c r="N36" s="459"/>
      <c r="O36" s="142"/>
      <c r="P36" s="142"/>
      <c r="Q36" s="142"/>
      <c r="R36" s="142"/>
      <c r="S36" s="142"/>
      <c r="T36" s="142"/>
      <c r="U36" s="142"/>
      <c r="V36" s="142"/>
      <c r="W36" s="142"/>
      <c r="X36" s="84"/>
    </row>
    <row r="37" spans="1:24" s="21" customFormat="1" ht="20.100000000000001" customHeight="1" x14ac:dyDescent="0.4">
      <c r="A37" s="459" t="s">
        <v>302</v>
      </c>
      <c r="B37" s="459"/>
      <c r="C37" s="459"/>
      <c r="D37" s="459"/>
      <c r="E37" s="459"/>
      <c r="F37" s="459"/>
      <c r="G37" s="459"/>
      <c r="H37" s="459"/>
      <c r="I37" s="459"/>
      <c r="J37" s="459"/>
      <c r="K37" s="459"/>
      <c r="L37" s="459"/>
      <c r="M37" s="459"/>
      <c r="N37" s="459"/>
      <c r="O37" s="142"/>
      <c r="P37" s="142"/>
      <c r="Q37" s="142"/>
      <c r="R37" s="142"/>
      <c r="S37" s="142"/>
      <c r="T37" s="142"/>
      <c r="U37" s="142"/>
      <c r="V37" s="142"/>
      <c r="W37" s="142"/>
      <c r="X37" s="84"/>
    </row>
    <row r="38" spans="1:24" ht="20.100000000000001" customHeight="1" x14ac:dyDescent="0.4">
      <c r="A38" s="216" t="s">
        <v>313</v>
      </c>
      <c r="B38" s="216"/>
      <c r="C38" s="216"/>
      <c r="D38" s="216"/>
      <c r="E38" s="216"/>
      <c r="F38" s="216"/>
      <c r="G38" s="216"/>
      <c r="H38" s="216"/>
      <c r="I38" s="216"/>
      <c r="J38" s="216"/>
      <c r="K38" s="216"/>
      <c r="L38" s="216"/>
      <c r="M38" s="216"/>
      <c r="N38" s="216"/>
      <c r="O38" s="143"/>
      <c r="P38" s="143"/>
      <c r="Q38" s="143"/>
      <c r="R38" s="143"/>
      <c r="S38" s="143"/>
      <c r="T38" s="143"/>
      <c r="U38" s="143"/>
      <c r="V38" s="143"/>
      <c r="W38" s="143"/>
    </row>
    <row r="39" spans="1:24" ht="15" customHeight="1" x14ac:dyDescent="0.4">
      <c r="A39" s="93"/>
      <c r="B39" s="93"/>
      <c r="C39" s="93"/>
      <c r="D39" s="93"/>
      <c r="E39" s="93"/>
      <c r="F39" s="93"/>
      <c r="G39" s="93"/>
      <c r="H39" s="93"/>
      <c r="I39" s="93"/>
      <c r="J39" s="93"/>
      <c r="K39" s="93"/>
      <c r="L39" s="93"/>
      <c r="M39" s="93"/>
      <c r="N39" s="93"/>
      <c r="O39" s="93"/>
      <c r="P39" s="93"/>
      <c r="Q39" s="93"/>
      <c r="R39" s="93"/>
      <c r="S39" s="93"/>
      <c r="T39" s="84"/>
      <c r="U39" s="84"/>
      <c r="V39" s="84"/>
      <c r="W39" s="84"/>
    </row>
  </sheetData>
  <mergeCells count="49">
    <mergeCell ref="A1:A2"/>
    <mergeCell ref="B1:D2"/>
    <mergeCell ref="F1:J1"/>
    <mergeCell ref="K1:L1"/>
    <mergeCell ref="M1:N1"/>
    <mergeCell ref="F2:J2"/>
    <mergeCell ref="K2:N2"/>
    <mergeCell ref="A11:N11"/>
    <mergeCell ref="A3:A4"/>
    <mergeCell ref="B3:D4"/>
    <mergeCell ref="F3:F4"/>
    <mergeCell ref="G4:J4"/>
    <mergeCell ref="A6:N6"/>
    <mergeCell ref="A7:N7"/>
    <mergeCell ref="A8:N8"/>
    <mergeCell ref="A9:N9"/>
    <mergeCell ref="A10:N10"/>
    <mergeCell ref="K4:N4"/>
    <mergeCell ref="G3:J3"/>
    <mergeCell ref="A35:N35"/>
    <mergeCell ref="A26:D26"/>
    <mergeCell ref="C12:N12"/>
    <mergeCell ref="C13:N13"/>
    <mergeCell ref="A15:D15"/>
    <mergeCell ref="A16:B17"/>
    <mergeCell ref="C16:G17"/>
    <mergeCell ref="H16:H17"/>
    <mergeCell ref="I16:N17"/>
    <mergeCell ref="A18:B18"/>
    <mergeCell ref="C18:G19"/>
    <mergeCell ref="H18:H19"/>
    <mergeCell ref="I18:N19"/>
    <mergeCell ref="A20:B20"/>
    <mergeCell ref="A36:N36"/>
    <mergeCell ref="A37:N37"/>
    <mergeCell ref="A38:N38"/>
    <mergeCell ref="A28:B30"/>
    <mergeCell ref="C28:G30"/>
    <mergeCell ref="H28:J30"/>
    <mergeCell ref="K28:K29"/>
    <mergeCell ref="L28:N30"/>
    <mergeCell ref="C31:G31"/>
    <mergeCell ref="I31:K31"/>
    <mergeCell ref="L31:N33"/>
    <mergeCell ref="C32:G32"/>
    <mergeCell ref="I32:K32"/>
    <mergeCell ref="C33:G33"/>
    <mergeCell ref="I33:K33"/>
    <mergeCell ref="A34:N34"/>
  </mergeCells>
  <phoneticPr fontId="1"/>
  <dataValidations count="6">
    <dataValidation type="list" allowBlank="1" showInputMessage="1" showErrorMessage="1" sqref="F3:F4">
      <formula1>"　,有,無"</formula1>
    </dataValidation>
    <dataValidation type="list" allowBlank="1" showInputMessage="1" showErrorMessage="1" sqref="H18:H19 K30">
      <formula1>"　,監理,主任"</formula1>
    </dataValidation>
    <dataValidation type="list" allowBlank="1" showInputMessage="1" showErrorMessage="1" sqref="B21:B23">
      <formula1>"　,有,適用除外"</formula1>
    </dataValidation>
    <dataValidation type="list" allowBlank="1" showInputMessage="1" sqref="C18">
      <formula1>INDIRECT(A16)</formula1>
    </dataValidation>
    <dataValidation type="list" allowBlank="1" showInputMessage="1" showErrorMessage="1" sqref="A19">
      <formula1>"　,令和,平成,昭和"</formula1>
    </dataValidation>
    <dataValidation allowBlank="1" showInputMessage="1" sqref="E24:H24 R17"/>
  </dataValidations>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2951" r:id="rId10" name="Check Box 7">
              <controlPr locked="0"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2952" r:id="rId11" name="Check Box 8">
              <controlPr locked="0"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2953" r:id="rId12" name="Check Box 9">
              <controlPr locked="0" defaultSize="0" autoFill="0" autoLine="0" autoPict="0">
                <anchor moveWithCells="1">
                  <from>
                    <xdr:col>7</xdr:col>
                    <xdr:colOff>85725</xdr:colOff>
                    <xdr:row>32</xdr:row>
                    <xdr:rowOff>38100</xdr:rowOff>
                  </from>
                  <to>
                    <xdr:col>7</xdr:col>
                    <xdr:colOff>361950</xdr:colOff>
                    <xdr:row>32</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'※資格一覧（閲覧のみ）'!$Y$2:$Y$10</xm:f>
          </x14:formula1>
          <xm:sqref>H28:J30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Y49"/>
  <sheetViews>
    <sheetView showZeros="0" view="pageBreakPreview" zoomScaleNormal="100" zoomScaleSheetLayoutView="100" workbookViewId="0">
      <selection activeCell="M3" sqref="M3:O3"/>
    </sheetView>
  </sheetViews>
  <sheetFormatPr defaultColWidth="9" defaultRowHeight="13.5" x14ac:dyDescent="0.4"/>
  <cols>
    <col min="1" max="1" width="4.625" style="17" customWidth="1"/>
    <col min="2" max="2" width="6.625" style="17" customWidth="1"/>
    <col min="3" max="3" width="7.875" style="17" customWidth="1"/>
    <col min="4" max="13" width="2.125" style="17" customWidth="1"/>
    <col min="14" max="18" width="4.625" style="17" customWidth="1"/>
    <col min="19" max="21" width="4.875" style="17" customWidth="1"/>
    <col min="22" max="23" width="5.625" style="17" customWidth="1"/>
    <col min="24" max="16384" width="9" style="17"/>
  </cols>
  <sheetData>
    <row r="1" spans="1:24" ht="20.100000000000001" customHeight="1" x14ac:dyDescent="0.4">
      <c r="A1" s="574" t="s">
        <v>24</v>
      </c>
      <c r="B1" s="574"/>
      <c r="C1" s="587" t="s">
        <v>160</v>
      </c>
      <c r="D1" s="587"/>
      <c r="E1" s="587"/>
      <c r="F1" s="587"/>
      <c r="G1" s="587"/>
      <c r="H1" s="587"/>
      <c r="I1" s="588"/>
      <c r="K1" s="586" t="s">
        <v>325</v>
      </c>
      <c r="L1" s="586"/>
      <c r="M1" s="586"/>
      <c r="N1" s="586"/>
      <c r="O1" s="586"/>
      <c r="P1" s="586"/>
      <c r="Q1" s="586"/>
      <c r="R1" s="586"/>
      <c r="S1" s="586"/>
      <c r="T1" s="575" t="s">
        <v>29</v>
      </c>
      <c r="U1" s="575"/>
      <c r="V1" s="576" t="str">
        <f>建設工事!A8</f>
        <v>令和7年度</v>
      </c>
      <c r="W1" s="576"/>
      <c r="X1" s="53"/>
    </row>
    <row r="2" spans="1:24" ht="20.100000000000001" customHeight="1" x14ac:dyDescent="0.4">
      <c r="A2" s="577" t="s">
        <v>335</v>
      </c>
      <c r="B2" s="578"/>
      <c r="C2" s="561">
        <f>建設工事!B94</f>
        <v>0</v>
      </c>
      <c r="D2" s="562"/>
      <c r="E2" s="562"/>
      <c r="F2" s="562"/>
      <c r="G2" s="562"/>
      <c r="H2" s="562"/>
      <c r="I2" s="563"/>
      <c r="K2" s="584" t="s">
        <v>125</v>
      </c>
      <c r="L2" s="584"/>
      <c r="M2" s="585"/>
      <c r="N2" s="585"/>
      <c r="O2" s="585"/>
      <c r="P2" s="585"/>
      <c r="Q2" s="585"/>
      <c r="R2" s="585"/>
      <c r="S2" s="585"/>
      <c r="T2" s="581" t="s">
        <v>262</v>
      </c>
      <c r="U2" s="582"/>
      <c r="V2" s="582"/>
      <c r="W2" s="582"/>
    </row>
    <row r="3" spans="1:24" ht="18" customHeight="1" x14ac:dyDescent="0.4">
      <c r="A3" s="577"/>
      <c r="B3" s="578"/>
      <c r="C3" s="561"/>
      <c r="D3" s="562"/>
      <c r="E3" s="562"/>
      <c r="F3" s="562"/>
      <c r="G3" s="562"/>
      <c r="H3" s="562"/>
      <c r="I3" s="563"/>
      <c r="K3" s="583" t="s">
        <v>172</v>
      </c>
      <c r="L3" s="583"/>
      <c r="M3" s="567" t="s">
        <v>124</v>
      </c>
      <c r="N3" s="568"/>
      <c r="O3" s="568"/>
      <c r="P3" s="572"/>
      <c r="Q3" s="572"/>
      <c r="R3" s="572"/>
      <c r="S3" s="573"/>
      <c r="W3" s="77" t="str">
        <f>A2</f>
        <v>A</v>
      </c>
    </row>
    <row r="4" spans="1:24" ht="18" customHeight="1" x14ac:dyDescent="0.4">
      <c r="A4" s="579"/>
      <c r="B4" s="580"/>
      <c r="C4" s="564"/>
      <c r="D4" s="565"/>
      <c r="E4" s="565"/>
      <c r="F4" s="565"/>
      <c r="G4" s="565"/>
      <c r="H4" s="565"/>
      <c r="I4" s="566"/>
      <c r="K4" s="583"/>
      <c r="L4" s="583"/>
      <c r="M4" s="569"/>
      <c r="N4" s="570"/>
      <c r="O4" s="570"/>
      <c r="P4" s="570"/>
      <c r="Q4" s="570"/>
      <c r="R4" s="570"/>
      <c r="S4" s="571"/>
      <c r="T4" s="559">
        <f>建設工事!$B$26</f>
        <v>0</v>
      </c>
      <c r="U4" s="560"/>
      <c r="V4" s="560"/>
      <c r="W4" s="560"/>
    </row>
    <row r="5" spans="1:24" ht="18" customHeight="1" x14ac:dyDescent="0.4">
      <c r="A5" s="78"/>
      <c r="B5" s="78"/>
      <c r="C5" s="162"/>
      <c r="D5" s="162"/>
      <c r="E5" s="162"/>
      <c r="F5" s="162"/>
      <c r="G5" s="162"/>
      <c r="H5" s="162"/>
      <c r="I5" s="162"/>
      <c r="J5" s="162"/>
      <c r="K5" s="162"/>
      <c r="L5" s="162"/>
      <c r="M5" s="162"/>
    </row>
    <row r="6" spans="1:24" s="22" customFormat="1" ht="15" customHeight="1" x14ac:dyDescent="0.4">
      <c r="A6" s="195" t="s">
        <v>242</v>
      </c>
      <c r="B6" s="195"/>
      <c r="C6" s="195"/>
      <c r="D6" s="195"/>
      <c r="E6" s="195"/>
      <c r="F6" s="195"/>
      <c r="G6" s="195"/>
      <c r="H6" s="195"/>
      <c r="I6" s="195"/>
      <c r="J6" s="195"/>
      <c r="K6" s="195"/>
      <c r="L6" s="195"/>
      <c r="M6" s="195"/>
      <c r="N6" s="195"/>
      <c r="O6" s="195"/>
      <c r="P6" s="195"/>
      <c r="Q6" s="195"/>
      <c r="R6" s="195"/>
      <c r="S6" s="195"/>
      <c r="T6" s="160"/>
      <c r="U6" s="160"/>
      <c r="V6" s="160"/>
      <c r="W6" s="160"/>
    </row>
    <row r="7" spans="1:24" s="22" customFormat="1" ht="15" customHeight="1" x14ac:dyDescent="0.4">
      <c r="A7" s="195" t="s">
        <v>243</v>
      </c>
      <c r="B7" s="195"/>
      <c r="C7" s="195"/>
      <c r="D7" s="195"/>
      <c r="E7" s="195"/>
      <c r="F7" s="195"/>
      <c r="G7" s="195"/>
      <c r="H7" s="195"/>
      <c r="I7" s="195"/>
      <c r="J7" s="195"/>
      <c r="K7" s="195"/>
      <c r="L7" s="195"/>
      <c r="M7" s="195"/>
      <c r="N7" s="195"/>
      <c r="O7" s="195"/>
      <c r="P7" s="195"/>
      <c r="Q7" s="195"/>
      <c r="R7" s="195"/>
      <c r="S7" s="195"/>
      <c r="T7" s="160"/>
      <c r="U7" s="160"/>
      <c r="V7" s="160"/>
      <c r="W7" s="160"/>
    </row>
    <row r="8" spans="1:24" s="22" customFormat="1" ht="15" customHeight="1" x14ac:dyDescent="0.4">
      <c r="A8" s="80" t="s">
        <v>290</v>
      </c>
      <c r="B8" s="80"/>
      <c r="C8" s="80"/>
      <c r="D8" s="80"/>
      <c r="E8" s="80"/>
      <c r="F8" s="80"/>
      <c r="G8" s="80"/>
      <c r="H8" s="80"/>
      <c r="I8" s="80"/>
      <c r="J8" s="80"/>
      <c r="K8" s="80"/>
      <c r="L8" s="80"/>
      <c r="M8" s="80"/>
      <c r="N8" s="80"/>
      <c r="O8" s="80"/>
      <c r="P8" s="80"/>
      <c r="Q8" s="80"/>
      <c r="R8" s="80"/>
      <c r="S8" s="80"/>
      <c r="T8" s="161"/>
      <c r="U8" s="161"/>
      <c r="V8" s="161"/>
      <c r="W8" s="161"/>
    </row>
    <row r="9" spans="1:24" s="22" customFormat="1" ht="15" customHeight="1" x14ac:dyDescent="0.4">
      <c r="A9" s="80" t="s">
        <v>291</v>
      </c>
      <c r="B9" s="80"/>
      <c r="C9" s="80"/>
      <c r="D9" s="80"/>
      <c r="E9" s="80"/>
      <c r="F9" s="80"/>
      <c r="G9" s="80"/>
      <c r="H9" s="80"/>
      <c r="I9" s="80"/>
      <c r="J9" s="80"/>
      <c r="K9" s="80"/>
      <c r="L9" s="80"/>
      <c r="M9" s="80"/>
      <c r="N9" s="80"/>
      <c r="O9" s="80"/>
      <c r="P9" s="80"/>
      <c r="Q9" s="80"/>
      <c r="R9" s="80"/>
      <c r="S9" s="80"/>
      <c r="T9" s="161"/>
      <c r="U9" s="161"/>
      <c r="V9" s="161"/>
      <c r="W9" s="161"/>
    </row>
    <row r="10" spans="1:24" s="22" customFormat="1" ht="15" customHeight="1" x14ac:dyDescent="0.4">
      <c r="A10" s="195" t="s">
        <v>244</v>
      </c>
      <c r="B10" s="195"/>
      <c r="C10" s="195"/>
      <c r="D10" s="195"/>
      <c r="E10" s="195"/>
      <c r="F10" s="195"/>
      <c r="G10" s="195"/>
      <c r="H10" s="195"/>
      <c r="I10" s="195"/>
      <c r="J10" s="195"/>
      <c r="K10" s="195"/>
      <c r="L10" s="195"/>
      <c r="M10" s="195"/>
      <c r="N10" s="195"/>
      <c r="O10" s="195"/>
      <c r="P10" s="195"/>
      <c r="Q10" s="195"/>
      <c r="R10" s="195"/>
      <c r="S10" s="195"/>
      <c r="T10" s="160"/>
      <c r="U10" s="160"/>
      <c r="V10" s="160"/>
      <c r="W10" s="160"/>
    </row>
    <row r="11" spans="1:24" s="34" customFormat="1" ht="15" customHeight="1" x14ac:dyDescent="0.4">
      <c r="A11" s="557" t="s">
        <v>123</v>
      </c>
      <c r="B11" s="557"/>
      <c r="C11" s="557"/>
      <c r="D11" s="557"/>
      <c r="E11" s="557"/>
      <c r="F11" s="557"/>
      <c r="G11" s="557"/>
      <c r="H11" s="557"/>
      <c r="I11" s="557"/>
      <c r="J11" s="557"/>
      <c r="K11" s="557"/>
      <c r="L11" s="557"/>
      <c r="M11" s="557"/>
      <c r="N11" s="557"/>
      <c r="O11" s="557"/>
      <c r="P11" s="557"/>
      <c r="Q11" s="557"/>
      <c r="R11" s="557"/>
      <c r="S11" s="557"/>
      <c r="T11" s="557"/>
      <c r="U11" s="557"/>
      <c r="V11" s="557"/>
      <c r="W11" s="557"/>
    </row>
    <row r="12" spans="1:24" s="22" customFormat="1" ht="15" customHeight="1" x14ac:dyDescent="0.4">
      <c r="A12" s="195" t="s">
        <v>245</v>
      </c>
      <c r="B12" s="195"/>
      <c r="C12" s="195"/>
      <c r="D12" s="195"/>
      <c r="E12" s="195"/>
      <c r="F12" s="195"/>
      <c r="G12" s="195"/>
      <c r="H12" s="195"/>
      <c r="I12" s="195"/>
      <c r="J12" s="195"/>
      <c r="K12" s="195"/>
      <c r="L12" s="195"/>
      <c r="M12" s="195"/>
      <c r="N12" s="195"/>
      <c r="O12" s="195"/>
      <c r="P12" s="195"/>
      <c r="Q12" s="195"/>
      <c r="R12" s="195"/>
      <c r="S12" s="195"/>
      <c r="T12" s="160"/>
      <c r="U12" s="160"/>
      <c r="V12" s="160"/>
      <c r="W12" s="160"/>
    </row>
    <row r="13" spans="1:24" s="22" customFormat="1" ht="15" customHeight="1" x14ac:dyDescent="0.4">
      <c r="A13" s="195" t="s">
        <v>246</v>
      </c>
      <c r="B13" s="195"/>
      <c r="C13" s="29"/>
      <c r="D13" s="195" t="s">
        <v>173</v>
      </c>
      <c r="E13" s="195"/>
      <c r="F13" s="195"/>
      <c r="G13" s="195"/>
      <c r="H13" s="195"/>
      <c r="I13" s="195"/>
      <c r="J13" s="195"/>
      <c r="K13" s="195"/>
      <c r="L13" s="195"/>
      <c r="M13" s="195"/>
      <c r="N13" s="195"/>
      <c r="O13" s="195"/>
      <c r="P13" s="195"/>
      <c r="Q13" s="195"/>
      <c r="R13" s="195"/>
      <c r="S13" s="195"/>
      <c r="T13" s="160"/>
      <c r="U13" s="160"/>
      <c r="V13" s="160"/>
      <c r="W13" s="160"/>
    </row>
    <row r="14" spans="1:24" s="22" customFormat="1" ht="15" customHeight="1" x14ac:dyDescent="0.4">
      <c r="A14" s="558" t="s">
        <v>247</v>
      </c>
      <c r="B14" s="558"/>
      <c r="C14" s="32"/>
      <c r="D14" s="558" t="s">
        <v>175</v>
      </c>
      <c r="E14" s="558"/>
      <c r="F14" s="558"/>
      <c r="G14" s="558"/>
      <c r="H14" s="558"/>
      <c r="I14" s="558"/>
      <c r="J14" s="558"/>
      <c r="K14" s="558"/>
      <c r="L14" s="558"/>
      <c r="M14" s="558"/>
      <c r="N14" s="558"/>
      <c r="O14" s="558"/>
      <c r="P14" s="558"/>
      <c r="Q14" s="558"/>
      <c r="R14" s="558"/>
      <c r="S14" s="195"/>
      <c r="T14" s="160"/>
      <c r="U14" s="160"/>
      <c r="V14" s="160"/>
      <c r="W14" s="160"/>
    </row>
    <row r="15" spans="1:24" ht="30" customHeight="1" x14ac:dyDescent="0.4">
      <c r="A15" s="490" t="s">
        <v>261</v>
      </c>
      <c r="B15" s="491"/>
      <c r="C15" s="538"/>
      <c r="D15" s="539" t="s">
        <v>328</v>
      </c>
      <c r="E15" s="540"/>
      <c r="F15" s="540"/>
      <c r="G15" s="540"/>
      <c r="H15" s="540"/>
      <c r="I15" s="540"/>
      <c r="J15" s="540"/>
      <c r="K15" s="540"/>
      <c r="L15" s="540"/>
      <c r="M15" s="541"/>
      <c r="N15" s="494" t="s">
        <v>251</v>
      </c>
      <c r="O15" s="495"/>
      <c r="P15" s="495"/>
      <c r="Q15" s="495"/>
      <c r="R15" s="545"/>
      <c r="S15" s="547" t="s">
        <v>86</v>
      </c>
      <c r="T15" s="548"/>
      <c r="U15" s="548"/>
      <c r="V15" s="548"/>
      <c r="W15" s="549"/>
    </row>
    <row r="16" spans="1:24" ht="30" customHeight="1" x14ac:dyDescent="0.4">
      <c r="A16" s="516">
        <f>建設工事!$E$23</f>
        <v>0</v>
      </c>
      <c r="B16" s="517"/>
      <c r="C16" s="553"/>
      <c r="D16" s="542"/>
      <c r="E16" s="543"/>
      <c r="F16" s="543"/>
      <c r="G16" s="543"/>
      <c r="H16" s="543"/>
      <c r="I16" s="543"/>
      <c r="J16" s="543"/>
      <c r="K16" s="543"/>
      <c r="L16" s="543"/>
      <c r="M16" s="544"/>
      <c r="N16" s="498"/>
      <c r="O16" s="499"/>
      <c r="P16" s="499"/>
      <c r="Q16" s="499"/>
      <c r="R16" s="546"/>
      <c r="S16" s="550"/>
      <c r="T16" s="551"/>
      <c r="U16" s="551"/>
      <c r="V16" s="551"/>
      <c r="W16" s="552"/>
    </row>
    <row r="17" spans="1:25" ht="20.100000000000001" customHeight="1" x14ac:dyDescent="0.4">
      <c r="A17" s="554" t="s">
        <v>25</v>
      </c>
      <c r="B17" s="555"/>
      <c r="C17" s="556"/>
      <c r="D17" s="522" t="s">
        <v>109</v>
      </c>
      <c r="E17" s="522" t="s">
        <v>110</v>
      </c>
      <c r="F17" s="522" t="s">
        <v>111</v>
      </c>
      <c r="G17" s="522" t="s">
        <v>112</v>
      </c>
      <c r="H17" s="522" t="s">
        <v>89</v>
      </c>
      <c r="I17" s="522" t="s">
        <v>113</v>
      </c>
      <c r="J17" s="522" t="s">
        <v>114</v>
      </c>
      <c r="K17" s="522" t="s">
        <v>2</v>
      </c>
      <c r="L17" s="522" t="s">
        <v>3</v>
      </c>
      <c r="M17" s="81" t="s">
        <v>252</v>
      </c>
      <c r="N17" s="500"/>
      <c r="O17" s="501"/>
      <c r="P17" s="501"/>
      <c r="Q17" s="501"/>
      <c r="R17" s="502"/>
      <c r="S17" s="483" t="str">
        <f>IF(N17="","",IF(N17='※資格一覧（閲覧のみ）'!F38,"実務経験調書を添付","資格証を添付"))</f>
        <v/>
      </c>
      <c r="T17" s="484"/>
      <c r="U17" s="484"/>
      <c r="V17" s="484"/>
      <c r="W17" s="485"/>
    </row>
    <row r="18" spans="1:25" ht="20.100000000000001" customHeight="1" x14ac:dyDescent="0.4">
      <c r="A18" s="8" t="s">
        <v>172</v>
      </c>
      <c r="B18" s="533" t="s">
        <v>235</v>
      </c>
      <c r="C18" s="534"/>
      <c r="D18" s="523"/>
      <c r="E18" s="523"/>
      <c r="F18" s="523"/>
      <c r="G18" s="523"/>
      <c r="H18" s="523"/>
      <c r="I18" s="523"/>
      <c r="J18" s="523"/>
      <c r="K18" s="523"/>
      <c r="L18" s="523"/>
      <c r="M18" s="82" t="s">
        <v>253</v>
      </c>
      <c r="N18" s="506"/>
      <c r="O18" s="507"/>
      <c r="P18" s="507"/>
      <c r="Q18" s="507"/>
      <c r="R18" s="508"/>
      <c r="S18" s="486"/>
      <c r="T18" s="487"/>
      <c r="U18" s="487"/>
      <c r="V18" s="487"/>
      <c r="W18" s="488"/>
    </row>
    <row r="19" spans="1:25" ht="20.100000000000001" customHeight="1" x14ac:dyDescent="0.4">
      <c r="A19" s="535" t="s">
        <v>20</v>
      </c>
      <c r="B19" s="536"/>
      <c r="C19" s="537"/>
      <c r="D19" s="481"/>
      <c r="E19" s="481" t="s">
        <v>172</v>
      </c>
      <c r="F19" s="481" t="s">
        <v>172</v>
      </c>
      <c r="G19" s="481" t="s">
        <v>172</v>
      </c>
      <c r="H19" s="481" t="s">
        <v>172</v>
      </c>
      <c r="I19" s="481" t="s">
        <v>172</v>
      </c>
      <c r="J19" s="481" t="s">
        <v>172</v>
      </c>
      <c r="K19" s="481" t="s">
        <v>172</v>
      </c>
      <c r="L19" s="481" t="s">
        <v>172</v>
      </c>
      <c r="M19" s="481" t="s">
        <v>172</v>
      </c>
      <c r="N19" s="500"/>
      <c r="O19" s="501"/>
      <c r="P19" s="501"/>
      <c r="Q19" s="501"/>
      <c r="R19" s="502"/>
      <c r="S19" s="483" t="str">
        <f>IF(N19="","",IF(N19='※資格一覧（閲覧のみ）'!F38,"実務経験調書を添付","資格証を添付"))</f>
        <v/>
      </c>
      <c r="T19" s="484"/>
      <c r="U19" s="484"/>
      <c r="V19" s="484"/>
      <c r="W19" s="485"/>
    </row>
    <row r="20" spans="1:25" ht="20.100000000000001" customHeight="1" x14ac:dyDescent="0.4">
      <c r="A20" s="531" t="s">
        <v>21</v>
      </c>
      <c r="B20" s="532"/>
      <c r="C20" s="9"/>
      <c r="D20" s="528"/>
      <c r="E20" s="528"/>
      <c r="F20" s="528"/>
      <c r="G20" s="528"/>
      <c r="H20" s="528"/>
      <c r="I20" s="528"/>
      <c r="J20" s="528"/>
      <c r="K20" s="528"/>
      <c r="L20" s="528"/>
      <c r="M20" s="528"/>
      <c r="N20" s="506"/>
      <c r="O20" s="507"/>
      <c r="P20" s="507"/>
      <c r="Q20" s="507"/>
      <c r="R20" s="508"/>
      <c r="S20" s="486"/>
      <c r="T20" s="487"/>
      <c r="U20" s="487"/>
      <c r="V20" s="487"/>
      <c r="W20" s="488"/>
    </row>
    <row r="21" spans="1:25" ht="20.100000000000001" customHeight="1" x14ac:dyDescent="0.4">
      <c r="A21" s="529" t="s">
        <v>22</v>
      </c>
      <c r="B21" s="530"/>
      <c r="C21" s="10" t="s">
        <v>172</v>
      </c>
      <c r="D21" s="522" t="s">
        <v>4</v>
      </c>
      <c r="E21" s="522" t="s">
        <v>115</v>
      </c>
      <c r="F21" s="522" t="s">
        <v>90</v>
      </c>
      <c r="G21" s="522" t="s">
        <v>121</v>
      </c>
      <c r="H21" s="522" t="s">
        <v>116</v>
      </c>
      <c r="I21" s="522" t="s">
        <v>117</v>
      </c>
      <c r="J21" s="522" t="s">
        <v>7</v>
      </c>
      <c r="K21" s="522" t="s">
        <v>118</v>
      </c>
      <c r="L21" s="522" t="s">
        <v>8</v>
      </c>
      <c r="M21" s="522" t="s">
        <v>9</v>
      </c>
      <c r="N21" s="500"/>
      <c r="O21" s="501"/>
      <c r="P21" s="501"/>
      <c r="Q21" s="501"/>
      <c r="R21" s="502"/>
      <c r="S21" s="483" t="str">
        <f>IF(N21="","",IF(N21='※資格一覧（閲覧のみ）'!F38,"実務経験調書を添付","資格証を添付"))</f>
        <v/>
      </c>
      <c r="T21" s="484"/>
      <c r="U21" s="484"/>
      <c r="V21" s="484"/>
      <c r="W21" s="485"/>
    </row>
    <row r="22" spans="1:25" ht="20.100000000000001" customHeight="1" x14ac:dyDescent="0.4">
      <c r="A22" s="526" t="s">
        <v>23</v>
      </c>
      <c r="B22" s="527"/>
      <c r="C22" s="11" t="s">
        <v>172</v>
      </c>
      <c r="D22" s="523"/>
      <c r="E22" s="523"/>
      <c r="F22" s="523"/>
      <c r="G22" s="523"/>
      <c r="H22" s="523"/>
      <c r="I22" s="523"/>
      <c r="J22" s="523"/>
      <c r="K22" s="523"/>
      <c r="L22" s="523"/>
      <c r="M22" s="523"/>
      <c r="N22" s="506"/>
      <c r="O22" s="507"/>
      <c r="P22" s="507"/>
      <c r="Q22" s="507"/>
      <c r="R22" s="508"/>
      <c r="S22" s="486"/>
      <c r="T22" s="487"/>
      <c r="U22" s="487"/>
      <c r="V22" s="487"/>
      <c r="W22" s="488"/>
    </row>
    <row r="23" spans="1:25" ht="20.100000000000001" customHeight="1" x14ac:dyDescent="0.4">
      <c r="D23" s="481" t="s">
        <v>172</v>
      </c>
      <c r="E23" s="481" t="s">
        <v>172</v>
      </c>
      <c r="F23" s="481" t="s">
        <v>172</v>
      </c>
      <c r="G23" s="481" t="s">
        <v>172</v>
      </c>
      <c r="H23" s="481" t="s">
        <v>172</v>
      </c>
      <c r="I23" s="481" t="s">
        <v>172</v>
      </c>
      <c r="J23" s="481" t="s">
        <v>172</v>
      </c>
      <c r="K23" s="481" t="s">
        <v>172</v>
      </c>
      <c r="L23" s="481" t="s">
        <v>172</v>
      </c>
      <c r="M23" s="481" t="s">
        <v>172</v>
      </c>
      <c r="N23" s="500"/>
      <c r="O23" s="501"/>
      <c r="P23" s="501"/>
      <c r="Q23" s="501"/>
      <c r="R23" s="502"/>
      <c r="S23" s="483" t="str">
        <f>IF(N23="","",IF(N23='※資格一覧（閲覧のみ）'!F38,"実務経験調書を添付","資格証を添付"))</f>
        <v/>
      </c>
      <c r="T23" s="484"/>
      <c r="U23" s="484"/>
      <c r="V23" s="484"/>
      <c r="W23" s="485"/>
    </row>
    <row r="24" spans="1:25" ht="20.100000000000001" customHeight="1" x14ac:dyDescent="0.4">
      <c r="D24" s="528"/>
      <c r="E24" s="528"/>
      <c r="F24" s="528"/>
      <c r="G24" s="528"/>
      <c r="H24" s="528"/>
      <c r="I24" s="528"/>
      <c r="J24" s="528"/>
      <c r="K24" s="528"/>
      <c r="L24" s="528"/>
      <c r="M24" s="528"/>
      <c r="N24" s="506"/>
      <c r="O24" s="507"/>
      <c r="P24" s="507"/>
      <c r="Q24" s="507"/>
      <c r="R24" s="508"/>
      <c r="S24" s="486"/>
      <c r="T24" s="487"/>
      <c r="U24" s="487"/>
      <c r="V24" s="487"/>
      <c r="W24" s="488"/>
    </row>
    <row r="25" spans="1:25" ht="20.100000000000001" customHeight="1" x14ac:dyDescent="0.4">
      <c r="D25" s="522" t="s">
        <v>119</v>
      </c>
      <c r="E25" s="522" t="s">
        <v>10</v>
      </c>
      <c r="F25" s="522" t="s">
        <v>11</v>
      </c>
      <c r="G25" s="522" t="s">
        <v>120</v>
      </c>
      <c r="H25" s="522" t="s">
        <v>12</v>
      </c>
      <c r="I25" s="522" t="s">
        <v>13</v>
      </c>
      <c r="J25" s="522" t="s">
        <v>14</v>
      </c>
      <c r="K25" s="522" t="s">
        <v>15</v>
      </c>
      <c r="L25" s="81" t="s">
        <v>16</v>
      </c>
      <c r="M25" s="524"/>
      <c r="N25" s="500"/>
      <c r="O25" s="501"/>
      <c r="P25" s="501"/>
      <c r="Q25" s="501"/>
      <c r="R25" s="502"/>
      <c r="S25" s="483" t="str">
        <f>IF(N25="","",IF(N25='※資格一覧（閲覧のみ）'!F38,"実務経験調書を添付","資格証を添付"))</f>
        <v/>
      </c>
      <c r="T25" s="484"/>
      <c r="U25" s="484"/>
      <c r="V25" s="484"/>
      <c r="W25" s="485"/>
    </row>
    <row r="26" spans="1:25" ht="20.100000000000001" customHeight="1" x14ac:dyDescent="0.4">
      <c r="D26" s="523"/>
      <c r="E26" s="523"/>
      <c r="F26" s="523"/>
      <c r="G26" s="523"/>
      <c r="H26" s="523"/>
      <c r="I26" s="523"/>
      <c r="J26" s="523"/>
      <c r="K26" s="523"/>
      <c r="L26" s="82" t="s">
        <v>254</v>
      </c>
      <c r="M26" s="525"/>
      <c r="N26" s="506"/>
      <c r="O26" s="507"/>
      <c r="P26" s="507"/>
      <c r="Q26" s="507"/>
      <c r="R26" s="508"/>
      <c r="S26" s="486"/>
      <c r="T26" s="487"/>
      <c r="U26" s="487"/>
      <c r="V26" s="487"/>
      <c r="W26" s="488"/>
    </row>
    <row r="27" spans="1:25" ht="20.100000000000001" customHeight="1" x14ac:dyDescent="0.4">
      <c r="D27" s="481" t="s">
        <v>172</v>
      </c>
      <c r="E27" s="481" t="s">
        <v>172</v>
      </c>
      <c r="F27" s="481" t="s">
        <v>172</v>
      </c>
      <c r="G27" s="481" t="s">
        <v>172</v>
      </c>
      <c r="H27" s="481" t="s">
        <v>172</v>
      </c>
      <c r="I27" s="481" t="s">
        <v>172</v>
      </c>
      <c r="J27" s="481" t="s">
        <v>172</v>
      </c>
      <c r="K27" s="481" t="s">
        <v>172</v>
      </c>
      <c r="L27" s="481" t="s">
        <v>172</v>
      </c>
      <c r="M27" s="520"/>
      <c r="N27" s="500"/>
      <c r="O27" s="501"/>
      <c r="P27" s="501"/>
      <c r="Q27" s="501"/>
      <c r="R27" s="502"/>
      <c r="S27" s="483" t="str">
        <f>IF(N27="","",IF(N27='※資格一覧（閲覧のみ）'!F38,"実務経験調書を添付","資格証を添付"))</f>
        <v/>
      </c>
      <c r="T27" s="484"/>
      <c r="U27" s="484"/>
      <c r="V27" s="484"/>
      <c r="W27" s="485"/>
    </row>
    <row r="28" spans="1:25" ht="20.100000000000001" customHeight="1" x14ac:dyDescent="0.4">
      <c r="D28" s="482"/>
      <c r="E28" s="482"/>
      <c r="F28" s="482"/>
      <c r="G28" s="482"/>
      <c r="H28" s="482"/>
      <c r="I28" s="482"/>
      <c r="J28" s="482"/>
      <c r="K28" s="482"/>
      <c r="L28" s="482"/>
      <c r="M28" s="521"/>
      <c r="N28" s="506"/>
      <c r="O28" s="507"/>
      <c r="P28" s="507"/>
      <c r="Q28" s="507"/>
      <c r="R28" s="508"/>
      <c r="S28" s="486"/>
      <c r="T28" s="487"/>
      <c r="U28" s="487"/>
      <c r="V28" s="487"/>
      <c r="W28" s="488"/>
    </row>
    <row r="29" spans="1:25" s="165" customFormat="1" ht="12" customHeight="1" x14ac:dyDescent="0.4">
      <c r="D29" s="166"/>
      <c r="E29" s="166"/>
      <c r="F29" s="166"/>
      <c r="G29" s="166"/>
      <c r="H29" s="166"/>
      <c r="I29" s="166"/>
      <c r="J29" s="166"/>
      <c r="K29" s="166"/>
      <c r="L29" s="166"/>
      <c r="M29" s="166"/>
      <c r="N29" s="167"/>
      <c r="O29" s="167"/>
      <c r="P29" s="167"/>
      <c r="Q29" s="167"/>
      <c r="R29" s="167"/>
      <c r="S29" s="168"/>
      <c r="T29" s="168"/>
      <c r="U29" s="168"/>
      <c r="V29" s="168"/>
      <c r="W29" s="168"/>
    </row>
    <row r="30" spans="1:25" ht="15" customHeight="1" x14ac:dyDescent="0.4">
      <c r="A30" s="489" t="s">
        <v>249</v>
      </c>
      <c r="B30" s="489"/>
      <c r="C30" s="489"/>
      <c r="D30" s="489"/>
      <c r="E30" s="489"/>
      <c r="F30" s="489"/>
      <c r="G30" s="489"/>
      <c r="H30" s="489"/>
      <c r="I30" s="489"/>
      <c r="J30" s="489"/>
      <c r="K30" s="489"/>
      <c r="L30" s="489"/>
      <c r="M30" s="489"/>
      <c r="N30" s="489"/>
      <c r="O30" s="489"/>
      <c r="P30" s="489"/>
      <c r="Q30" s="489"/>
      <c r="R30" s="489"/>
      <c r="S30" s="489"/>
      <c r="T30" s="83"/>
      <c r="U30" s="83"/>
      <c r="V30" s="83"/>
      <c r="W30" s="83"/>
    </row>
    <row r="31" spans="1:25" s="21" customFormat="1" ht="15" customHeight="1" x14ac:dyDescent="0.4">
      <c r="A31" s="84" t="s">
        <v>260</v>
      </c>
      <c r="B31" s="85"/>
      <c r="C31" s="86"/>
      <c r="D31" s="86"/>
      <c r="E31" s="86"/>
      <c r="F31" s="86"/>
      <c r="G31" s="86"/>
      <c r="H31" s="86"/>
      <c r="I31" s="86"/>
      <c r="J31" s="86"/>
      <c r="K31" s="86"/>
      <c r="L31" s="86"/>
      <c r="M31" s="86"/>
      <c r="Y31" s="84"/>
    </row>
    <row r="32" spans="1:25" s="21" customFormat="1" ht="15" customHeight="1" x14ac:dyDescent="0.4">
      <c r="A32" s="84" t="s">
        <v>334</v>
      </c>
      <c r="B32" s="85"/>
      <c r="C32" s="86"/>
      <c r="D32" s="86"/>
      <c r="E32" s="86"/>
      <c r="F32" s="86"/>
      <c r="G32" s="86"/>
      <c r="H32" s="86"/>
      <c r="I32" s="86"/>
      <c r="J32" s="86"/>
      <c r="K32" s="86"/>
      <c r="L32" s="86"/>
      <c r="M32" s="86"/>
      <c r="Y32" s="84"/>
    </row>
    <row r="33" spans="1:25" s="21" customFormat="1" ht="12" customHeight="1" x14ac:dyDescent="0.4">
      <c r="A33" s="84"/>
      <c r="B33" s="85"/>
      <c r="C33" s="86"/>
      <c r="D33" s="86"/>
      <c r="E33" s="86"/>
      <c r="F33" s="86"/>
      <c r="G33" s="86"/>
      <c r="H33" s="86"/>
      <c r="I33" s="86"/>
      <c r="J33" s="86"/>
      <c r="K33" s="86"/>
      <c r="L33" s="86"/>
      <c r="M33" s="86"/>
      <c r="Y33" s="84"/>
    </row>
    <row r="34" spans="1:25" ht="15" customHeight="1" x14ac:dyDescent="0.4">
      <c r="A34" s="490" t="s">
        <v>259</v>
      </c>
      <c r="B34" s="491"/>
      <c r="C34" s="491"/>
      <c r="D34" s="494" t="s">
        <v>255</v>
      </c>
      <c r="E34" s="495"/>
      <c r="F34" s="495"/>
      <c r="G34" s="495"/>
      <c r="H34" s="495"/>
      <c r="I34" s="495"/>
      <c r="J34" s="495"/>
      <c r="K34" s="495"/>
      <c r="L34" s="495"/>
      <c r="M34" s="495"/>
      <c r="N34" s="495"/>
      <c r="O34" s="500"/>
      <c r="P34" s="501"/>
      <c r="Q34" s="501"/>
      <c r="R34" s="502"/>
      <c r="S34" s="509" t="s">
        <v>275</v>
      </c>
      <c r="T34" s="510"/>
      <c r="U34" s="483" t="str">
        <f>IF(O34="","",IF(O34='※資格一覧（閲覧のみ）'!F38,"実務経験調書を添付","資格証を添付"))</f>
        <v/>
      </c>
      <c r="V34" s="484"/>
      <c r="W34" s="485"/>
      <c r="X34" s="87"/>
    </row>
    <row r="35" spans="1:25" ht="15" customHeight="1" x14ac:dyDescent="0.4">
      <c r="A35" s="492"/>
      <c r="B35" s="493"/>
      <c r="C35" s="493"/>
      <c r="D35" s="496"/>
      <c r="E35" s="497"/>
      <c r="F35" s="497"/>
      <c r="G35" s="497"/>
      <c r="H35" s="497"/>
      <c r="I35" s="497"/>
      <c r="J35" s="497"/>
      <c r="K35" s="497"/>
      <c r="L35" s="497"/>
      <c r="M35" s="497"/>
      <c r="N35" s="497"/>
      <c r="O35" s="503"/>
      <c r="P35" s="504"/>
      <c r="Q35" s="504"/>
      <c r="R35" s="505"/>
      <c r="S35" s="511"/>
      <c r="T35" s="512"/>
      <c r="U35" s="513"/>
      <c r="V35" s="514"/>
      <c r="W35" s="515"/>
      <c r="X35" s="87"/>
    </row>
    <row r="36" spans="1:25" ht="24.95" customHeight="1" x14ac:dyDescent="0.4">
      <c r="A36" s="516" t="str">
        <f>建設工事!$E$24</f>
        <v>　</v>
      </c>
      <c r="B36" s="517"/>
      <c r="C36" s="517"/>
      <c r="D36" s="498"/>
      <c r="E36" s="499"/>
      <c r="F36" s="499"/>
      <c r="G36" s="499"/>
      <c r="H36" s="499"/>
      <c r="I36" s="499"/>
      <c r="J36" s="499"/>
      <c r="K36" s="499"/>
      <c r="L36" s="499"/>
      <c r="M36" s="499"/>
      <c r="N36" s="499"/>
      <c r="O36" s="506"/>
      <c r="P36" s="507"/>
      <c r="Q36" s="507"/>
      <c r="R36" s="508"/>
      <c r="S36" s="518"/>
      <c r="T36" s="519"/>
      <c r="U36" s="486"/>
      <c r="V36" s="487"/>
      <c r="W36" s="488"/>
      <c r="X36" s="87"/>
    </row>
    <row r="37" spans="1:25" ht="18" customHeight="1" x14ac:dyDescent="0.4">
      <c r="A37" s="88"/>
      <c r="B37" s="88"/>
      <c r="C37" s="89"/>
      <c r="D37" s="460" t="s">
        <v>276</v>
      </c>
      <c r="E37" s="461"/>
      <c r="F37" s="461"/>
      <c r="G37" s="461"/>
      <c r="H37" s="461"/>
      <c r="I37" s="461"/>
      <c r="J37" s="461"/>
      <c r="K37" s="461"/>
      <c r="L37" s="461"/>
      <c r="M37" s="461"/>
      <c r="N37" s="461"/>
      <c r="O37" s="170"/>
      <c r="P37" s="462" t="s">
        <v>338</v>
      </c>
      <c r="Q37" s="462"/>
      <c r="R37" s="462"/>
      <c r="S37" s="462"/>
      <c r="T37" s="463"/>
      <c r="U37" s="464" t="str">
        <f>IF(Y38,"登録解体工事講習修了証を添付","")</f>
        <v/>
      </c>
      <c r="V37" s="465"/>
      <c r="W37" s="466"/>
      <c r="X37" s="90"/>
    </row>
    <row r="38" spans="1:25" ht="18" customHeight="1" x14ac:dyDescent="0.4">
      <c r="C38" s="91"/>
      <c r="D38" s="473" t="s">
        <v>277</v>
      </c>
      <c r="E38" s="474"/>
      <c r="F38" s="474"/>
      <c r="G38" s="474"/>
      <c r="H38" s="474"/>
      <c r="I38" s="474"/>
      <c r="J38" s="474"/>
      <c r="K38" s="474"/>
      <c r="L38" s="474"/>
      <c r="M38" s="474"/>
      <c r="N38" s="474"/>
      <c r="O38" s="171"/>
      <c r="P38" s="475" t="s">
        <v>339</v>
      </c>
      <c r="Q38" s="475"/>
      <c r="R38" s="475"/>
      <c r="S38" s="475"/>
      <c r="T38" s="476"/>
      <c r="U38" s="467"/>
      <c r="V38" s="468"/>
      <c r="W38" s="469"/>
      <c r="X38" s="90"/>
    </row>
    <row r="39" spans="1:25" ht="24" customHeight="1" x14ac:dyDescent="0.4">
      <c r="D39" s="477" t="s">
        <v>336</v>
      </c>
      <c r="E39" s="478"/>
      <c r="F39" s="478"/>
      <c r="G39" s="478"/>
      <c r="H39" s="478"/>
      <c r="I39" s="478"/>
      <c r="J39" s="478"/>
      <c r="K39" s="478"/>
      <c r="L39" s="478"/>
      <c r="M39" s="478"/>
      <c r="N39" s="478"/>
      <c r="O39" s="172"/>
      <c r="P39" s="479" t="s">
        <v>278</v>
      </c>
      <c r="Q39" s="479"/>
      <c r="R39" s="479"/>
      <c r="S39" s="479"/>
      <c r="T39" s="480"/>
      <c r="U39" s="470"/>
      <c r="V39" s="471"/>
      <c r="W39" s="472"/>
      <c r="X39" s="92"/>
    </row>
    <row r="40" spans="1:25" s="21" customFormat="1" ht="15" customHeight="1" x14ac:dyDescent="0.4">
      <c r="A40" s="459" t="s">
        <v>279</v>
      </c>
      <c r="B40" s="459"/>
      <c r="C40" s="459"/>
      <c r="D40" s="459"/>
      <c r="E40" s="459"/>
      <c r="F40" s="459"/>
      <c r="G40" s="459"/>
      <c r="H40" s="459"/>
      <c r="I40" s="459"/>
      <c r="J40" s="459"/>
      <c r="K40" s="459"/>
      <c r="L40" s="459"/>
      <c r="M40" s="459"/>
      <c r="N40" s="459"/>
      <c r="O40" s="459"/>
      <c r="P40" s="459"/>
      <c r="Q40" s="459"/>
      <c r="R40" s="459"/>
      <c r="S40" s="459"/>
      <c r="T40" s="459"/>
      <c r="U40" s="459"/>
      <c r="V40" s="459"/>
      <c r="W40" s="459"/>
      <c r="X40" s="92"/>
    </row>
    <row r="41" spans="1:25" s="21" customFormat="1" ht="15" customHeight="1" x14ac:dyDescent="0.4">
      <c r="A41" s="459" t="s">
        <v>301</v>
      </c>
      <c r="B41" s="459"/>
      <c r="C41" s="459"/>
      <c r="D41" s="459"/>
      <c r="E41" s="459"/>
      <c r="F41" s="459"/>
      <c r="G41" s="459"/>
      <c r="H41" s="459"/>
      <c r="I41" s="459"/>
      <c r="J41" s="459"/>
      <c r="K41" s="459"/>
      <c r="L41" s="459"/>
      <c r="M41" s="459"/>
      <c r="N41" s="459"/>
      <c r="O41" s="459"/>
      <c r="P41" s="459"/>
      <c r="Q41" s="459"/>
      <c r="R41" s="459"/>
      <c r="S41" s="459"/>
      <c r="T41" s="459"/>
      <c r="U41" s="459"/>
      <c r="V41" s="459"/>
      <c r="W41" s="459"/>
      <c r="X41" s="84"/>
    </row>
    <row r="42" spans="1:25" s="21" customFormat="1" ht="15" customHeight="1" x14ac:dyDescent="0.4">
      <c r="A42" s="459" t="s">
        <v>281</v>
      </c>
      <c r="B42" s="459"/>
      <c r="C42" s="459"/>
      <c r="D42" s="459"/>
      <c r="E42" s="459"/>
      <c r="F42" s="459"/>
      <c r="G42" s="459"/>
      <c r="H42" s="459"/>
      <c r="I42" s="459"/>
      <c r="J42" s="459"/>
      <c r="K42" s="459"/>
      <c r="L42" s="459"/>
      <c r="M42" s="459"/>
      <c r="N42" s="459"/>
      <c r="O42" s="459"/>
      <c r="P42" s="459"/>
      <c r="Q42" s="459"/>
      <c r="R42" s="459"/>
      <c r="S42" s="459"/>
      <c r="T42" s="459"/>
      <c r="U42" s="459"/>
      <c r="V42" s="459"/>
      <c r="W42" s="459"/>
      <c r="X42" s="84"/>
    </row>
    <row r="43" spans="1:25" s="21" customFormat="1" ht="15" customHeight="1" x14ac:dyDescent="0.4">
      <c r="A43" s="459" t="s">
        <v>302</v>
      </c>
      <c r="B43" s="459"/>
      <c r="C43" s="459"/>
      <c r="D43" s="459"/>
      <c r="E43" s="459"/>
      <c r="F43" s="459"/>
      <c r="G43" s="459"/>
      <c r="H43" s="459"/>
      <c r="I43" s="459"/>
      <c r="J43" s="459"/>
      <c r="K43" s="459"/>
      <c r="L43" s="459"/>
      <c r="M43" s="459"/>
      <c r="N43" s="459"/>
      <c r="O43" s="459"/>
      <c r="P43" s="459"/>
      <c r="Q43" s="459"/>
      <c r="R43" s="459"/>
      <c r="S43" s="459"/>
      <c r="T43" s="459"/>
      <c r="U43" s="459"/>
      <c r="V43" s="459"/>
      <c r="W43" s="459"/>
      <c r="X43" s="84"/>
    </row>
    <row r="44" spans="1:25" s="21" customFormat="1" ht="15" customHeight="1" x14ac:dyDescent="0.4">
      <c r="A44" s="216" t="s">
        <v>303</v>
      </c>
      <c r="B44" s="216"/>
      <c r="C44" s="216"/>
      <c r="D44" s="216"/>
      <c r="E44" s="216"/>
      <c r="F44" s="216"/>
      <c r="G44" s="216"/>
      <c r="H44" s="216"/>
      <c r="I44" s="216"/>
      <c r="J44" s="216"/>
      <c r="K44" s="216"/>
      <c r="L44" s="216"/>
      <c r="M44" s="216"/>
      <c r="N44" s="216"/>
      <c r="O44" s="216"/>
      <c r="P44" s="216"/>
      <c r="Q44" s="216"/>
      <c r="R44" s="216"/>
      <c r="S44" s="216"/>
      <c r="T44" s="216"/>
      <c r="U44" s="216"/>
      <c r="V44" s="216"/>
      <c r="W44" s="216"/>
      <c r="X44" s="84"/>
    </row>
    <row r="45" spans="1:25" s="21" customFormat="1" ht="15" customHeight="1" x14ac:dyDescent="0.4">
      <c r="A45" s="93"/>
      <c r="B45" s="93"/>
      <c r="C45" s="93"/>
      <c r="D45" s="93"/>
      <c r="E45" s="93"/>
      <c r="F45" s="93"/>
      <c r="G45" s="93"/>
      <c r="H45" s="93"/>
      <c r="I45" s="93"/>
      <c r="J45" s="93"/>
      <c r="K45" s="93"/>
      <c r="L45" s="93"/>
      <c r="M45" s="93"/>
      <c r="N45" s="93"/>
      <c r="O45" s="93"/>
      <c r="P45" s="93"/>
      <c r="Q45" s="93"/>
      <c r="R45" s="93"/>
      <c r="S45" s="93"/>
      <c r="T45" s="84"/>
      <c r="U45" s="84"/>
      <c r="V45" s="84"/>
      <c r="W45" s="84"/>
      <c r="X45" s="84"/>
    </row>
    <row r="46" spans="1:25" s="21" customFormat="1" ht="15" customHeight="1" x14ac:dyDescent="0.4">
      <c r="A46" s="93"/>
      <c r="B46" s="93"/>
      <c r="C46" s="93"/>
      <c r="D46" s="93"/>
      <c r="E46" s="93"/>
      <c r="F46" s="93"/>
      <c r="G46" s="93"/>
      <c r="H46" s="93"/>
      <c r="I46" s="93"/>
      <c r="J46" s="93"/>
      <c r="K46" s="93"/>
      <c r="L46" s="93"/>
      <c r="M46" s="93"/>
      <c r="N46" s="93"/>
      <c r="O46" s="93"/>
      <c r="P46" s="93"/>
      <c r="Q46" s="93"/>
      <c r="R46" s="93"/>
      <c r="S46" s="93"/>
      <c r="T46" s="84"/>
      <c r="U46" s="84"/>
      <c r="V46" s="84"/>
      <c r="W46" s="84"/>
      <c r="X46" s="84"/>
    </row>
    <row r="47" spans="1:25" s="21" customFormat="1" ht="15" customHeight="1" x14ac:dyDescent="0.4">
      <c r="A47" s="93"/>
      <c r="B47" s="93"/>
      <c r="C47" s="93"/>
      <c r="D47" s="93"/>
      <c r="E47" s="93"/>
      <c r="F47" s="93"/>
      <c r="G47" s="93"/>
      <c r="H47" s="93"/>
      <c r="I47" s="93"/>
      <c r="J47" s="93"/>
      <c r="K47" s="93"/>
      <c r="L47" s="93"/>
      <c r="M47" s="93"/>
      <c r="N47" s="93"/>
      <c r="O47" s="93"/>
      <c r="P47" s="93"/>
      <c r="Q47" s="93"/>
      <c r="R47" s="93"/>
      <c r="S47" s="93"/>
      <c r="T47" s="84"/>
      <c r="U47" s="84"/>
      <c r="V47" s="84"/>
      <c r="W47" s="84"/>
      <c r="X47" s="84"/>
    </row>
    <row r="48" spans="1:25" s="21" customFormat="1" ht="15" customHeight="1" x14ac:dyDescent="0.4">
      <c r="A48" s="93"/>
      <c r="B48" s="93"/>
      <c r="C48" s="93"/>
      <c r="D48" s="93"/>
      <c r="E48" s="93"/>
      <c r="F48" s="93"/>
      <c r="G48" s="93"/>
      <c r="H48" s="93"/>
      <c r="I48" s="93"/>
      <c r="J48" s="93"/>
      <c r="K48" s="93"/>
      <c r="L48" s="93"/>
      <c r="M48" s="93"/>
      <c r="N48" s="93"/>
      <c r="O48" s="93"/>
      <c r="P48" s="93"/>
      <c r="Q48" s="93"/>
      <c r="R48" s="93"/>
      <c r="S48" s="93"/>
      <c r="T48" s="84"/>
      <c r="U48" s="84"/>
      <c r="V48" s="84"/>
      <c r="W48" s="84"/>
      <c r="X48" s="84"/>
    </row>
    <row r="49" spans="1:24" s="21" customFormat="1" ht="15" customHeight="1" x14ac:dyDescent="0.4">
      <c r="A49" s="93"/>
      <c r="B49" s="93"/>
      <c r="C49" s="93"/>
      <c r="D49" s="93"/>
      <c r="E49" s="93"/>
      <c r="F49" s="93"/>
      <c r="G49" s="93"/>
      <c r="H49" s="93"/>
      <c r="I49" s="93"/>
      <c r="J49" s="93"/>
      <c r="K49" s="93"/>
      <c r="L49" s="93"/>
      <c r="M49" s="93"/>
      <c r="N49" s="93"/>
      <c r="O49" s="93"/>
      <c r="P49" s="93"/>
      <c r="Q49" s="93"/>
      <c r="R49" s="93"/>
      <c r="S49" s="93"/>
      <c r="T49" s="84"/>
      <c r="U49" s="84"/>
      <c r="V49" s="84"/>
      <c r="W49" s="84"/>
      <c r="X49" s="84"/>
    </row>
  </sheetData>
  <mergeCells count="124">
    <mergeCell ref="A1:B1"/>
    <mergeCell ref="T1:U1"/>
    <mergeCell ref="V1:W1"/>
    <mergeCell ref="A2:B4"/>
    <mergeCell ref="T2:W2"/>
    <mergeCell ref="K3:L4"/>
    <mergeCell ref="K2:S2"/>
    <mergeCell ref="K1:S1"/>
    <mergeCell ref="C1:I1"/>
    <mergeCell ref="A10:S10"/>
    <mergeCell ref="A11:W11"/>
    <mergeCell ref="A12:S12"/>
    <mergeCell ref="A13:B13"/>
    <mergeCell ref="D13:S13"/>
    <mergeCell ref="A14:B14"/>
    <mergeCell ref="D14:S14"/>
    <mergeCell ref="T4:W4"/>
    <mergeCell ref="A6:S6"/>
    <mergeCell ref="A7:S7"/>
    <mergeCell ref="C2:I4"/>
    <mergeCell ref="M3:O3"/>
    <mergeCell ref="M4:S4"/>
    <mergeCell ref="P3:S3"/>
    <mergeCell ref="A15:C15"/>
    <mergeCell ref="D15:M16"/>
    <mergeCell ref="N15:R16"/>
    <mergeCell ref="S15:W16"/>
    <mergeCell ref="A16:C16"/>
    <mergeCell ref="A17:C17"/>
    <mergeCell ref="D17:D18"/>
    <mergeCell ref="E17:E18"/>
    <mergeCell ref="F17:F18"/>
    <mergeCell ref="G17:G18"/>
    <mergeCell ref="K19:K20"/>
    <mergeCell ref="L19:L20"/>
    <mergeCell ref="M19:M20"/>
    <mergeCell ref="N19:R20"/>
    <mergeCell ref="S19:W20"/>
    <mergeCell ref="A20:B20"/>
    <mergeCell ref="S17:W18"/>
    <mergeCell ref="B18:C18"/>
    <mergeCell ref="A19:C19"/>
    <mergeCell ref="D19:D20"/>
    <mergeCell ref="E19:E20"/>
    <mergeCell ref="F19:F20"/>
    <mergeCell ref="G19:G20"/>
    <mergeCell ref="H19:H20"/>
    <mergeCell ref="I19:I20"/>
    <mergeCell ref="J19:J20"/>
    <mergeCell ref="H17:H18"/>
    <mergeCell ref="I17:I18"/>
    <mergeCell ref="J17:J18"/>
    <mergeCell ref="K17:K18"/>
    <mergeCell ref="L17:L18"/>
    <mergeCell ref="N17:R18"/>
    <mergeCell ref="S21:W22"/>
    <mergeCell ref="A22:B22"/>
    <mergeCell ref="D23:D24"/>
    <mergeCell ref="E23:E24"/>
    <mergeCell ref="F23:F24"/>
    <mergeCell ref="G23:G24"/>
    <mergeCell ref="H23:H24"/>
    <mergeCell ref="I23:I24"/>
    <mergeCell ref="J23:J24"/>
    <mergeCell ref="K23:K24"/>
    <mergeCell ref="I21:I22"/>
    <mergeCell ref="J21:J22"/>
    <mergeCell ref="K21:K22"/>
    <mergeCell ref="L21:L22"/>
    <mergeCell ref="M21:M22"/>
    <mergeCell ref="N21:R22"/>
    <mergeCell ref="A21:B21"/>
    <mergeCell ref="D21:D22"/>
    <mergeCell ref="E21:E22"/>
    <mergeCell ref="F21:F22"/>
    <mergeCell ref="G21:G22"/>
    <mergeCell ref="H21:H22"/>
    <mergeCell ref="L23:L24"/>
    <mergeCell ref="M23:M24"/>
    <mergeCell ref="N23:R24"/>
    <mergeCell ref="S23:W24"/>
    <mergeCell ref="D25:D26"/>
    <mergeCell ref="E25:E26"/>
    <mergeCell ref="F25:F26"/>
    <mergeCell ref="G25:G26"/>
    <mergeCell ref="H25:H26"/>
    <mergeCell ref="I25:I26"/>
    <mergeCell ref="J25:J26"/>
    <mergeCell ref="K25:K26"/>
    <mergeCell ref="M25:M26"/>
    <mergeCell ref="N25:R26"/>
    <mergeCell ref="S25:W26"/>
    <mergeCell ref="D27:D28"/>
    <mergeCell ref="E27:E28"/>
    <mergeCell ref="F27:F28"/>
    <mergeCell ref="G27:G28"/>
    <mergeCell ref="H27:H28"/>
    <mergeCell ref="S27:W28"/>
    <mergeCell ref="A30:S30"/>
    <mergeCell ref="A34:C35"/>
    <mergeCell ref="D34:N36"/>
    <mergeCell ref="O34:R36"/>
    <mergeCell ref="S34:T35"/>
    <mergeCell ref="U34:W36"/>
    <mergeCell ref="A36:C36"/>
    <mergeCell ref="S36:T36"/>
    <mergeCell ref="I27:I28"/>
    <mergeCell ref="J27:J28"/>
    <mergeCell ref="K27:K28"/>
    <mergeCell ref="L27:L28"/>
    <mergeCell ref="M27:M28"/>
    <mergeCell ref="N27:R28"/>
    <mergeCell ref="A40:W40"/>
    <mergeCell ref="A41:W41"/>
    <mergeCell ref="A42:W42"/>
    <mergeCell ref="A43:W43"/>
    <mergeCell ref="A44:W44"/>
    <mergeCell ref="D37:N37"/>
    <mergeCell ref="P37:T37"/>
    <mergeCell ref="U37:W39"/>
    <mergeCell ref="D38:N38"/>
    <mergeCell ref="P38:T38"/>
    <mergeCell ref="D39:N39"/>
    <mergeCell ref="P39:T39"/>
  </mergeCells>
  <phoneticPr fontId="1"/>
  <dataValidations count="5">
    <dataValidation type="list" allowBlank="1" showInputMessage="1" showErrorMessage="1" sqref="D19:M20 D23:M24 D27:L29">
      <formula1>" 　,◎,〇,▲"</formula1>
    </dataValidation>
    <dataValidation type="list" allowBlank="1" showInputMessage="1" showErrorMessage="1" sqref="K3:L4">
      <formula1>"　,有,無"</formula1>
    </dataValidation>
    <dataValidation type="list" allowBlank="1" showInputMessage="1" showErrorMessage="1" sqref="A18">
      <formula1>"　,令和,平成,昭和"</formula1>
    </dataValidation>
    <dataValidation type="list" allowBlank="1" showInputMessage="1" showErrorMessage="1" sqref="C20:C22">
      <formula1>"　,有,適用除外"</formula1>
    </dataValidation>
    <dataValidation type="list" allowBlank="1" showInputMessage="1" showErrorMessage="1" sqref="S36">
      <formula1>"　,監理,主任"</formula1>
    </dataValidation>
  </dataValidations>
  <pageMargins left="0.78740157480314965" right="0.59055118110236227" top="0.78740157480314965" bottom="0" header="0.51181102362204722" footer="0.31496062992125984"/>
  <pageSetup paperSize="9" scale="8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81" r:id="rId4" name="Check Box 1">
              <controlPr locked="0" defaultSize="0" autoFill="0" autoLine="0" autoPict="0">
                <anchor moveWithCells="1">
                  <from>
                    <xdr:col>14</xdr:col>
                    <xdr:colOff>76200</xdr:colOff>
                    <xdr:row>35</xdr:row>
                    <xdr:rowOff>304800</xdr:rowOff>
                  </from>
                  <to>
                    <xdr:col>15</xdr:col>
                    <xdr:colOff>0</xdr:colOff>
                    <xdr:row>37</xdr:row>
                    <xdr:rowOff>0</xdr:rowOff>
                  </to>
                </anchor>
              </controlPr>
            </control>
          </mc:Choice>
        </mc:AlternateContent>
        <mc:AlternateContent xmlns:mc="http://schemas.openxmlformats.org/markup-compatibility/2006">
          <mc:Choice Requires="x14">
            <control shapeId="122882" r:id="rId5" name="Check Box 2">
              <controlPr locked="0" defaultSize="0" autoFill="0" autoLine="0" autoPict="0">
                <anchor moveWithCells="1">
                  <from>
                    <xdr:col>14</xdr:col>
                    <xdr:colOff>76200</xdr:colOff>
                    <xdr:row>37</xdr:row>
                    <xdr:rowOff>0</xdr:rowOff>
                  </from>
                  <to>
                    <xdr:col>15</xdr:col>
                    <xdr:colOff>0</xdr:colOff>
                    <xdr:row>38</xdr:row>
                    <xdr:rowOff>9525</xdr:rowOff>
                  </to>
                </anchor>
              </controlPr>
            </control>
          </mc:Choice>
        </mc:AlternateContent>
        <mc:AlternateContent xmlns:mc="http://schemas.openxmlformats.org/markup-compatibility/2006">
          <mc:Choice Requires="x14">
            <control shapeId="122883" r:id="rId6" name="Check Box 3">
              <controlPr locked="0" defaultSize="0" autoFill="0" autoLine="0" autoPict="0">
                <anchor moveWithCells="1">
                  <from>
                    <xdr:col>14</xdr:col>
                    <xdr:colOff>76200</xdr:colOff>
                    <xdr:row>38</xdr:row>
                    <xdr:rowOff>9525</xdr:rowOff>
                  </from>
                  <to>
                    <xdr:col>15</xdr:col>
                    <xdr:colOff>0</xdr:colOff>
                    <xdr:row>39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x14:formula1>
            <xm:f>'※資格一覧（閲覧のみ）'!$F$2:$F$39</xm:f>
          </x14:formula1>
          <xm:sqref>N25 N17 N19 N21 N23 N27</xm:sqref>
        </x14:dataValidation>
        <x14:dataValidation type="list" allowBlank="1" showInputMessage="1">
          <x14:formula1>
            <xm:f>'※資格一覧（閲覧のみ）'!$Y$2:$Y$10</xm:f>
          </x14:formula1>
          <xm:sqref>O34:R36</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X39"/>
  <sheetViews>
    <sheetView showZeros="0" view="pageBreakPreview" topLeftCell="A16" zoomScaleNormal="100" zoomScaleSheetLayoutView="100" workbookViewId="0">
      <selection activeCell="C32" sqref="C32:G32"/>
    </sheetView>
  </sheetViews>
  <sheetFormatPr defaultColWidth="9" defaultRowHeight="13.5" x14ac:dyDescent="0.4"/>
  <cols>
    <col min="1" max="1" width="9.625" style="17" customWidth="1"/>
    <col min="2" max="2" width="11.625" style="17" customWidth="1"/>
    <col min="3" max="4" width="5.5" style="17" customWidth="1"/>
    <col min="5" max="5" width="1.625" style="17" customWidth="1"/>
    <col min="6" max="6" width="6.375" style="17" customWidth="1"/>
    <col min="7" max="7" width="6.875" style="17" customWidth="1"/>
    <col min="8" max="8" width="5" style="17" customWidth="1"/>
    <col min="9" max="11" width="6.625" style="17" customWidth="1"/>
    <col min="12" max="12" width="4.625" style="17" customWidth="1"/>
    <col min="13" max="14" width="5.625" style="17" customWidth="1"/>
    <col min="15" max="16384" width="9" style="17"/>
  </cols>
  <sheetData>
    <row r="1" spans="1:20" ht="20.100000000000001" customHeight="1" x14ac:dyDescent="0.4">
      <c r="A1" s="720" t="s">
        <v>105</v>
      </c>
      <c r="B1" s="722" t="s">
        <v>19</v>
      </c>
      <c r="C1" s="723"/>
      <c r="D1" s="724"/>
      <c r="E1" s="94"/>
      <c r="F1" s="719" t="s">
        <v>325</v>
      </c>
      <c r="G1" s="719"/>
      <c r="H1" s="719"/>
      <c r="I1" s="719"/>
      <c r="J1" s="719"/>
      <c r="K1" s="725" t="s">
        <v>306</v>
      </c>
      <c r="L1" s="725"/>
      <c r="M1" s="725" t="str">
        <f>建設工事!A8</f>
        <v>令和7年度</v>
      </c>
      <c r="N1" s="725"/>
    </row>
    <row r="2" spans="1:20" ht="20.100000000000001" customHeight="1" x14ac:dyDescent="0.4">
      <c r="A2" s="721"/>
      <c r="B2" s="722"/>
      <c r="C2" s="723"/>
      <c r="D2" s="724"/>
      <c r="E2" s="95"/>
      <c r="F2" s="706" t="s">
        <v>342</v>
      </c>
      <c r="G2" s="707"/>
      <c r="H2" s="707"/>
      <c r="I2" s="707"/>
      <c r="J2" s="708"/>
      <c r="K2" s="726" t="s">
        <v>263</v>
      </c>
      <c r="L2" s="727"/>
      <c r="M2" s="727"/>
      <c r="N2" s="727"/>
    </row>
    <row r="3" spans="1:20" ht="20.100000000000001" customHeight="1" x14ac:dyDescent="0.4">
      <c r="A3" s="691">
        <v>13</v>
      </c>
      <c r="B3" s="564">
        <f>建設工事!B146</f>
        <v>0</v>
      </c>
      <c r="C3" s="565"/>
      <c r="D3" s="566"/>
      <c r="E3" s="96"/>
      <c r="F3" s="709" t="s">
        <v>172</v>
      </c>
      <c r="G3" s="682" t="s">
        <v>161</v>
      </c>
      <c r="H3" s="683"/>
      <c r="I3" s="683"/>
      <c r="J3" s="684"/>
      <c r="N3" s="77">
        <f>A3</f>
        <v>13</v>
      </c>
    </row>
    <row r="4" spans="1:20" ht="20.100000000000001" customHeight="1" x14ac:dyDescent="0.4">
      <c r="A4" s="614"/>
      <c r="B4" s="516"/>
      <c r="C4" s="517"/>
      <c r="D4" s="553"/>
      <c r="F4" s="710"/>
      <c r="G4" s="711"/>
      <c r="H4" s="712"/>
      <c r="I4" s="712"/>
      <c r="J4" s="713"/>
      <c r="K4" s="728">
        <f>建設工事!$B$26</f>
        <v>0</v>
      </c>
      <c r="L4" s="729"/>
      <c r="M4" s="729"/>
      <c r="N4" s="729"/>
    </row>
    <row r="5" spans="1:20" ht="20.100000000000001" customHeight="1" x14ac:dyDescent="0.4">
      <c r="A5" s="78"/>
      <c r="B5" s="141"/>
    </row>
    <row r="6" spans="1:20" s="22" customFormat="1" ht="20.100000000000001" customHeight="1" x14ac:dyDescent="0.4">
      <c r="A6" s="195" t="s">
        <v>295</v>
      </c>
      <c r="B6" s="195"/>
      <c r="C6" s="195"/>
      <c r="D6" s="195"/>
      <c r="E6" s="195"/>
      <c r="F6" s="195"/>
      <c r="G6" s="195"/>
      <c r="H6" s="195"/>
      <c r="I6" s="195"/>
      <c r="J6" s="195"/>
      <c r="K6" s="195"/>
      <c r="L6" s="195"/>
      <c r="M6" s="195"/>
      <c r="N6" s="195"/>
    </row>
    <row r="7" spans="1:20" s="22" customFormat="1" ht="20.100000000000001" customHeight="1" x14ac:dyDescent="0.4">
      <c r="A7" s="289" t="s">
        <v>304</v>
      </c>
      <c r="B7" s="289"/>
      <c r="C7" s="289"/>
      <c r="D7" s="289"/>
      <c r="E7" s="289"/>
      <c r="F7" s="289"/>
      <c r="G7" s="289"/>
      <c r="H7" s="289"/>
      <c r="I7" s="289"/>
      <c r="J7" s="289"/>
      <c r="K7" s="289"/>
      <c r="L7" s="289"/>
      <c r="M7" s="289"/>
      <c r="N7" s="289"/>
      <c r="O7" s="80"/>
      <c r="P7" s="80"/>
      <c r="Q7" s="80"/>
      <c r="R7" s="80"/>
      <c r="S7" s="80"/>
      <c r="T7" s="80"/>
    </row>
    <row r="8" spans="1:20" s="22" customFormat="1" ht="20.100000000000001" customHeight="1" x14ac:dyDescent="0.4">
      <c r="A8" s="289" t="s">
        <v>305</v>
      </c>
      <c r="B8" s="289"/>
      <c r="C8" s="289"/>
      <c r="D8" s="289"/>
      <c r="E8" s="289"/>
      <c r="F8" s="289"/>
      <c r="G8" s="289"/>
      <c r="H8" s="289"/>
      <c r="I8" s="289"/>
      <c r="J8" s="289"/>
      <c r="K8" s="289"/>
      <c r="L8" s="289"/>
      <c r="M8" s="289"/>
      <c r="N8" s="289"/>
      <c r="O8" s="80"/>
      <c r="P8" s="80"/>
      <c r="Q8" s="80"/>
      <c r="R8" s="80"/>
      <c r="S8" s="80"/>
      <c r="T8" s="80"/>
    </row>
    <row r="9" spans="1:20" s="22" customFormat="1" ht="20.100000000000001" customHeight="1" x14ac:dyDescent="0.4">
      <c r="A9" s="195" t="s">
        <v>296</v>
      </c>
      <c r="B9" s="195"/>
      <c r="C9" s="195"/>
      <c r="D9" s="195"/>
      <c r="E9" s="195"/>
      <c r="F9" s="195"/>
      <c r="G9" s="195"/>
      <c r="H9" s="195"/>
      <c r="I9" s="195"/>
      <c r="J9" s="195"/>
      <c r="K9" s="195"/>
      <c r="L9" s="195"/>
      <c r="M9" s="195"/>
      <c r="N9" s="195"/>
      <c r="O9" s="139"/>
    </row>
    <row r="10" spans="1:20" s="34" customFormat="1" ht="20.100000000000001" customHeight="1" x14ac:dyDescent="0.4">
      <c r="A10" s="557" t="s">
        <v>126</v>
      </c>
      <c r="B10" s="557"/>
      <c r="C10" s="557"/>
      <c r="D10" s="557"/>
      <c r="E10" s="557"/>
      <c r="F10" s="557"/>
      <c r="G10" s="557"/>
      <c r="H10" s="557"/>
      <c r="I10" s="557"/>
      <c r="J10" s="557"/>
      <c r="K10" s="557"/>
      <c r="L10" s="557"/>
      <c r="M10" s="557"/>
      <c r="N10" s="557"/>
      <c r="O10" s="140"/>
    </row>
    <row r="11" spans="1:20" s="22" customFormat="1" ht="20.100000000000001" customHeight="1" x14ac:dyDescent="0.4">
      <c r="A11" s="195" t="s">
        <v>297</v>
      </c>
      <c r="B11" s="195"/>
      <c r="C11" s="195"/>
      <c r="D11" s="195"/>
      <c r="E11" s="195"/>
      <c r="F11" s="195"/>
      <c r="G11" s="195"/>
      <c r="H11" s="195"/>
      <c r="I11" s="195"/>
      <c r="J11" s="195"/>
      <c r="K11" s="195"/>
      <c r="L11" s="195"/>
      <c r="M11" s="195"/>
      <c r="N11" s="195"/>
    </row>
    <row r="12" spans="1:20" s="22" customFormat="1" ht="20.100000000000001" customHeight="1" x14ac:dyDescent="0.4">
      <c r="A12" s="138" t="s">
        <v>248</v>
      </c>
      <c r="B12" s="29"/>
      <c r="C12" s="195" t="s">
        <v>107</v>
      </c>
      <c r="D12" s="195"/>
      <c r="E12" s="195"/>
      <c r="F12" s="195"/>
      <c r="G12" s="195"/>
      <c r="H12" s="195"/>
      <c r="I12" s="195"/>
      <c r="J12" s="195"/>
      <c r="K12" s="195"/>
      <c r="L12" s="195"/>
      <c r="M12" s="195"/>
      <c r="N12" s="195"/>
    </row>
    <row r="13" spans="1:20" s="22" customFormat="1" ht="20.100000000000001" customHeight="1" x14ac:dyDescent="0.4">
      <c r="A13" s="138" t="s">
        <v>298</v>
      </c>
      <c r="B13" s="32"/>
      <c r="C13" s="195" t="s">
        <v>108</v>
      </c>
      <c r="D13" s="195"/>
      <c r="E13" s="195"/>
      <c r="F13" s="195"/>
      <c r="G13" s="195"/>
      <c r="H13" s="195"/>
      <c r="I13" s="195"/>
      <c r="J13" s="195"/>
      <c r="K13" s="195"/>
      <c r="L13" s="195"/>
      <c r="M13" s="195"/>
      <c r="N13" s="195"/>
    </row>
    <row r="14" spans="1:20" ht="15" customHeight="1" x14ac:dyDescent="0.4"/>
    <row r="15" spans="1:20" ht="35.1" customHeight="1" x14ac:dyDescent="0.4">
      <c r="A15" s="730" t="s">
        <v>87</v>
      </c>
      <c r="B15" s="730"/>
      <c r="C15" s="730"/>
      <c r="D15" s="730"/>
      <c r="E15" s="98"/>
      <c r="F15" s="98"/>
      <c r="G15" s="98"/>
      <c r="H15" s="98"/>
      <c r="I15" s="98"/>
      <c r="J15" s="98"/>
      <c r="K15" s="98"/>
      <c r="L15" s="98"/>
      <c r="M15" s="98"/>
      <c r="N15" s="98"/>
    </row>
    <row r="16" spans="1:20" ht="20.100000000000001" customHeight="1" x14ac:dyDescent="0.4">
      <c r="A16" s="660">
        <f>建設工事!$E$23</f>
        <v>0</v>
      </c>
      <c r="B16" s="661"/>
      <c r="C16" s="663" t="s">
        <v>337</v>
      </c>
      <c r="D16" s="664"/>
      <c r="E16" s="664"/>
      <c r="F16" s="664"/>
      <c r="G16" s="665"/>
      <c r="H16" s="731" t="s">
        <v>26</v>
      </c>
      <c r="I16" s="732" t="s">
        <v>86</v>
      </c>
      <c r="J16" s="733"/>
      <c r="K16" s="733"/>
      <c r="L16" s="733"/>
      <c r="M16" s="733"/>
      <c r="N16" s="734"/>
    </row>
    <row r="17" spans="1:16" ht="20.100000000000001" customHeight="1" x14ac:dyDescent="0.4">
      <c r="A17" s="647"/>
      <c r="B17" s="648"/>
      <c r="C17" s="657"/>
      <c r="D17" s="658"/>
      <c r="E17" s="658"/>
      <c r="F17" s="658"/>
      <c r="G17" s="659"/>
      <c r="H17" s="649"/>
      <c r="I17" s="650"/>
      <c r="J17" s="653"/>
      <c r="K17" s="653"/>
      <c r="L17" s="653"/>
      <c r="M17" s="653"/>
      <c r="N17" s="652"/>
    </row>
    <row r="18" spans="1:16" ht="20.100000000000001" customHeight="1" x14ac:dyDescent="0.4">
      <c r="A18" s="554" t="s">
        <v>25</v>
      </c>
      <c r="B18" s="556"/>
      <c r="C18" s="500"/>
      <c r="D18" s="501"/>
      <c r="E18" s="501"/>
      <c r="F18" s="501"/>
      <c r="G18" s="502"/>
      <c r="H18" s="686" t="s">
        <v>172</v>
      </c>
      <c r="I18" s="676" t="str">
        <f>IF(C18="","",IF(C18='※資格一覧（閲覧のみ）'!F38,"実務経験調書を添付","資格証を添付"))</f>
        <v/>
      </c>
      <c r="J18" s="677"/>
      <c r="K18" s="677"/>
      <c r="L18" s="677"/>
      <c r="M18" s="677"/>
      <c r="N18" s="678"/>
    </row>
    <row r="19" spans="1:16" ht="20.100000000000001" customHeight="1" x14ac:dyDescent="0.4">
      <c r="A19" s="18" t="s">
        <v>172</v>
      </c>
      <c r="B19" s="19" t="s">
        <v>236</v>
      </c>
      <c r="C19" s="506"/>
      <c r="D19" s="507"/>
      <c r="E19" s="507"/>
      <c r="F19" s="507"/>
      <c r="G19" s="508"/>
      <c r="H19" s="687"/>
      <c r="I19" s="679"/>
      <c r="J19" s="680"/>
      <c r="K19" s="680"/>
      <c r="L19" s="680"/>
      <c r="M19" s="680"/>
      <c r="N19" s="681"/>
    </row>
    <row r="20" spans="1:16" ht="20.100000000000001" customHeight="1" x14ac:dyDescent="0.4">
      <c r="A20" s="732" t="s">
        <v>20</v>
      </c>
      <c r="B20" s="734"/>
      <c r="C20" s="99"/>
      <c r="D20" s="100"/>
      <c r="E20" s="100"/>
      <c r="F20" s="100"/>
      <c r="G20" s="100"/>
      <c r="H20" s="100"/>
      <c r="I20" s="100"/>
      <c r="J20" s="100"/>
      <c r="K20" s="100"/>
      <c r="L20" s="100"/>
      <c r="M20" s="100"/>
      <c r="N20" s="100"/>
    </row>
    <row r="21" spans="1:16" ht="20.100000000000001" customHeight="1" x14ac:dyDescent="0.4">
      <c r="A21" s="186" t="s">
        <v>21</v>
      </c>
      <c r="B21" s="9" t="s">
        <v>172</v>
      </c>
      <c r="C21" s="101"/>
      <c r="D21" s="102"/>
      <c r="E21" s="102"/>
      <c r="F21" s="102"/>
      <c r="G21" s="102"/>
      <c r="H21" s="102"/>
      <c r="I21" s="102"/>
      <c r="J21" s="102"/>
      <c r="K21" s="102"/>
      <c r="L21" s="102"/>
      <c r="M21" s="102"/>
      <c r="N21" s="102"/>
    </row>
    <row r="22" spans="1:16" ht="20.100000000000001" customHeight="1" x14ac:dyDescent="0.4">
      <c r="A22" s="178" t="s">
        <v>22</v>
      </c>
      <c r="B22" s="10" t="s">
        <v>172</v>
      </c>
      <c r="C22" s="101"/>
      <c r="D22" s="102"/>
      <c r="E22" s="102"/>
      <c r="F22" s="102"/>
      <c r="G22" s="102"/>
      <c r="H22" s="102"/>
      <c r="I22" s="102"/>
      <c r="J22" s="102"/>
      <c r="K22" s="102"/>
      <c r="L22" s="102"/>
      <c r="M22" s="102"/>
      <c r="N22" s="102"/>
    </row>
    <row r="23" spans="1:16" ht="20.100000000000001" customHeight="1" x14ac:dyDescent="0.4">
      <c r="A23" s="187" t="s">
        <v>23</v>
      </c>
      <c r="B23" s="11" t="s">
        <v>172</v>
      </c>
      <c r="C23" s="101"/>
      <c r="D23" s="102"/>
      <c r="E23" s="102"/>
      <c r="F23" s="102"/>
      <c r="G23" s="102"/>
      <c r="H23" s="102"/>
      <c r="I23" s="102"/>
      <c r="J23" s="102"/>
      <c r="K23" s="102"/>
      <c r="L23" s="102"/>
      <c r="M23" s="102"/>
      <c r="N23" s="102"/>
    </row>
    <row r="24" spans="1:16" ht="15" customHeight="1" x14ac:dyDescent="0.4">
      <c r="C24" s="102"/>
      <c r="D24" s="102"/>
      <c r="E24" s="102"/>
      <c r="F24" s="102"/>
      <c r="G24" s="102"/>
      <c r="H24" s="102"/>
      <c r="I24" s="102"/>
      <c r="J24" s="102"/>
      <c r="K24" s="102"/>
      <c r="L24" s="102"/>
      <c r="M24" s="102"/>
      <c r="N24" s="102"/>
    </row>
    <row r="25" spans="1:16" s="93" customFormat="1" ht="20.100000000000001" customHeight="1" x14ac:dyDescent="0.4">
      <c r="A25" s="84" t="s">
        <v>299</v>
      </c>
      <c r="B25" s="103"/>
    </row>
    <row r="26" spans="1:16" ht="35.1" customHeight="1" x14ac:dyDescent="0.4">
      <c r="A26" s="685" t="s">
        <v>88</v>
      </c>
      <c r="B26" s="685"/>
      <c r="C26" s="685"/>
      <c r="D26" s="685"/>
      <c r="E26" s="104"/>
      <c r="F26" s="105" t="s">
        <v>162</v>
      </c>
      <c r="G26" s="104"/>
      <c r="H26" s="104"/>
      <c r="I26" s="104"/>
      <c r="J26" s="104"/>
      <c r="K26" s="104"/>
      <c r="L26" s="104"/>
      <c r="M26" s="104"/>
      <c r="N26" s="104"/>
    </row>
    <row r="27" spans="1:16" ht="15" customHeight="1" x14ac:dyDescent="0.4"/>
    <row r="28" spans="1:16" ht="15" customHeight="1" x14ac:dyDescent="0.4">
      <c r="A28" s="660" t="str">
        <f>建設工事!$E$24</f>
        <v>　</v>
      </c>
      <c r="B28" s="661"/>
      <c r="C28" s="663" t="s">
        <v>337</v>
      </c>
      <c r="D28" s="664"/>
      <c r="E28" s="664"/>
      <c r="F28" s="664"/>
      <c r="G28" s="665"/>
      <c r="H28" s="667"/>
      <c r="I28" s="668"/>
      <c r="J28" s="669"/>
      <c r="K28" s="688" t="s">
        <v>280</v>
      </c>
      <c r="L28" s="642" t="str">
        <f>IF(H28="","",IF(H28='※資格一覧（閲覧のみ）'!F38,"実務経験調書を添付","資格証を添付"))</f>
        <v/>
      </c>
      <c r="M28" s="642"/>
      <c r="N28" s="642"/>
    </row>
    <row r="29" spans="1:16" ht="15" customHeight="1" x14ac:dyDescent="0.4">
      <c r="A29" s="645"/>
      <c r="B29" s="646"/>
      <c r="C29" s="654"/>
      <c r="D29" s="666"/>
      <c r="E29" s="666"/>
      <c r="F29" s="666"/>
      <c r="G29" s="656"/>
      <c r="H29" s="670"/>
      <c r="I29" s="671"/>
      <c r="J29" s="672"/>
      <c r="K29" s="688"/>
      <c r="L29" s="642"/>
      <c r="M29" s="642"/>
      <c r="N29" s="642"/>
    </row>
    <row r="30" spans="1:16" ht="30" customHeight="1" x14ac:dyDescent="0.4">
      <c r="A30" s="647"/>
      <c r="B30" s="648"/>
      <c r="C30" s="657"/>
      <c r="D30" s="658"/>
      <c r="E30" s="658"/>
      <c r="F30" s="658"/>
      <c r="G30" s="659"/>
      <c r="H30" s="673"/>
      <c r="I30" s="674"/>
      <c r="J30" s="675"/>
      <c r="K30" s="12"/>
      <c r="L30" s="642"/>
      <c r="M30" s="642"/>
      <c r="N30" s="642"/>
    </row>
    <row r="31" spans="1:16" ht="20.100000000000001" customHeight="1" x14ac:dyDescent="0.4">
      <c r="A31" s="88"/>
      <c r="B31" s="89"/>
      <c r="C31" s="596" t="s">
        <v>276</v>
      </c>
      <c r="D31" s="597"/>
      <c r="E31" s="597"/>
      <c r="F31" s="597"/>
      <c r="G31" s="714"/>
      <c r="H31" s="14"/>
      <c r="I31" s="696" t="s">
        <v>338</v>
      </c>
      <c r="J31" s="696"/>
      <c r="K31" s="697"/>
      <c r="L31" s="598" t="str">
        <f>IF(P32,"登録解体工事講習修了証を添付","")</f>
        <v/>
      </c>
      <c r="M31" s="599"/>
      <c r="N31" s="600"/>
    </row>
    <row r="32" spans="1:16" ht="20.100000000000001" customHeight="1" x14ac:dyDescent="0.4">
      <c r="B32" s="91"/>
      <c r="C32" s="735" t="s">
        <v>354</v>
      </c>
      <c r="D32" s="736"/>
      <c r="E32" s="736"/>
      <c r="F32" s="736"/>
      <c r="G32" s="737"/>
      <c r="H32" s="15"/>
      <c r="I32" s="633" t="s">
        <v>339</v>
      </c>
      <c r="J32" s="633"/>
      <c r="K32" s="634"/>
      <c r="L32" s="601"/>
      <c r="M32" s="602"/>
      <c r="N32" s="603"/>
      <c r="P32" s="20"/>
    </row>
    <row r="33" spans="1:24" ht="30" customHeight="1" x14ac:dyDescent="0.4">
      <c r="C33" s="609" t="s">
        <v>282</v>
      </c>
      <c r="D33" s="715"/>
      <c r="E33" s="715"/>
      <c r="F33" s="715"/>
      <c r="G33" s="716"/>
      <c r="H33" s="16"/>
      <c r="I33" s="479" t="s">
        <v>278</v>
      </c>
      <c r="J33" s="479"/>
      <c r="K33" s="480"/>
      <c r="L33" s="604"/>
      <c r="M33" s="605"/>
      <c r="N33" s="606"/>
    </row>
    <row r="34" spans="1:24" s="21" customFormat="1" ht="20.100000000000001" customHeight="1" x14ac:dyDescent="0.4">
      <c r="A34" s="459" t="s">
        <v>312</v>
      </c>
      <c r="B34" s="459"/>
      <c r="C34" s="459"/>
      <c r="D34" s="459"/>
      <c r="E34" s="459"/>
      <c r="F34" s="459"/>
      <c r="G34" s="459"/>
      <c r="H34" s="459"/>
      <c r="I34" s="459"/>
      <c r="J34" s="459"/>
      <c r="K34" s="459"/>
      <c r="L34" s="459"/>
      <c r="M34" s="459"/>
      <c r="N34" s="459"/>
      <c r="O34" s="142"/>
      <c r="P34" s="142"/>
      <c r="Q34" s="142"/>
      <c r="R34" s="142"/>
      <c r="S34" s="142"/>
      <c r="T34" s="142"/>
      <c r="U34" s="142"/>
      <c r="V34" s="142"/>
      <c r="W34" s="142"/>
      <c r="X34" s="92"/>
    </row>
    <row r="35" spans="1:24" s="21" customFormat="1" ht="20.100000000000001" customHeight="1" x14ac:dyDescent="0.4">
      <c r="A35" s="459" t="s">
        <v>301</v>
      </c>
      <c r="B35" s="459"/>
      <c r="C35" s="459"/>
      <c r="D35" s="459"/>
      <c r="E35" s="459"/>
      <c r="F35" s="459"/>
      <c r="G35" s="459"/>
      <c r="H35" s="459"/>
      <c r="I35" s="459"/>
      <c r="J35" s="459"/>
      <c r="K35" s="459"/>
      <c r="L35" s="459"/>
      <c r="M35" s="459"/>
      <c r="N35" s="459"/>
      <c r="O35" s="142"/>
      <c r="P35" s="142"/>
      <c r="Q35" s="142"/>
      <c r="R35" s="142"/>
      <c r="S35" s="142"/>
      <c r="T35" s="142"/>
      <c r="U35" s="142"/>
      <c r="V35" s="142"/>
      <c r="W35" s="142"/>
      <c r="X35" s="84"/>
    </row>
    <row r="36" spans="1:24" s="21" customFormat="1" ht="20.100000000000001" customHeight="1" x14ac:dyDescent="0.4">
      <c r="A36" s="459" t="s">
        <v>281</v>
      </c>
      <c r="B36" s="459"/>
      <c r="C36" s="459"/>
      <c r="D36" s="459"/>
      <c r="E36" s="459"/>
      <c r="F36" s="459"/>
      <c r="G36" s="459"/>
      <c r="H36" s="459"/>
      <c r="I36" s="459"/>
      <c r="J36" s="459"/>
      <c r="K36" s="459"/>
      <c r="L36" s="459"/>
      <c r="M36" s="459"/>
      <c r="N36" s="459"/>
      <c r="O36" s="142"/>
      <c r="P36" s="142"/>
      <c r="Q36" s="142"/>
      <c r="R36" s="142"/>
      <c r="S36" s="142"/>
      <c r="T36" s="142"/>
      <c r="U36" s="142"/>
      <c r="V36" s="142"/>
      <c r="W36" s="142"/>
      <c r="X36" s="84"/>
    </row>
    <row r="37" spans="1:24" s="21" customFormat="1" ht="20.100000000000001" customHeight="1" x14ac:dyDescent="0.4">
      <c r="A37" s="459" t="s">
        <v>302</v>
      </c>
      <c r="B37" s="459"/>
      <c r="C37" s="459"/>
      <c r="D37" s="459"/>
      <c r="E37" s="459"/>
      <c r="F37" s="459"/>
      <c r="G37" s="459"/>
      <c r="H37" s="459"/>
      <c r="I37" s="459"/>
      <c r="J37" s="459"/>
      <c r="K37" s="459"/>
      <c r="L37" s="459"/>
      <c r="M37" s="459"/>
      <c r="N37" s="459"/>
      <c r="O37" s="142"/>
      <c r="P37" s="142"/>
      <c r="Q37" s="142"/>
      <c r="R37" s="142"/>
      <c r="S37" s="142"/>
      <c r="T37" s="142"/>
      <c r="U37" s="142"/>
      <c r="V37" s="142"/>
      <c r="W37" s="142"/>
      <c r="X37" s="84"/>
    </row>
    <row r="38" spans="1:24" ht="20.100000000000001" customHeight="1" x14ac:dyDescent="0.4">
      <c r="A38" s="216" t="s">
        <v>313</v>
      </c>
      <c r="B38" s="216"/>
      <c r="C38" s="216"/>
      <c r="D38" s="216"/>
      <c r="E38" s="216"/>
      <c r="F38" s="216"/>
      <c r="G38" s="216"/>
      <c r="H38" s="216"/>
      <c r="I38" s="216"/>
      <c r="J38" s="216"/>
      <c r="K38" s="216"/>
      <c r="L38" s="216"/>
      <c r="M38" s="216"/>
      <c r="N38" s="216"/>
      <c r="O38" s="143"/>
      <c r="P38" s="143"/>
      <c r="Q38" s="143"/>
      <c r="R38" s="143"/>
      <c r="S38" s="143"/>
      <c r="T38" s="143"/>
      <c r="U38" s="143"/>
      <c r="V38" s="143"/>
      <c r="W38" s="143"/>
    </row>
    <row r="39" spans="1:24" ht="15" customHeight="1" x14ac:dyDescent="0.4">
      <c r="A39" s="93"/>
      <c r="B39" s="93"/>
      <c r="C39" s="93"/>
      <c r="D39" s="93"/>
      <c r="E39" s="93"/>
      <c r="F39" s="93"/>
      <c r="G39" s="93"/>
      <c r="H39" s="93"/>
      <c r="I39" s="93"/>
      <c r="J39" s="93"/>
      <c r="K39" s="93"/>
      <c r="L39" s="93"/>
      <c r="M39" s="93"/>
      <c r="N39" s="93"/>
      <c r="O39" s="93"/>
      <c r="P39" s="93"/>
      <c r="Q39" s="93"/>
      <c r="R39" s="93"/>
      <c r="S39" s="93"/>
      <c r="T39" s="84"/>
      <c r="U39" s="84"/>
      <c r="V39" s="84"/>
      <c r="W39" s="84"/>
    </row>
  </sheetData>
  <mergeCells count="49">
    <mergeCell ref="A1:A2"/>
    <mergeCell ref="B1:D2"/>
    <mergeCell ref="F1:J1"/>
    <mergeCell ref="K1:L1"/>
    <mergeCell ref="M1:N1"/>
    <mergeCell ref="F2:J2"/>
    <mergeCell ref="K2:N2"/>
    <mergeCell ref="A11:N11"/>
    <mergeCell ref="A3:A4"/>
    <mergeCell ref="B3:D4"/>
    <mergeCell ref="F3:F4"/>
    <mergeCell ref="G4:J4"/>
    <mergeCell ref="A6:N6"/>
    <mergeCell ref="A7:N7"/>
    <mergeCell ref="A8:N8"/>
    <mergeCell ref="A9:N9"/>
    <mergeCell ref="A10:N10"/>
    <mergeCell ref="K4:N4"/>
    <mergeCell ref="G3:J3"/>
    <mergeCell ref="A35:N35"/>
    <mergeCell ref="A26:D26"/>
    <mergeCell ref="C12:N12"/>
    <mergeCell ref="C13:N13"/>
    <mergeCell ref="A15:D15"/>
    <mergeCell ref="A16:B17"/>
    <mergeCell ref="C16:G17"/>
    <mergeCell ref="H16:H17"/>
    <mergeCell ref="I16:N17"/>
    <mergeCell ref="A18:B18"/>
    <mergeCell ref="C18:G19"/>
    <mergeCell ref="H18:H19"/>
    <mergeCell ref="I18:N19"/>
    <mergeCell ref="A20:B20"/>
    <mergeCell ref="A36:N36"/>
    <mergeCell ref="A37:N37"/>
    <mergeCell ref="A38:N38"/>
    <mergeCell ref="A28:B30"/>
    <mergeCell ref="C28:G30"/>
    <mergeCell ref="H28:J30"/>
    <mergeCell ref="K28:K29"/>
    <mergeCell ref="L28:N30"/>
    <mergeCell ref="C31:G31"/>
    <mergeCell ref="I31:K31"/>
    <mergeCell ref="L31:N33"/>
    <mergeCell ref="C32:G32"/>
    <mergeCell ref="I32:K32"/>
    <mergeCell ref="C33:G33"/>
    <mergeCell ref="I33:K33"/>
    <mergeCell ref="A34:N34"/>
  </mergeCells>
  <phoneticPr fontId="1"/>
  <dataValidations count="6">
    <dataValidation allowBlank="1" showInputMessage="1" sqref="E24:H24 R17"/>
    <dataValidation type="list" allowBlank="1" showInputMessage="1" showErrorMessage="1" sqref="A19">
      <formula1>"　,令和,平成,昭和"</formula1>
    </dataValidation>
    <dataValidation type="list" allowBlank="1" showInputMessage="1" sqref="C18">
      <formula1>INDIRECT(A16)</formula1>
    </dataValidation>
    <dataValidation type="list" allowBlank="1" showInputMessage="1" showErrorMessage="1" sqref="B21:B23">
      <formula1>"　,有,適用除外"</formula1>
    </dataValidation>
    <dataValidation type="list" allowBlank="1" showInputMessage="1" showErrorMessage="1" sqref="H18:H19 K30">
      <formula1>"　,監理,主任"</formula1>
    </dataValidation>
    <dataValidation type="list" allowBlank="1" showInputMessage="1" showErrorMessage="1" sqref="F3:F4">
      <formula1>"　,有,無"</formula1>
    </dataValidation>
  </dataValidations>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3969" r:id="rId4" name="Check Box 1">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3970" r:id="rId5" name="Check Box 2">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3971" r:id="rId6" name="Check Box 3">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3972" r:id="rId7" name="Check Box 4">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3973" r:id="rId8" name="Check Box 5">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3974" r:id="rId9" name="Check Box 6">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3975" r:id="rId10" name="Check Box 7">
              <controlPr locked="0"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3976" r:id="rId11" name="Check Box 8">
              <controlPr locked="0"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3977" r:id="rId12" name="Check Box 9">
              <controlPr locked="0" defaultSize="0" autoFill="0" autoLine="0" autoPict="0">
                <anchor moveWithCells="1">
                  <from>
                    <xdr:col>7</xdr:col>
                    <xdr:colOff>85725</xdr:colOff>
                    <xdr:row>32</xdr:row>
                    <xdr:rowOff>38100</xdr:rowOff>
                  </from>
                  <to>
                    <xdr:col>7</xdr:col>
                    <xdr:colOff>361950</xdr:colOff>
                    <xdr:row>32</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'※資格一覧（閲覧のみ）'!$Y$2:$Y$10</xm:f>
          </x14:formula1>
          <xm:sqref>H28:J30</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X39"/>
  <sheetViews>
    <sheetView showZeros="0" view="pageBreakPreview" topLeftCell="A10" zoomScaleNormal="100" zoomScaleSheetLayoutView="100" workbookViewId="0">
      <selection activeCell="C32" sqref="C32:G32"/>
    </sheetView>
  </sheetViews>
  <sheetFormatPr defaultColWidth="9" defaultRowHeight="13.5" x14ac:dyDescent="0.4"/>
  <cols>
    <col min="1" max="1" width="9.625" style="17" customWidth="1"/>
    <col min="2" max="2" width="11.625" style="17" customWidth="1"/>
    <col min="3" max="4" width="5.5" style="17" customWidth="1"/>
    <col min="5" max="5" width="1.625" style="17" customWidth="1"/>
    <col min="6" max="6" width="6.375" style="17" customWidth="1"/>
    <col min="7" max="7" width="6.875" style="17" customWidth="1"/>
    <col min="8" max="8" width="5.125" style="17" customWidth="1"/>
    <col min="9" max="11" width="6.625" style="17" customWidth="1"/>
    <col min="12" max="12" width="4.625" style="17" customWidth="1"/>
    <col min="13" max="14" width="5.625" style="17" customWidth="1"/>
    <col min="15" max="16384" width="9" style="17"/>
  </cols>
  <sheetData>
    <row r="1" spans="1:20" ht="20.100000000000001" customHeight="1" x14ac:dyDescent="0.4">
      <c r="A1" s="720" t="s">
        <v>105</v>
      </c>
      <c r="B1" s="722" t="s">
        <v>19</v>
      </c>
      <c r="C1" s="723"/>
      <c r="D1" s="724"/>
      <c r="E1" s="94"/>
      <c r="F1" s="719" t="s">
        <v>325</v>
      </c>
      <c r="G1" s="719"/>
      <c r="H1" s="719"/>
      <c r="I1" s="719"/>
      <c r="J1" s="719"/>
      <c r="K1" s="725" t="s">
        <v>306</v>
      </c>
      <c r="L1" s="725"/>
      <c r="M1" s="725" t="str">
        <f>建設工事!A8</f>
        <v>令和7年度</v>
      </c>
      <c r="N1" s="725"/>
    </row>
    <row r="2" spans="1:20" ht="20.100000000000001" customHeight="1" x14ac:dyDescent="0.4">
      <c r="A2" s="721"/>
      <c r="B2" s="722"/>
      <c r="C2" s="723"/>
      <c r="D2" s="724"/>
      <c r="E2" s="95"/>
      <c r="F2" s="706" t="s">
        <v>342</v>
      </c>
      <c r="G2" s="707"/>
      <c r="H2" s="707"/>
      <c r="I2" s="707"/>
      <c r="J2" s="708"/>
      <c r="K2" s="726" t="s">
        <v>263</v>
      </c>
      <c r="L2" s="727"/>
      <c r="M2" s="727"/>
      <c r="N2" s="727"/>
    </row>
    <row r="3" spans="1:20" ht="20.100000000000001" customHeight="1" x14ac:dyDescent="0.4">
      <c r="A3" s="691">
        <v>14</v>
      </c>
      <c r="B3" s="564">
        <f>建設工事!B147</f>
        <v>0</v>
      </c>
      <c r="C3" s="565"/>
      <c r="D3" s="566"/>
      <c r="E3" s="96"/>
      <c r="F3" s="709" t="s">
        <v>172</v>
      </c>
      <c r="G3" s="682" t="s">
        <v>161</v>
      </c>
      <c r="H3" s="683"/>
      <c r="I3" s="683"/>
      <c r="J3" s="684"/>
      <c r="N3" s="77">
        <f>A3</f>
        <v>14</v>
      </c>
    </row>
    <row r="4" spans="1:20" ht="20.100000000000001" customHeight="1" x14ac:dyDescent="0.4">
      <c r="A4" s="614"/>
      <c r="B4" s="516"/>
      <c r="C4" s="517"/>
      <c r="D4" s="553"/>
      <c r="F4" s="710"/>
      <c r="G4" s="711"/>
      <c r="H4" s="712"/>
      <c r="I4" s="712"/>
      <c r="J4" s="713"/>
      <c r="K4" s="728">
        <f>建設工事!$B$26</f>
        <v>0</v>
      </c>
      <c r="L4" s="729"/>
      <c r="M4" s="729"/>
      <c r="N4" s="729"/>
    </row>
    <row r="5" spans="1:20" ht="20.100000000000001" customHeight="1" x14ac:dyDescent="0.4">
      <c r="A5" s="78"/>
      <c r="B5" s="141"/>
    </row>
    <row r="6" spans="1:20" s="22" customFormat="1" ht="20.100000000000001" customHeight="1" x14ac:dyDescent="0.4">
      <c r="A6" s="195" t="s">
        <v>295</v>
      </c>
      <c r="B6" s="195"/>
      <c r="C6" s="195"/>
      <c r="D6" s="195"/>
      <c r="E6" s="195"/>
      <c r="F6" s="195"/>
      <c r="G6" s="195"/>
      <c r="H6" s="195"/>
      <c r="I6" s="195"/>
      <c r="J6" s="195"/>
      <c r="K6" s="195"/>
      <c r="L6" s="195"/>
      <c r="M6" s="195"/>
      <c r="N6" s="195"/>
    </row>
    <row r="7" spans="1:20" s="22" customFormat="1" ht="20.100000000000001" customHeight="1" x14ac:dyDescent="0.4">
      <c r="A7" s="289" t="s">
        <v>304</v>
      </c>
      <c r="B7" s="289"/>
      <c r="C7" s="289"/>
      <c r="D7" s="289"/>
      <c r="E7" s="289"/>
      <c r="F7" s="289"/>
      <c r="G7" s="289"/>
      <c r="H7" s="289"/>
      <c r="I7" s="289"/>
      <c r="J7" s="289"/>
      <c r="K7" s="289"/>
      <c r="L7" s="289"/>
      <c r="M7" s="289"/>
      <c r="N7" s="289"/>
      <c r="O7" s="80"/>
      <c r="P7" s="80"/>
      <c r="Q7" s="80"/>
      <c r="R7" s="80"/>
      <c r="S7" s="80"/>
      <c r="T7" s="80"/>
    </row>
    <row r="8" spans="1:20" s="22" customFormat="1" ht="20.100000000000001" customHeight="1" x14ac:dyDescent="0.4">
      <c r="A8" s="289" t="s">
        <v>305</v>
      </c>
      <c r="B8" s="289"/>
      <c r="C8" s="289"/>
      <c r="D8" s="289"/>
      <c r="E8" s="289"/>
      <c r="F8" s="289"/>
      <c r="G8" s="289"/>
      <c r="H8" s="289"/>
      <c r="I8" s="289"/>
      <c r="J8" s="289"/>
      <c r="K8" s="289"/>
      <c r="L8" s="289"/>
      <c r="M8" s="289"/>
      <c r="N8" s="289"/>
      <c r="O8" s="80"/>
      <c r="P8" s="80"/>
      <c r="Q8" s="80"/>
      <c r="R8" s="80"/>
      <c r="S8" s="80"/>
      <c r="T8" s="80"/>
    </row>
    <row r="9" spans="1:20" s="22" customFormat="1" ht="20.100000000000001" customHeight="1" x14ac:dyDescent="0.4">
      <c r="A9" s="195" t="s">
        <v>296</v>
      </c>
      <c r="B9" s="195"/>
      <c r="C9" s="195"/>
      <c r="D9" s="195"/>
      <c r="E9" s="195"/>
      <c r="F9" s="195"/>
      <c r="G9" s="195"/>
      <c r="H9" s="195"/>
      <c r="I9" s="195"/>
      <c r="J9" s="195"/>
      <c r="K9" s="195"/>
      <c r="L9" s="195"/>
      <c r="M9" s="195"/>
      <c r="N9" s="195"/>
      <c r="O9" s="139"/>
    </row>
    <row r="10" spans="1:20" s="34" customFormat="1" ht="20.100000000000001" customHeight="1" x14ac:dyDescent="0.4">
      <c r="A10" s="557" t="s">
        <v>126</v>
      </c>
      <c r="B10" s="557"/>
      <c r="C10" s="557"/>
      <c r="D10" s="557"/>
      <c r="E10" s="557"/>
      <c r="F10" s="557"/>
      <c r="G10" s="557"/>
      <c r="H10" s="557"/>
      <c r="I10" s="557"/>
      <c r="J10" s="557"/>
      <c r="K10" s="557"/>
      <c r="L10" s="557"/>
      <c r="M10" s="557"/>
      <c r="N10" s="557"/>
      <c r="O10" s="140"/>
    </row>
    <row r="11" spans="1:20" s="22" customFormat="1" ht="20.100000000000001" customHeight="1" x14ac:dyDescent="0.4">
      <c r="A11" s="195" t="s">
        <v>297</v>
      </c>
      <c r="B11" s="195"/>
      <c r="C11" s="195"/>
      <c r="D11" s="195"/>
      <c r="E11" s="195"/>
      <c r="F11" s="195"/>
      <c r="G11" s="195"/>
      <c r="H11" s="195"/>
      <c r="I11" s="195"/>
      <c r="J11" s="195"/>
      <c r="K11" s="195"/>
      <c r="L11" s="195"/>
      <c r="M11" s="195"/>
      <c r="N11" s="195"/>
    </row>
    <row r="12" spans="1:20" s="22" customFormat="1" ht="20.100000000000001" customHeight="1" x14ac:dyDescent="0.4">
      <c r="A12" s="138" t="s">
        <v>248</v>
      </c>
      <c r="B12" s="29"/>
      <c r="C12" s="195" t="s">
        <v>107</v>
      </c>
      <c r="D12" s="195"/>
      <c r="E12" s="195"/>
      <c r="F12" s="195"/>
      <c r="G12" s="195"/>
      <c r="H12" s="195"/>
      <c r="I12" s="195"/>
      <c r="J12" s="195"/>
      <c r="K12" s="195"/>
      <c r="L12" s="195"/>
      <c r="M12" s="195"/>
      <c r="N12" s="195"/>
    </row>
    <row r="13" spans="1:20" s="22" customFormat="1" ht="20.100000000000001" customHeight="1" x14ac:dyDescent="0.4">
      <c r="A13" s="138" t="s">
        <v>298</v>
      </c>
      <c r="B13" s="32"/>
      <c r="C13" s="195" t="s">
        <v>108</v>
      </c>
      <c r="D13" s="195"/>
      <c r="E13" s="195"/>
      <c r="F13" s="195"/>
      <c r="G13" s="195"/>
      <c r="H13" s="195"/>
      <c r="I13" s="195"/>
      <c r="J13" s="195"/>
      <c r="K13" s="195"/>
      <c r="L13" s="195"/>
      <c r="M13" s="195"/>
      <c r="N13" s="195"/>
    </row>
    <row r="14" spans="1:20" ht="15" customHeight="1" x14ac:dyDescent="0.4"/>
    <row r="15" spans="1:20" ht="35.1" customHeight="1" x14ac:dyDescent="0.4">
      <c r="A15" s="730" t="s">
        <v>87</v>
      </c>
      <c r="B15" s="730"/>
      <c r="C15" s="730"/>
      <c r="D15" s="730"/>
      <c r="E15" s="98"/>
      <c r="F15" s="98"/>
      <c r="G15" s="98"/>
      <c r="H15" s="98"/>
      <c r="I15" s="98"/>
      <c r="J15" s="98"/>
      <c r="K15" s="98"/>
      <c r="L15" s="98"/>
      <c r="M15" s="98"/>
      <c r="N15" s="98"/>
    </row>
    <row r="16" spans="1:20" ht="20.100000000000001" customHeight="1" x14ac:dyDescent="0.4">
      <c r="A16" s="660">
        <f>建設工事!$E$23</f>
        <v>0</v>
      </c>
      <c r="B16" s="661"/>
      <c r="C16" s="663" t="s">
        <v>337</v>
      </c>
      <c r="D16" s="664"/>
      <c r="E16" s="664"/>
      <c r="F16" s="664"/>
      <c r="G16" s="665"/>
      <c r="H16" s="731" t="s">
        <v>26</v>
      </c>
      <c r="I16" s="732" t="s">
        <v>86</v>
      </c>
      <c r="J16" s="733"/>
      <c r="K16" s="733"/>
      <c r="L16" s="733"/>
      <c r="M16" s="733"/>
      <c r="N16" s="734"/>
    </row>
    <row r="17" spans="1:16" ht="20.100000000000001" customHeight="1" x14ac:dyDescent="0.4">
      <c r="A17" s="647"/>
      <c r="B17" s="648"/>
      <c r="C17" s="657"/>
      <c r="D17" s="658"/>
      <c r="E17" s="658"/>
      <c r="F17" s="658"/>
      <c r="G17" s="659"/>
      <c r="H17" s="649"/>
      <c r="I17" s="650"/>
      <c r="J17" s="653"/>
      <c r="K17" s="653"/>
      <c r="L17" s="653"/>
      <c r="M17" s="653"/>
      <c r="N17" s="652"/>
    </row>
    <row r="18" spans="1:16" ht="20.100000000000001" customHeight="1" x14ac:dyDescent="0.4">
      <c r="A18" s="554" t="s">
        <v>25</v>
      </c>
      <c r="B18" s="556"/>
      <c r="C18" s="500"/>
      <c r="D18" s="501"/>
      <c r="E18" s="501"/>
      <c r="F18" s="501"/>
      <c r="G18" s="502"/>
      <c r="H18" s="686" t="s">
        <v>172</v>
      </c>
      <c r="I18" s="676" t="str">
        <f>IF(C18="","",IF(C18='※資格一覧（閲覧のみ）'!F38,"実務経験調書を添付","資格証を添付"))</f>
        <v/>
      </c>
      <c r="J18" s="677"/>
      <c r="K18" s="677"/>
      <c r="L18" s="677"/>
      <c r="M18" s="677"/>
      <c r="N18" s="678"/>
    </row>
    <row r="19" spans="1:16" ht="20.100000000000001" customHeight="1" x14ac:dyDescent="0.4">
      <c r="A19" s="18" t="s">
        <v>172</v>
      </c>
      <c r="B19" s="19" t="s">
        <v>236</v>
      </c>
      <c r="C19" s="506"/>
      <c r="D19" s="507"/>
      <c r="E19" s="507"/>
      <c r="F19" s="507"/>
      <c r="G19" s="508"/>
      <c r="H19" s="687"/>
      <c r="I19" s="679"/>
      <c r="J19" s="680"/>
      <c r="K19" s="680"/>
      <c r="L19" s="680"/>
      <c r="M19" s="680"/>
      <c r="N19" s="681"/>
    </row>
    <row r="20" spans="1:16" ht="20.100000000000001" customHeight="1" x14ac:dyDescent="0.4">
      <c r="A20" s="732" t="s">
        <v>20</v>
      </c>
      <c r="B20" s="734"/>
      <c r="C20" s="99"/>
      <c r="D20" s="100"/>
      <c r="E20" s="100"/>
      <c r="F20" s="100"/>
      <c r="G20" s="100"/>
      <c r="H20" s="100"/>
      <c r="I20" s="100"/>
      <c r="J20" s="100"/>
      <c r="K20" s="100"/>
      <c r="L20" s="100"/>
      <c r="M20" s="100"/>
      <c r="N20" s="100"/>
    </row>
    <row r="21" spans="1:16" ht="20.100000000000001" customHeight="1" x14ac:dyDescent="0.4">
      <c r="A21" s="186" t="s">
        <v>21</v>
      </c>
      <c r="B21" s="9" t="s">
        <v>172</v>
      </c>
      <c r="C21" s="101"/>
      <c r="D21" s="102"/>
      <c r="E21" s="102"/>
      <c r="F21" s="102"/>
      <c r="G21" s="102"/>
      <c r="H21" s="102"/>
      <c r="I21" s="102"/>
      <c r="J21" s="102"/>
      <c r="K21" s="102"/>
      <c r="L21" s="102"/>
      <c r="M21" s="102"/>
      <c r="N21" s="102"/>
    </row>
    <row r="22" spans="1:16" ht="20.100000000000001" customHeight="1" x14ac:dyDescent="0.4">
      <c r="A22" s="178" t="s">
        <v>22</v>
      </c>
      <c r="B22" s="10" t="s">
        <v>172</v>
      </c>
      <c r="C22" s="101"/>
      <c r="D22" s="102"/>
      <c r="E22" s="102"/>
      <c r="F22" s="102"/>
      <c r="G22" s="102"/>
      <c r="H22" s="102"/>
      <c r="I22" s="102"/>
      <c r="J22" s="102"/>
      <c r="K22" s="102"/>
      <c r="L22" s="102"/>
      <c r="M22" s="102"/>
      <c r="N22" s="102"/>
    </row>
    <row r="23" spans="1:16" ht="20.100000000000001" customHeight="1" x14ac:dyDescent="0.4">
      <c r="A23" s="187" t="s">
        <v>23</v>
      </c>
      <c r="B23" s="11" t="s">
        <v>172</v>
      </c>
      <c r="C23" s="101"/>
      <c r="D23" s="102"/>
      <c r="E23" s="102"/>
      <c r="F23" s="102"/>
      <c r="G23" s="102"/>
      <c r="H23" s="102"/>
      <c r="I23" s="102"/>
      <c r="J23" s="102"/>
      <c r="K23" s="102"/>
      <c r="L23" s="102"/>
      <c r="M23" s="102"/>
      <c r="N23" s="102"/>
    </row>
    <row r="24" spans="1:16" ht="15" customHeight="1" x14ac:dyDescent="0.4">
      <c r="C24" s="102"/>
      <c r="D24" s="102"/>
      <c r="E24" s="102"/>
      <c r="F24" s="102"/>
      <c r="G24" s="102"/>
      <c r="H24" s="102"/>
      <c r="I24" s="102"/>
      <c r="J24" s="102"/>
      <c r="K24" s="102"/>
      <c r="L24" s="102"/>
      <c r="M24" s="102"/>
      <c r="N24" s="102"/>
    </row>
    <row r="25" spans="1:16" s="93" customFormat="1" ht="20.100000000000001" customHeight="1" x14ac:dyDescent="0.4">
      <c r="A25" s="84" t="s">
        <v>299</v>
      </c>
      <c r="B25" s="103"/>
    </row>
    <row r="26" spans="1:16" ht="35.1" customHeight="1" x14ac:dyDescent="0.4">
      <c r="A26" s="685" t="s">
        <v>88</v>
      </c>
      <c r="B26" s="685"/>
      <c r="C26" s="685"/>
      <c r="D26" s="685"/>
      <c r="E26" s="104"/>
      <c r="F26" s="105" t="s">
        <v>162</v>
      </c>
      <c r="G26" s="104"/>
      <c r="H26" s="104"/>
      <c r="I26" s="104"/>
      <c r="J26" s="104"/>
      <c r="K26" s="104"/>
      <c r="L26" s="104"/>
      <c r="M26" s="104"/>
      <c r="N26" s="104"/>
    </row>
    <row r="27" spans="1:16" ht="15" customHeight="1" x14ac:dyDescent="0.4"/>
    <row r="28" spans="1:16" ht="15" customHeight="1" x14ac:dyDescent="0.4">
      <c r="A28" s="660" t="str">
        <f>建設工事!$E$24</f>
        <v>　</v>
      </c>
      <c r="B28" s="661"/>
      <c r="C28" s="663" t="s">
        <v>337</v>
      </c>
      <c r="D28" s="664"/>
      <c r="E28" s="664"/>
      <c r="F28" s="664"/>
      <c r="G28" s="665"/>
      <c r="H28" s="667"/>
      <c r="I28" s="668"/>
      <c r="J28" s="669"/>
      <c r="K28" s="688" t="s">
        <v>280</v>
      </c>
      <c r="L28" s="642" t="str">
        <f>IF(H28="","",IF(H28='※資格一覧（閲覧のみ）'!F38,"実務経験調書を添付","資格証を添付"))</f>
        <v/>
      </c>
      <c r="M28" s="642"/>
      <c r="N28" s="642"/>
    </row>
    <row r="29" spans="1:16" ht="15" customHeight="1" x14ac:dyDescent="0.4">
      <c r="A29" s="645"/>
      <c r="B29" s="646"/>
      <c r="C29" s="654"/>
      <c r="D29" s="666"/>
      <c r="E29" s="666"/>
      <c r="F29" s="666"/>
      <c r="G29" s="656"/>
      <c r="H29" s="670"/>
      <c r="I29" s="671"/>
      <c r="J29" s="672"/>
      <c r="K29" s="688"/>
      <c r="L29" s="642"/>
      <c r="M29" s="642"/>
      <c r="N29" s="642"/>
    </row>
    <row r="30" spans="1:16" ht="30" customHeight="1" x14ac:dyDescent="0.4">
      <c r="A30" s="647"/>
      <c r="B30" s="648"/>
      <c r="C30" s="657"/>
      <c r="D30" s="658"/>
      <c r="E30" s="658"/>
      <c r="F30" s="658"/>
      <c r="G30" s="659"/>
      <c r="H30" s="673"/>
      <c r="I30" s="674"/>
      <c r="J30" s="675"/>
      <c r="K30" s="12"/>
      <c r="L30" s="642"/>
      <c r="M30" s="642"/>
      <c r="N30" s="642"/>
    </row>
    <row r="31" spans="1:16" ht="20.100000000000001" customHeight="1" x14ac:dyDescent="0.4">
      <c r="A31" s="88"/>
      <c r="B31" s="89"/>
      <c r="C31" s="596" t="s">
        <v>276</v>
      </c>
      <c r="D31" s="597"/>
      <c r="E31" s="597"/>
      <c r="F31" s="597"/>
      <c r="G31" s="714"/>
      <c r="H31" s="14"/>
      <c r="I31" s="696" t="s">
        <v>338</v>
      </c>
      <c r="J31" s="696"/>
      <c r="K31" s="697"/>
      <c r="L31" s="598" t="str">
        <f>IF(P32,"登録解体工事講習修了証を添付","")</f>
        <v/>
      </c>
      <c r="M31" s="599"/>
      <c r="N31" s="600"/>
    </row>
    <row r="32" spans="1:16" ht="20.100000000000001" customHeight="1" x14ac:dyDescent="0.4">
      <c r="B32" s="91"/>
      <c r="C32" s="735" t="s">
        <v>354</v>
      </c>
      <c r="D32" s="736"/>
      <c r="E32" s="736"/>
      <c r="F32" s="736"/>
      <c r="G32" s="737"/>
      <c r="H32" s="15"/>
      <c r="I32" s="633" t="s">
        <v>339</v>
      </c>
      <c r="J32" s="633"/>
      <c r="K32" s="634"/>
      <c r="L32" s="601"/>
      <c r="M32" s="602"/>
      <c r="N32" s="603"/>
      <c r="P32" s="20"/>
    </row>
    <row r="33" spans="1:24" ht="30" customHeight="1" x14ac:dyDescent="0.4">
      <c r="C33" s="609" t="s">
        <v>282</v>
      </c>
      <c r="D33" s="715"/>
      <c r="E33" s="715"/>
      <c r="F33" s="715"/>
      <c r="G33" s="716"/>
      <c r="H33" s="16"/>
      <c r="I33" s="479" t="s">
        <v>278</v>
      </c>
      <c r="J33" s="479"/>
      <c r="K33" s="480"/>
      <c r="L33" s="604"/>
      <c r="M33" s="605"/>
      <c r="N33" s="606"/>
    </row>
    <row r="34" spans="1:24" s="21" customFormat="1" ht="20.100000000000001" customHeight="1" x14ac:dyDescent="0.4">
      <c r="A34" s="459" t="s">
        <v>312</v>
      </c>
      <c r="B34" s="459"/>
      <c r="C34" s="459"/>
      <c r="D34" s="459"/>
      <c r="E34" s="459"/>
      <c r="F34" s="459"/>
      <c r="G34" s="459"/>
      <c r="H34" s="459"/>
      <c r="I34" s="459"/>
      <c r="J34" s="459"/>
      <c r="K34" s="459"/>
      <c r="L34" s="459"/>
      <c r="M34" s="459"/>
      <c r="N34" s="459"/>
      <c r="O34" s="142"/>
      <c r="P34" s="142"/>
      <c r="Q34" s="142"/>
      <c r="R34" s="142"/>
      <c r="S34" s="142"/>
      <c r="T34" s="142"/>
      <c r="U34" s="142"/>
      <c r="V34" s="142"/>
      <c r="W34" s="142"/>
      <c r="X34" s="92"/>
    </row>
    <row r="35" spans="1:24" s="21" customFormat="1" ht="20.100000000000001" customHeight="1" x14ac:dyDescent="0.4">
      <c r="A35" s="459" t="s">
        <v>301</v>
      </c>
      <c r="B35" s="459"/>
      <c r="C35" s="459"/>
      <c r="D35" s="459"/>
      <c r="E35" s="459"/>
      <c r="F35" s="459"/>
      <c r="G35" s="459"/>
      <c r="H35" s="459"/>
      <c r="I35" s="459"/>
      <c r="J35" s="459"/>
      <c r="K35" s="459"/>
      <c r="L35" s="459"/>
      <c r="M35" s="459"/>
      <c r="N35" s="459"/>
      <c r="O35" s="142"/>
      <c r="P35" s="142"/>
      <c r="Q35" s="142"/>
      <c r="R35" s="142"/>
      <c r="S35" s="142"/>
      <c r="T35" s="142"/>
      <c r="U35" s="142"/>
      <c r="V35" s="142"/>
      <c r="W35" s="142"/>
      <c r="X35" s="84"/>
    </row>
    <row r="36" spans="1:24" s="21" customFormat="1" ht="20.100000000000001" customHeight="1" x14ac:dyDescent="0.4">
      <c r="A36" s="459" t="s">
        <v>281</v>
      </c>
      <c r="B36" s="459"/>
      <c r="C36" s="459"/>
      <c r="D36" s="459"/>
      <c r="E36" s="459"/>
      <c r="F36" s="459"/>
      <c r="G36" s="459"/>
      <c r="H36" s="459"/>
      <c r="I36" s="459"/>
      <c r="J36" s="459"/>
      <c r="K36" s="459"/>
      <c r="L36" s="459"/>
      <c r="M36" s="459"/>
      <c r="N36" s="459"/>
      <c r="O36" s="142"/>
      <c r="P36" s="142"/>
      <c r="Q36" s="142"/>
      <c r="R36" s="142"/>
      <c r="S36" s="142"/>
      <c r="T36" s="142"/>
      <c r="U36" s="142"/>
      <c r="V36" s="142"/>
      <c r="W36" s="142"/>
      <c r="X36" s="84"/>
    </row>
    <row r="37" spans="1:24" s="21" customFormat="1" ht="20.100000000000001" customHeight="1" x14ac:dyDescent="0.4">
      <c r="A37" s="459" t="s">
        <v>302</v>
      </c>
      <c r="B37" s="459"/>
      <c r="C37" s="459"/>
      <c r="D37" s="459"/>
      <c r="E37" s="459"/>
      <c r="F37" s="459"/>
      <c r="G37" s="459"/>
      <c r="H37" s="459"/>
      <c r="I37" s="459"/>
      <c r="J37" s="459"/>
      <c r="K37" s="459"/>
      <c r="L37" s="459"/>
      <c r="M37" s="459"/>
      <c r="N37" s="459"/>
      <c r="O37" s="142"/>
      <c r="P37" s="142"/>
      <c r="Q37" s="142"/>
      <c r="R37" s="142"/>
      <c r="S37" s="142"/>
      <c r="T37" s="142"/>
      <c r="U37" s="142"/>
      <c r="V37" s="142"/>
      <c r="W37" s="142"/>
      <c r="X37" s="84"/>
    </row>
    <row r="38" spans="1:24" ht="20.100000000000001" customHeight="1" x14ac:dyDescent="0.4">
      <c r="A38" s="216" t="s">
        <v>313</v>
      </c>
      <c r="B38" s="216"/>
      <c r="C38" s="216"/>
      <c r="D38" s="216"/>
      <c r="E38" s="216"/>
      <c r="F38" s="216"/>
      <c r="G38" s="216"/>
      <c r="H38" s="216"/>
      <c r="I38" s="216"/>
      <c r="J38" s="216"/>
      <c r="K38" s="216"/>
      <c r="L38" s="216"/>
      <c r="M38" s="216"/>
      <c r="N38" s="216"/>
      <c r="O38" s="143"/>
      <c r="P38" s="143"/>
      <c r="Q38" s="143"/>
      <c r="R38" s="143"/>
      <c r="S38" s="143"/>
      <c r="T38" s="143"/>
      <c r="U38" s="143"/>
      <c r="V38" s="143"/>
      <c r="W38" s="143"/>
    </row>
    <row r="39" spans="1:24" ht="15" customHeight="1" x14ac:dyDescent="0.4">
      <c r="A39" s="93"/>
      <c r="B39" s="93"/>
      <c r="C39" s="93"/>
      <c r="D39" s="93"/>
      <c r="E39" s="93"/>
      <c r="F39" s="93"/>
      <c r="G39" s="93"/>
      <c r="H39" s="93"/>
      <c r="I39" s="93"/>
      <c r="J39" s="93"/>
      <c r="K39" s="93"/>
      <c r="L39" s="93"/>
      <c r="M39" s="93"/>
      <c r="N39" s="93"/>
      <c r="O39" s="93"/>
      <c r="P39" s="93"/>
      <c r="Q39" s="93"/>
      <c r="R39" s="93"/>
      <c r="S39" s="93"/>
      <c r="T39" s="84"/>
      <c r="U39" s="84"/>
      <c r="V39" s="84"/>
      <c r="W39" s="84"/>
    </row>
  </sheetData>
  <mergeCells count="49">
    <mergeCell ref="A1:A2"/>
    <mergeCell ref="B1:D2"/>
    <mergeCell ref="F1:J1"/>
    <mergeCell ref="K1:L1"/>
    <mergeCell ref="M1:N1"/>
    <mergeCell ref="F2:J2"/>
    <mergeCell ref="K2:N2"/>
    <mergeCell ref="A11:N11"/>
    <mergeCell ref="A3:A4"/>
    <mergeCell ref="B3:D4"/>
    <mergeCell ref="F3:F4"/>
    <mergeCell ref="G4:J4"/>
    <mergeCell ref="A6:N6"/>
    <mergeCell ref="A7:N7"/>
    <mergeCell ref="A8:N8"/>
    <mergeCell ref="A9:N9"/>
    <mergeCell ref="A10:N10"/>
    <mergeCell ref="K4:N4"/>
    <mergeCell ref="G3:J3"/>
    <mergeCell ref="A35:N35"/>
    <mergeCell ref="A26:D26"/>
    <mergeCell ref="C12:N12"/>
    <mergeCell ref="C13:N13"/>
    <mergeCell ref="A15:D15"/>
    <mergeCell ref="A16:B17"/>
    <mergeCell ref="C16:G17"/>
    <mergeCell ref="H16:H17"/>
    <mergeCell ref="I16:N17"/>
    <mergeCell ref="A18:B18"/>
    <mergeCell ref="C18:G19"/>
    <mergeCell ref="H18:H19"/>
    <mergeCell ref="I18:N19"/>
    <mergeCell ref="A20:B20"/>
    <mergeCell ref="A36:N36"/>
    <mergeCell ref="A37:N37"/>
    <mergeCell ref="A38:N38"/>
    <mergeCell ref="A28:B30"/>
    <mergeCell ref="C28:G30"/>
    <mergeCell ref="H28:J30"/>
    <mergeCell ref="K28:K29"/>
    <mergeCell ref="L28:N30"/>
    <mergeCell ref="C31:G31"/>
    <mergeCell ref="I31:K31"/>
    <mergeCell ref="L31:N33"/>
    <mergeCell ref="C32:G32"/>
    <mergeCell ref="I32:K32"/>
    <mergeCell ref="C33:G33"/>
    <mergeCell ref="I33:K33"/>
    <mergeCell ref="A34:N34"/>
  </mergeCells>
  <phoneticPr fontId="1"/>
  <dataValidations count="6">
    <dataValidation allowBlank="1" showInputMessage="1" sqref="E24:H24 R17"/>
    <dataValidation type="list" allowBlank="1" showInputMessage="1" showErrorMessage="1" sqref="A19">
      <formula1>"　,令和,平成,昭和"</formula1>
    </dataValidation>
    <dataValidation type="list" allowBlank="1" showInputMessage="1" sqref="C18">
      <formula1>INDIRECT(A16)</formula1>
    </dataValidation>
    <dataValidation type="list" allowBlank="1" showInputMessage="1" showErrorMessage="1" sqref="B21:B23">
      <formula1>"　,有,適用除外"</formula1>
    </dataValidation>
    <dataValidation type="list" allowBlank="1" showInputMessage="1" showErrorMessage="1" sqref="H18:H19 K30">
      <formula1>"　,監理,主任"</formula1>
    </dataValidation>
    <dataValidation type="list" allowBlank="1" showInputMessage="1" showErrorMessage="1" sqref="F3:F4">
      <formula1>"　,有,無"</formula1>
    </dataValidation>
  </dataValidations>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4993" r:id="rId4" name="Check Box 1">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4994" r:id="rId5" name="Check Box 2">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4995" r:id="rId6" name="Check Box 3">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4996" r:id="rId7" name="Check Box 4">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4997" r:id="rId8" name="Check Box 5">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4998" r:id="rId9" name="Check Box 6">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4999" r:id="rId10" name="Check Box 7">
              <controlPr locked="0"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5000" r:id="rId11" name="Check Box 8">
              <controlPr locked="0"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5001" r:id="rId12" name="Check Box 9">
              <controlPr locked="0" defaultSize="0" autoFill="0" autoLine="0" autoPict="0">
                <anchor moveWithCells="1">
                  <from>
                    <xdr:col>7</xdr:col>
                    <xdr:colOff>85725</xdr:colOff>
                    <xdr:row>32</xdr:row>
                    <xdr:rowOff>38100</xdr:rowOff>
                  </from>
                  <to>
                    <xdr:col>7</xdr:col>
                    <xdr:colOff>361950</xdr:colOff>
                    <xdr:row>32</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'※資格一覧（閲覧のみ）'!$Y$2:$Y$10</xm:f>
          </x14:formula1>
          <xm:sqref>H28:J30</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X39"/>
  <sheetViews>
    <sheetView showZeros="0" view="pageBreakPreview" topLeftCell="A10" zoomScaleNormal="100" zoomScaleSheetLayoutView="100" workbookViewId="0">
      <selection activeCell="C32" sqref="C32:G32"/>
    </sheetView>
  </sheetViews>
  <sheetFormatPr defaultColWidth="9" defaultRowHeight="13.5" x14ac:dyDescent="0.4"/>
  <cols>
    <col min="1" max="1" width="9.625" style="17" customWidth="1"/>
    <col min="2" max="2" width="11.625" style="17" customWidth="1"/>
    <col min="3" max="4" width="5.625" style="17" customWidth="1"/>
    <col min="5" max="5" width="1.625" style="17" customWidth="1"/>
    <col min="6" max="6" width="6.375" style="17" customWidth="1"/>
    <col min="7" max="7" width="6.875" style="17" customWidth="1"/>
    <col min="8" max="8" width="5.125" style="17" customWidth="1"/>
    <col min="9" max="11" width="6.625" style="17" customWidth="1"/>
    <col min="12" max="12" width="4.625" style="17" customWidth="1"/>
    <col min="13" max="14" width="5.625" style="17" customWidth="1"/>
    <col min="15" max="16384" width="9" style="17"/>
  </cols>
  <sheetData>
    <row r="1" spans="1:20" ht="20.100000000000001" customHeight="1" x14ac:dyDescent="0.4">
      <c r="A1" s="720" t="s">
        <v>105</v>
      </c>
      <c r="B1" s="722" t="s">
        <v>19</v>
      </c>
      <c r="C1" s="723"/>
      <c r="D1" s="724"/>
      <c r="E1" s="94"/>
      <c r="F1" s="719" t="s">
        <v>325</v>
      </c>
      <c r="G1" s="719"/>
      <c r="H1" s="719"/>
      <c r="I1" s="719"/>
      <c r="J1" s="719"/>
      <c r="K1" s="725" t="s">
        <v>306</v>
      </c>
      <c r="L1" s="725"/>
      <c r="M1" s="725" t="str">
        <f>建設工事!A8</f>
        <v>令和7年度</v>
      </c>
      <c r="N1" s="725"/>
    </row>
    <row r="2" spans="1:20" ht="20.100000000000001" customHeight="1" x14ac:dyDescent="0.4">
      <c r="A2" s="721"/>
      <c r="B2" s="722"/>
      <c r="C2" s="723"/>
      <c r="D2" s="724"/>
      <c r="E2" s="95"/>
      <c r="F2" s="706" t="s">
        <v>342</v>
      </c>
      <c r="G2" s="707"/>
      <c r="H2" s="707"/>
      <c r="I2" s="707"/>
      <c r="J2" s="708"/>
      <c r="K2" s="726" t="s">
        <v>263</v>
      </c>
      <c r="L2" s="727"/>
      <c r="M2" s="727"/>
      <c r="N2" s="727"/>
    </row>
    <row r="3" spans="1:20" ht="20.100000000000001" customHeight="1" x14ac:dyDescent="0.4">
      <c r="A3" s="691">
        <v>15</v>
      </c>
      <c r="B3" s="564">
        <f>建設工事!B148</f>
        <v>0</v>
      </c>
      <c r="C3" s="565"/>
      <c r="D3" s="566"/>
      <c r="E3" s="96"/>
      <c r="F3" s="709" t="s">
        <v>172</v>
      </c>
      <c r="G3" s="682" t="s">
        <v>161</v>
      </c>
      <c r="H3" s="683"/>
      <c r="I3" s="683"/>
      <c r="J3" s="684"/>
      <c r="N3" s="77">
        <f>A3</f>
        <v>15</v>
      </c>
    </row>
    <row r="4" spans="1:20" ht="20.100000000000001" customHeight="1" x14ac:dyDescent="0.4">
      <c r="A4" s="614"/>
      <c r="B4" s="516"/>
      <c r="C4" s="517"/>
      <c r="D4" s="553"/>
      <c r="F4" s="710"/>
      <c r="G4" s="711"/>
      <c r="H4" s="712"/>
      <c r="I4" s="712"/>
      <c r="J4" s="713"/>
      <c r="K4" s="728">
        <f>建設工事!$B$26</f>
        <v>0</v>
      </c>
      <c r="L4" s="729"/>
      <c r="M4" s="729"/>
      <c r="N4" s="729"/>
    </row>
    <row r="5" spans="1:20" ht="20.100000000000001" customHeight="1" x14ac:dyDescent="0.4">
      <c r="A5" s="78"/>
      <c r="B5" s="141"/>
    </row>
    <row r="6" spans="1:20" s="22" customFormat="1" ht="20.100000000000001" customHeight="1" x14ac:dyDescent="0.4">
      <c r="A6" s="195" t="s">
        <v>295</v>
      </c>
      <c r="B6" s="195"/>
      <c r="C6" s="195"/>
      <c r="D6" s="195"/>
      <c r="E6" s="195"/>
      <c r="F6" s="195"/>
      <c r="G6" s="195"/>
      <c r="H6" s="195"/>
      <c r="I6" s="195"/>
      <c r="J6" s="195"/>
      <c r="K6" s="195"/>
      <c r="L6" s="195"/>
      <c r="M6" s="195"/>
      <c r="N6" s="195"/>
    </row>
    <row r="7" spans="1:20" s="22" customFormat="1" ht="20.100000000000001" customHeight="1" x14ac:dyDescent="0.4">
      <c r="A7" s="289" t="s">
        <v>304</v>
      </c>
      <c r="B7" s="289"/>
      <c r="C7" s="289"/>
      <c r="D7" s="289"/>
      <c r="E7" s="289"/>
      <c r="F7" s="289"/>
      <c r="G7" s="289"/>
      <c r="H7" s="289"/>
      <c r="I7" s="289"/>
      <c r="J7" s="289"/>
      <c r="K7" s="289"/>
      <c r="L7" s="289"/>
      <c r="M7" s="289"/>
      <c r="N7" s="289"/>
      <c r="O7" s="80"/>
      <c r="P7" s="80"/>
      <c r="Q7" s="80"/>
      <c r="R7" s="80"/>
      <c r="S7" s="80"/>
      <c r="T7" s="80"/>
    </row>
    <row r="8" spans="1:20" s="22" customFormat="1" ht="20.100000000000001" customHeight="1" x14ac:dyDescent="0.4">
      <c r="A8" s="289" t="s">
        <v>305</v>
      </c>
      <c r="B8" s="289"/>
      <c r="C8" s="289"/>
      <c r="D8" s="289"/>
      <c r="E8" s="289"/>
      <c r="F8" s="289"/>
      <c r="G8" s="289"/>
      <c r="H8" s="289"/>
      <c r="I8" s="289"/>
      <c r="J8" s="289"/>
      <c r="K8" s="289"/>
      <c r="L8" s="289"/>
      <c r="M8" s="289"/>
      <c r="N8" s="289"/>
      <c r="O8" s="80"/>
      <c r="P8" s="80"/>
      <c r="Q8" s="80"/>
      <c r="R8" s="80"/>
      <c r="S8" s="80"/>
      <c r="T8" s="80"/>
    </row>
    <row r="9" spans="1:20" s="22" customFormat="1" ht="20.100000000000001" customHeight="1" x14ac:dyDescent="0.4">
      <c r="A9" s="195" t="s">
        <v>296</v>
      </c>
      <c r="B9" s="195"/>
      <c r="C9" s="195"/>
      <c r="D9" s="195"/>
      <c r="E9" s="195"/>
      <c r="F9" s="195"/>
      <c r="G9" s="195"/>
      <c r="H9" s="195"/>
      <c r="I9" s="195"/>
      <c r="J9" s="195"/>
      <c r="K9" s="195"/>
      <c r="L9" s="195"/>
      <c r="M9" s="195"/>
      <c r="N9" s="195"/>
      <c r="O9" s="139"/>
    </row>
    <row r="10" spans="1:20" s="34" customFormat="1" ht="20.100000000000001" customHeight="1" x14ac:dyDescent="0.4">
      <c r="A10" s="557" t="s">
        <v>126</v>
      </c>
      <c r="B10" s="557"/>
      <c r="C10" s="557"/>
      <c r="D10" s="557"/>
      <c r="E10" s="557"/>
      <c r="F10" s="557"/>
      <c r="G10" s="557"/>
      <c r="H10" s="557"/>
      <c r="I10" s="557"/>
      <c r="J10" s="557"/>
      <c r="K10" s="557"/>
      <c r="L10" s="557"/>
      <c r="M10" s="557"/>
      <c r="N10" s="557"/>
      <c r="O10" s="140"/>
    </row>
    <row r="11" spans="1:20" s="22" customFormat="1" ht="20.100000000000001" customHeight="1" x14ac:dyDescent="0.4">
      <c r="A11" s="195" t="s">
        <v>297</v>
      </c>
      <c r="B11" s="195"/>
      <c r="C11" s="195"/>
      <c r="D11" s="195"/>
      <c r="E11" s="195"/>
      <c r="F11" s="195"/>
      <c r="G11" s="195"/>
      <c r="H11" s="195"/>
      <c r="I11" s="195"/>
      <c r="J11" s="195"/>
      <c r="K11" s="195"/>
      <c r="L11" s="195"/>
      <c r="M11" s="195"/>
      <c r="N11" s="195"/>
    </row>
    <row r="12" spans="1:20" s="22" customFormat="1" ht="20.100000000000001" customHeight="1" x14ac:dyDescent="0.4">
      <c r="A12" s="138" t="s">
        <v>248</v>
      </c>
      <c r="B12" s="29"/>
      <c r="C12" s="195" t="s">
        <v>107</v>
      </c>
      <c r="D12" s="195"/>
      <c r="E12" s="195"/>
      <c r="F12" s="195"/>
      <c r="G12" s="195"/>
      <c r="H12" s="195"/>
      <c r="I12" s="195"/>
      <c r="J12" s="195"/>
      <c r="K12" s="195"/>
      <c r="L12" s="195"/>
      <c r="M12" s="195"/>
      <c r="N12" s="195"/>
    </row>
    <row r="13" spans="1:20" s="22" customFormat="1" ht="20.100000000000001" customHeight="1" x14ac:dyDescent="0.4">
      <c r="A13" s="138" t="s">
        <v>298</v>
      </c>
      <c r="B13" s="32"/>
      <c r="C13" s="195" t="s">
        <v>108</v>
      </c>
      <c r="D13" s="195"/>
      <c r="E13" s="195"/>
      <c r="F13" s="195"/>
      <c r="G13" s="195"/>
      <c r="H13" s="195"/>
      <c r="I13" s="195"/>
      <c r="J13" s="195"/>
      <c r="K13" s="195"/>
      <c r="L13" s="195"/>
      <c r="M13" s="195"/>
      <c r="N13" s="195"/>
    </row>
    <row r="14" spans="1:20" ht="15" customHeight="1" x14ac:dyDescent="0.4"/>
    <row r="15" spans="1:20" ht="35.1" customHeight="1" x14ac:dyDescent="0.4">
      <c r="A15" s="730" t="s">
        <v>87</v>
      </c>
      <c r="B15" s="730"/>
      <c r="C15" s="730"/>
      <c r="D15" s="730"/>
      <c r="E15" s="98"/>
      <c r="F15" s="98"/>
      <c r="G15" s="98"/>
      <c r="H15" s="98"/>
      <c r="I15" s="98"/>
      <c r="J15" s="98"/>
      <c r="K15" s="98"/>
      <c r="L15" s="98"/>
      <c r="M15" s="98"/>
      <c r="N15" s="98"/>
    </row>
    <row r="16" spans="1:20" ht="20.100000000000001" customHeight="1" x14ac:dyDescent="0.4">
      <c r="A16" s="660">
        <f>建設工事!$E$23</f>
        <v>0</v>
      </c>
      <c r="B16" s="661"/>
      <c r="C16" s="663" t="s">
        <v>337</v>
      </c>
      <c r="D16" s="664"/>
      <c r="E16" s="664"/>
      <c r="F16" s="664"/>
      <c r="G16" s="665"/>
      <c r="H16" s="731" t="s">
        <v>26</v>
      </c>
      <c r="I16" s="732" t="s">
        <v>86</v>
      </c>
      <c r="J16" s="733"/>
      <c r="K16" s="733"/>
      <c r="L16" s="733"/>
      <c r="M16" s="733"/>
      <c r="N16" s="734"/>
    </row>
    <row r="17" spans="1:16" ht="20.100000000000001" customHeight="1" x14ac:dyDescent="0.4">
      <c r="A17" s="647"/>
      <c r="B17" s="648"/>
      <c r="C17" s="657"/>
      <c r="D17" s="658"/>
      <c r="E17" s="658"/>
      <c r="F17" s="658"/>
      <c r="G17" s="659"/>
      <c r="H17" s="649"/>
      <c r="I17" s="650"/>
      <c r="J17" s="653"/>
      <c r="K17" s="653"/>
      <c r="L17" s="653"/>
      <c r="M17" s="653"/>
      <c r="N17" s="652"/>
    </row>
    <row r="18" spans="1:16" ht="20.100000000000001" customHeight="1" x14ac:dyDescent="0.4">
      <c r="A18" s="554" t="s">
        <v>25</v>
      </c>
      <c r="B18" s="556"/>
      <c r="C18" s="500"/>
      <c r="D18" s="501"/>
      <c r="E18" s="501"/>
      <c r="F18" s="501"/>
      <c r="G18" s="502"/>
      <c r="H18" s="686" t="s">
        <v>172</v>
      </c>
      <c r="I18" s="676" t="str">
        <f>IF(C18="","",IF(C18='※資格一覧（閲覧のみ）'!F38,"実務経験調書を添付","資格証を添付"))</f>
        <v/>
      </c>
      <c r="J18" s="677"/>
      <c r="K18" s="677"/>
      <c r="L18" s="677"/>
      <c r="M18" s="677"/>
      <c r="N18" s="678"/>
    </row>
    <row r="19" spans="1:16" ht="20.100000000000001" customHeight="1" x14ac:dyDescent="0.4">
      <c r="A19" s="18" t="s">
        <v>172</v>
      </c>
      <c r="B19" s="19" t="s">
        <v>236</v>
      </c>
      <c r="C19" s="506"/>
      <c r="D19" s="507"/>
      <c r="E19" s="507"/>
      <c r="F19" s="507"/>
      <c r="G19" s="508"/>
      <c r="H19" s="687"/>
      <c r="I19" s="679"/>
      <c r="J19" s="680"/>
      <c r="K19" s="680"/>
      <c r="L19" s="680"/>
      <c r="M19" s="680"/>
      <c r="N19" s="681"/>
    </row>
    <row r="20" spans="1:16" ht="20.100000000000001" customHeight="1" x14ac:dyDescent="0.4">
      <c r="A20" s="732" t="s">
        <v>20</v>
      </c>
      <c r="B20" s="734"/>
      <c r="C20" s="99"/>
      <c r="D20" s="100"/>
      <c r="E20" s="100"/>
      <c r="F20" s="100"/>
      <c r="G20" s="100"/>
      <c r="H20" s="100"/>
      <c r="I20" s="100"/>
      <c r="J20" s="100"/>
      <c r="K20" s="100"/>
      <c r="L20" s="100"/>
      <c r="M20" s="100"/>
      <c r="N20" s="100"/>
    </row>
    <row r="21" spans="1:16" ht="20.100000000000001" customHeight="1" x14ac:dyDescent="0.4">
      <c r="A21" s="186" t="s">
        <v>21</v>
      </c>
      <c r="B21" s="9" t="s">
        <v>172</v>
      </c>
      <c r="C21" s="101"/>
      <c r="D21" s="102"/>
      <c r="E21" s="102"/>
      <c r="F21" s="102"/>
      <c r="G21" s="102"/>
      <c r="H21" s="102"/>
      <c r="I21" s="102"/>
      <c r="J21" s="102"/>
      <c r="K21" s="102"/>
      <c r="L21" s="102"/>
      <c r="M21" s="102"/>
      <c r="N21" s="102"/>
    </row>
    <row r="22" spans="1:16" ht="20.100000000000001" customHeight="1" x14ac:dyDescent="0.4">
      <c r="A22" s="178" t="s">
        <v>22</v>
      </c>
      <c r="B22" s="10" t="s">
        <v>172</v>
      </c>
      <c r="C22" s="101"/>
      <c r="D22" s="102"/>
      <c r="E22" s="102"/>
      <c r="F22" s="102"/>
      <c r="G22" s="102"/>
      <c r="H22" s="102"/>
      <c r="I22" s="102"/>
      <c r="J22" s="102"/>
      <c r="K22" s="102"/>
      <c r="L22" s="102"/>
      <c r="M22" s="102"/>
      <c r="N22" s="102"/>
    </row>
    <row r="23" spans="1:16" ht="20.100000000000001" customHeight="1" x14ac:dyDescent="0.4">
      <c r="A23" s="187" t="s">
        <v>23</v>
      </c>
      <c r="B23" s="11" t="s">
        <v>172</v>
      </c>
      <c r="C23" s="101"/>
      <c r="D23" s="102"/>
      <c r="E23" s="102"/>
      <c r="F23" s="102"/>
      <c r="G23" s="102"/>
      <c r="H23" s="102"/>
      <c r="I23" s="102"/>
      <c r="J23" s="102"/>
      <c r="K23" s="102"/>
      <c r="L23" s="102"/>
      <c r="M23" s="102"/>
      <c r="N23" s="102"/>
    </row>
    <row r="24" spans="1:16" ht="15" customHeight="1" x14ac:dyDescent="0.4">
      <c r="C24" s="102"/>
      <c r="D24" s="102"/>
      <c r="E24" s="102"/>
      <c r="F24" s="102"/>
      <c r="G24" s="102"/>
      <c r="H24" s="102"/>
      <c r="I24" s="102"/>
      <c r="J24" s="102"/>
      <c r="K24" s="102"/>
      <c r="L24" s="102"/>
      <c r="M24" s="102"/>
      <c r="N24" s="102"/>
    </row>
    <row r="25" spans="1:16" s="93" customFormat="1" ht="20.100000000000001" customHeight="1" x14ac:dyDescent="0.4">
      <c r="A25" s="84" t="s">
        <v>299</v>
      </c>
      <c r="B25" s="103"/>
    </row>
    <row r="26" spans="1:16" ht="35.1" customHeight="1" x14ac:dyDescent="0.4">
      <c r="A26" s="685" t="s">
        <v>88</v>
      </c>
      <c r="B26" s="685"/>
      <c r="C26" s="685"/>
      <c r="D26" s="685"/>
      <c r="E26" s="104"/>
      <c r="F26" s="105" t="s">
        <v>162</v>
      </c>
      <c r="G26" s="104"/>
      <c r="H26" s="104"/>
      <c r="I26" s="104"/>
      <c r="J26" s="104"/>
      <c r="K26" s="104"/>
      <c r="L26" s="104"/>
      <c r="M26" s="104"/>
      <c r="N26" s="104"/>
    </row>
    <row r="27" spans="1:16" ht="15" customHeight="1" x14ac:dyDescent="0.4"/>
    <row r="28" spans="1:16" ht="15" customHeight="1" x14ac:dyDescent="0.4">
      <c r="A28" s="660" t="str">
        <f>建設工事!$E$24</f>
        <v>　</v>
      </c>
      <c r="B28" s="661"/>
      <c r="C28" s="663" t="s">
        <v>337</v>
      </c>
      <c r="D28" s="664"/>
      <c r="E28" s="664"/>
      <c r="F28" s="664"/>
      <c r="G28" s="665"/>
      <c r="H28" s="667"/>
      <c r="I28" s="668"/>
      <c r="J28" s="669"/>
      <c r="K28" s="688" t="s">
        <v>280</v>
      </c>
      <c r="L28" s="642" t="str">
        <f>IF(H28="","",IF(H28='※資格一覧（閲覧のみ）'!F38,"実務経験調書を添付","資格証を添付"))</f>
        <v/>
      </c>
      <c r="M28" s="642"/>
      <c r="N28" s="642"/>
    </row>
    <row r="29" spans="1:16" ht="15" customHeight="1" x14ac:dyDescent="0.4">
      <c r="A29" s="645"/>
      <c r="B29" s="646"/>
      <c r="C29" s="654"/>
      <c r="D29" s="666"/>
      <c r="E29" s="666"/>
      <c r="F29" s="666"/>
      <c r="G29" s="656"/>
      <c r="H29" s="670"/>
      <c r="I29" s="671"/>
      <c r="J29" s="672"/>
      <c r="K29" s="688"/>
      <c r="L29" s="642"/>
      <c r="M29" s="642"/>
      <c r="N29" s="642"/>
    </row>
    <row r="30" spans="1:16" ht="30" customHeight="1" x14ac:dyDescent="0.4">
      <c r="A30" s="647"/>
      <c r="B30" s="648"/>
      <c r="C30" s="657"/>
      <c r="D30" s="658"/>
      <c r="E30" s="658"/>
      <c r="F30" s="658"/>
      <c r="G30" s="659"/>
      <c r="H30" s="673"/>
      <c r="I30" s="674"/>
      <c r="J30" s="675"/>
      <c r="K30" s="12"/>
      <c r="L30" s="642"/>
      <c r="M30" s="642"/>
      <c r="N30" s="642"/>
    </row>
    <row r="31" spans="1:16" ht="20.100000000000001" customHeight="1" x14ac:dyDescent="0.4">
      <c r="A31" s="88"/>
      <c r="B31" s="89"/>
      <c r="C31" s="596" t="s">
        <v>276</v>
      </c>
      <c r="D31" s="597"/>
      <c r="E31" s="597"/>
      <c r="F31" s="597"/>
      <c r="G31" s="714"/>
      <c r="H31" s="14"/>
      <c r="I31" s="696" t="s">
        <v>338</v>
      </c>
      <c r="J31" s="696"/>
      <c r="K31" s="697"/>
      <c r="L31" s="598" t="str">
        <f>IF(P32,"登録解体工事講習修了証を添付","")</f>
        <v/>
      </c>
      <c r="M31" s="599"/>
      <c r="N31" s="600"/>
    </row>
    <row r="32" spans="1:16" ht="20.100000000000001" customHeight="1" x14ac:dyDescent="0.4">
      <c r="B32" s="91"/>
      <c r="C32" s="735" t="s">
        <v>354</v>
      </c>
      <c r="D32" s="736"/>
      <c r="E32" s="736"/>
      <c r="F32" s="736"/>
      <c r="G32" s="737"/>
      <c r="H32" s="15"/>
      <c r="I32" s="633" t="s">
        <v>339</v>
      </c>
      <c r="J32" s="633"/>
      <c r="K32" s="634"/>
      <c r="L32" s="601"/>
      <c r="M32" s="602"/>
      <c r="N32" s="603"/>
      <c r="P32" s="20"/>
    </row>
    <row r="33" spans="1:24" ht="30" customHeight="1" x14ac:dyDescent="0.4">
      <c r="C33" s="609" t="s">
        <v>282</v>
      </c>
      <c r="D33" s="715"/>
      <c r="E33" s="715"/>
      <c r="F33" s="715"/>
      <c r="G33" s="716"/>
      <c r="H33" s="16"/>
      <c r="I33" s="479" t="s">
        <v>278</v>
      </c>
      <c r="J33" s="479"/>
      <c r="K33" s="480"/>
      <c r="L33" s="604"/>
      <c r="M33" s="605"/>
      <c r="N33" s="606"/>
    </row>
    <row r="34" spans="1:24" s="21" customFormat="1" ht="20.100000000000001" customHeight="1" x14ac:dyDescent="0.4">
      <c r="A34" s="459" t="s">
        <v>312</v>
      </c>
      <c r="B34" s="459"/>
      <c r="C34" s="459"/>
      <c r="D34" s="459"/>
      <c r="E34" s="459"/>
      <c r="F34" s="459"/>
      <c r="G34" s="459"/>
      <c r="H34" s="459"/>
      <c r="I34" s="459"/>
      <c r="J34" s="459"/>
      <c r="K34" s="459"/>
      <c r="L34" s="459"/>
      <c r="M34" s="459"/>
      <c r="N34" s="459"/>
      <c r="O34" s="142"/>
      <c r="P34" s="142"/>
      <c r="Q34" s="142"/>
      <c r="R34" s="142"/>
      <c r="S34" s="142"/>
      <c r="T34" s="142"/>
      <c r="U34" s="142"/>
      <c r="V34" s="142"/>
      <c r="W34" s="142"/>
      <c r="X34" s="92"/>
    </row>
    <row r="35" spans="1:24" s="21" customFormat="1" ht="20.100000000000001" customHeight="1" x14ac:dyDescent="0.4">
      <c r="A35" s="459" t="s">
        <v>301</v>
      </c>
      <c r="B35" s="459"/>
      <c r="C35" s="459"/>
      <c r="D35" s="459"/>
      <c r="E35" s="459"/>
      <c r="F35" s="459"/>
      <c r="G35" s="459"/>
      <c r="H35" s="459"/>
      <c r="I35" s="459"/>
      <c r="J35" s="459"/>
      <c r="K35" s="459"/>
      <c r="L35" s="459"/>
      <c r="M35" s="459"/>
      <c r="N35" s="459"/>
      <c r="O35" s="142"/>
      <c r="P35" s="142"/>
      <c r="Q35" s="142"/>
      <c r="R35" s="142"/>
      <c r="S35" s="142"/>
      <c r="T35" s="142"/>
      <c r="U35" s="142"/>
      <c r="V35" s="142"/>
      <c r="W35" s="142"/>
      <c r="X35" s="84"/>
    </row>
    <row r="36" spans="1:24" s="21" customFormat="1" ht="20.100000000000001" customHeight="1" x14ac:dyDescent="0.4">
      <c r="A36" s="459" t="s">
        <v>281</v>
      </c>
      <c r="B36" s="459"/>
      <c r="C36" s="459"/>
      <c r="D36" s="459"/>
      <c r="E36" s="459"/>
      <c r="F36" s="459"/>
      <c r="G36" s="459"/>
      <c r="H36" s="459"/>
      <c r="I36" s="459"/>
      <c r="J36" s="459"/>
      <c r="K36" s="459"/>
      <c r="L36" s="459"/>
      <c r="M36" s="459"/>
      <c r="N36" s="459"/>
      <c r="O36" s="142"/>
      <c r="P36" s="142"/>
      <c r="Q36" s="142"/>
      <c r="R36" s="142"/>
      <c r="S36" s="142"/>
      <c r="T36" s="142"/>
      <c r="U36" s="142"/>
      <c r="V36" s="142"/>
      <c r="W36" s="142"/>
      <c r="X36" s="84"/>
    </row>
    <row r="37" spans="1:24" s="21" customFormat="1" ht="20.100000000000001" customHeight="1" x14ac:dyDescent="0.4">
      <c r="A37" s="459" t="s">
        <v>302</v>
      </c>
      <c r="B37" s="459"/>
      <c r="C37" s="459"/>
      <c r="D37" s="459"/>
      <c r="E37" s="459"/>
      <c r="F37" s="459"/>
      <c r="G37" s="459"/>
      <c r="H37" s="459"/>
      <c r="I37" s="459"/>
      <c r="J37" s="459"/>
      <c r="K37" s="459"/>
      <c r="L37" s="459"/>
      <c r="M37" s="459"/>
      <c r="N37" s="459"/>
      <c r="O37" s="142"/>
      <c r="P37" s="142"/>
      <c r="Q37" s="142"/>
      <c r="R37" s="142"/>
      <c r="S37" s="142"/>
      <c r="T37" s="142"/>
      <c r="U37" s="142"/>
      <c r="V37" s="142"/>
      <c r="W37" s="142"/>
      <c r="X37" s="84"/>
    </row>
    <row r="38" spans="1:24" ht="20.100000000000001" customHeight="1" x14ac:dyDescent="0.4">
      <c r="A38" s="216" t="s">
        <v>313</v>
      </c>
      <c r="B38" s="216"/>
      <c r="C38" s="216"/>
      <c r="D38" s="216"/>
      <c r="E38" s="216"/>
      <c r="F38" s="216"/>
      <c r="G38" s="216"/>
      <c r="H38" s="216"/>
      <c r="I38" s="216"/>
      <c r="J38" s="216"/>
      <c r="K38" s="216"/>
      <c r="L38" s="216"/>
      <c r="M38" s="216"/>
      <c r="N38" s="216"/>
      <c r="O38" s="143"/>
      <c r="P38" s="143"/>
      <c r="Q38" s="143"/>
      <c r="R38" s="143"/>
      <c r="S38" s="143"/>
      <c r="T38" s="143"/>
      <c r="U38" s="143"/>
      <c r="V38" s="143"/>
      <c r="W38" s="143"/>
    </row>
    <row r="39" spans="1:24" ht="15" customHeight="1" x14ac:dyDescent="0.4">
      <c r="A39" s="93"/>
      <c r="B39" s="93"/>
      <c r="C39" s="93"/>
      <c r="D39" s="93"/>
      <c r="E39" s="93"/>
      <c r="F39" s="93"/>
      <c r="G39" s="93"/>
      <c r="H39" s="93"/>
      <c r="I39" s="93"/>
      <c r="J39" s="93"/>
      <c r="K39" s="93"/>
      <c r="L39" s="93"/>
      <c r="M39" s="93"/>
      <c r="N39" s="93"/>
      <c r="O39" s="93"/>
      <c r="P39" s="93"/>
      <c r="Q39" s="93"/>
      <c r="R39" s="93"/>
      <c r="S39" s="93"/>
      <c r="T39" s="84"/>
      <c r="U39" s="84"/>
      <c r="V39" s="84"/>
      <c r="W39" s="84"/>
    </row>
  </sheetData>
  <mergeCells count="49">
    <mergeCell ref="A1:A2"/>
    <mergeCell ref="B1:D2"/>
    <mergeCell ref="F1:J1"/>
    <mergeCell ref="K1:L1"/>
    <mergeCell ref="M1:N1"/>
    <mergeCell ref="F2:J2"/>
    <mergeCell ref="K2:N2"/>
    <mergeCell ref="A11:N11"/>
    <mergeCell ref="A3:A4"/>
    <mergeCell ref="B3:D4"/>
    <mergeCell ref="F3:F4"/>
    <mergeCell ref="G4:J4"/>
    <mergeCell ref="A6:N6"/>
    <mergeCell ref="A7:N7"/>
    <mergeCell ref="A8:N8"/>
    <mergeCell ref="A9:N9"/>
    <mergeCell ref="A10:N10"/>
    <mergeCell ref="K4:N4"/>
    <mergeCell ref="G3:J3"/>
    <mergeCell ref="A35:N35"/>
    <mergeCell ref="A26:D26"/>
    <mergeCell ref="C12:N12"/>
    <mergeCell ref="C13:N13"/>
    <mergeCell ref="A15:D15"/>
    <mergeCell ref="A16:B17"/>
    <mergeCell ref="C16:G17"/>
    <mergeCell ref="H16:H17"/>
    <mergeCell ref="I16:N17"/>
    <mergeCell ref="A18:B18"/>
    <mergeCell ref="C18:G19"/>
    <mergeCell ref="H18:H19"/>
    <mergeCell ref="I18:N19"/>
    <mergeCell ref="A20:B20"/>
    <mergeCell ref="A36:N36"/>
    <mergeCell ref="A37:N37"/>
    <mergeCell ref="A38:N38"/>
    <mergeCell ref="A28:B30"/>
    <mergeCell ref="C28:G30"/>
    <mergeCell ref="H28:J30"/>
    <mergeCell ref="K28:K29"/>
    <mergeCell ref="L28:N30"/>
    <mergeCell ref="C31:G31"/>
    <mergeCell ref="I31:K31"/>
    <mergeCell ref="L31:N33"/>
    <mergeCell ref="C32:G32"/>
    <mergeCell ref="I32:K32"/>
    <mergeCell ref="C33:G33"/>
    <mergeCell ref="I33:K33"/>
    <mergeCell ref="A34:N34"/>
  </mergeCells>
  <phoneticPr fontId="1"/>
  <dataValidations count="6">
    <dataValidation allowBlank="1" showInputMessage="1" sqref="E24:H24 R17"/>
    <dataValidation type="list" allowBlank="1" showInputMessage="1" showErrorMessage="1" sqref="A19">
      <formula1>"　,令和,平成,昭和"</formula1>
    </dataValidation>
    <dataValidation type="list" allowBlank="1" showInputMessage="1" sqref="C18">
      <formula1>INDIRECT(A16)</formula1>
    </dataValidation>
    <dataValidation type="list" allowBlank="1" showInputMessage="1" showErrorMessage="1" sqref="B21:B23">
      <formula1>"　,有,適用除外"</formula1>
    </dataValidation>
    <dataValidation type="list" allowBlank="1" showInputMessage="1" showErrorMessage="1" sqref="H18:H19 K30">
      <formula1>"　,監理,主任"</formula1>
    </dataValidation>
    <dataValidation type="list" allowBlank="1" showInputMessage="1" showErrorMessage="1" sqref="F3:F4">
      <formula1>"　,有,無"</formula1>
    </dataValidation>
  </dataValidations>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6017" r:id="rId4" name="Check Box 1">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6018" r:id="rId5" name="Check Box 2">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6019" r:id="rId6" name="Check Box 3">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6020" r:id="rId7" name="Check Box 4">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6021" r:id="rId8" name="Check Box 5">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6022" r:id="rId9" name="Check Box 6">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6023" r:id="rId10" name="Check Box 7">
              <controlPr locked="0"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6024" r:id="rId11" name="Check Box 8">
              <controlPr locked="0"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6025" r:id="rId12" name="Check Box 9">
              <controlPr locked="0" defaultSize="0" autoFill="0" autoLine="0" autoPict="0">
                <anchor moveWithCells="1">
                  <from>
                    <xdr:col>7</xdr:col>
                    <xdr:colOff>85725</xdr:colOff>
                    <xdr:row>32</xdr:row>
                    <xdr:rowOff>38100</xdr:rowOff>
                  </from>
                  <to>
                    <xdr:col>7</xdr:col>
                    <xdr:colOff>361950</xdr:colOff>
                    <xdr:row>32</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'※資格一覧（閲覧のみ）'!$Y$2:$Y$10</xm:f>
          </x14:formula1>
          <xm:sqref>H28:J30</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X39"/>
  <sheetViews>
    <sheetView showZeros="0" view="pageBreakPreview" topLeftCell="A7" zoomScaleNormal="100" zoomScaleSheetLayoutView="100" workbookViewId="0">
      <selection activeCell="C32" sqref="C32:G32"/>
    </sheetView>
  </sheetViews>
  <sheetFormatPr defaultColWidth="9" defaultRowHeight="13.5" x14ac:dyDescent="0.4"/>
  <cols>
    <col min="1" max="1" width="9.625" style="17" customWidth="1"/>
    <col min="2" max="2" width="11.5" style="17" customWidth="1"/>
    <col min="3" max="4" width="5.5" style="17" customWidth="1"/>
    <col min="5" max="5" width="1.625" style="17" customWidth="1"/>
    <col min="6" max="6" width="6.375" style="17" customWidth="1"/>
    <col min="7" max="7" width="6.875" style="17" customWidth="1"/>
    <col min="8" max="8" width="5.125" style="17" customWidth="1"/>
    <col min="9" max="11" width="6.625" style="17" customWidth="1"/>
    <col min="12" max="12" width="4.625" style="17" customWidth="1"/>
    <col min="13" max="14" width="5.625" style="17" customWidth="1"/>
    <col min="15" max="16384" width="9" style="17"/>
  </cols>
  <sheetData>
    <row r="1" spans="1:20" ht="20.100000000000001" customHeight="1" x14ac:dyDescent="0.4">
      <c r="A1" s="720" t="s">
        <v>105</v>
      </c>
      <c r="B1" s="722" t="s">
        <v>19</v>
      </c>
      <c r="C1" s="723"/>
      <c r="D1" s="724"/>
      <c r="E1" s="94"/>
      <c r="F1" s="719" t="s">
        <v>325</v>
      </c>
      <c r="G1" s="719"/>
      <c r="H1" s="719"/>
      <c r="I1" s="719"/>
      <c r="J1" s="719"/>
      <c r="K1" s="725" t="s">
        <v>306</v>
      </c>
      <c r="L1" s="725"/>
      <c r="M1" s="725" t="str">
        <f>建設工事!A8</f>
        <v>令和7年度</v>
      </c>
      <c r="N1" s="725"/>
    </row>
    <row r="2" spans="1:20" ht="20.100000000000001" customHeight="1" x14ac:dyDescent="0.4">
      <c r="A2" s="721"/>
      <c r="B2" s="722"/>
      <c r="C2" s="723"/>
      <c r="D2" s="724"/>
      <c r="E2" s="95"/>
      <c r="F2" s="706" t="s">
        <v>342</v>
      </c>
      <c r="G2" s="707"/>
      <c r="H2" s="707"/>
      <c r="I2" s="707"/>
      <c r="J2" s="708"/>
      <c r="K2" s="726" t="s">
        <v>263</v>
      </c>
      <c r="L2" s="727"/>
      <c r="M2" s="727"/>
      <c r="N2" s="727"/>
    </row>
    <row r="3" spans="1:20" ht="20.100000000000001" customHeight="1" x14ac:dyDescent="0.4">
      <c r="A3" s="691">
        <v>16</v>
      </c>
      <c r="B3" s="564">
        <f>建設工事!J144</f>
        <v>0</v>
      </c>
      <c r="C3" s="565"/>
      <c r="D3" s="566"/>
      <c r="E3" s="96"/>
      <c r="F3" s="709" t="s">
        <v>172</v>
      </c>
      <c r="G3" s="682" t="s">
        <v>161</v>
      </c>
      <c r="H3" s="683"/>
      <c r="I3" s="683"/>
      <c r="J3" s="684"/>
      <c r="N3" s="77">
        <f>A3</f>
        <v>16</v>
      </c>
    </row>
    <row r="4" spans="1:20" ht="20.100000000000001" customHeight="1" x14ac:dyDescent="0.4">
      <c r="A4" s="614"/>
      <c r="B4" s="516"/>
      <c r="C4" s="517"/>
      <c r="D4" s="553"/>
      <c r="F4" s="710"/>
      <c r="G4" s="711"/>
      <c r="H4" s="712"/>
      <c r="I4" s="712"/>
      <c r="J4" s="713"/>
      <c r="K4" s="728">
        <f>建設工事!$B$26</f>
        <v>0</v>
      </c>
      <c r="L4" s="729"/>
      <c r="M4" s="729"/>
      <c r="N4" s="729"/>
    </row>
    <row r="5" spans="1:20" ht="20.100000000000001" customHeight="1" x14ac:dyDescent="0.4">
      <c r="A5" s="78"/>
      <c r="B5" s="141"/>
    </row>
    <row r="6" spans="1:20" s="22" customFormat="1" ht="20.100000000000001" customHeight="1" x14ac:dyDescent="0.4">
      <c r="A6" s="195" t="s">
        <v>295</v>
      </c>
      <c r="B6" s="195"/>
      <c r="C6" s="195"/>
      <c r="D6" s="195"/>
      <c r="E6" s="195"/>
      <c r="F6" s="195"/>
      <c r="G6" s="195"/>
      <c r="H6" s="195"/>
      <c r="I6" s="195"/>
      <c r="J6" s="195"/>
      <c r="K6" s="195"/>
      <c r="L6" s="195"/>
      <c r="M6" s="195"/>
      <c r="N6" s="195"/>
    </row>
    <row r="7" spans="1:20" s="22" customFormat="1" ht="20.100000000000001" customHeight="1" x14ac:dyDescent="0.4">
      <c r="A7" s="289" t="s">
        <v>304</v>
      </c>
      <c r="B7" s="289"/>
      <c r="C7" s="289"/>
      <c r="D7" s="289"/>
      <c r="E7" s="289"/>
      <c r="F7" s="289"/>
      <c r="G7" s="289"/>
      <c r="H7" s="289"/>
      <c r="I7" s="289"/>
      <c r="J7" s="289"/>
      <c r="K7" s="289"/>
      <c r="L7" s="289"/>
      <c r="M7" s="289"/>
      <c r="N7" s="289"/>
      <c r="O7" s="80"/>
      <c r="P7" s="80"/>
      <c r="Q7" s="80"/>
      <c r="R7" s="80"/>
      <c r="S7" s="80"/>
      <c r="T7" s="80"/>
    </row>
    <row r="8" spans="1:20" s="22" customFormat="1" ht="20.100000000000001" customHeight="1" x14ac:dyDescent="0.4">
      <c r="A8" s="289" t="s">
        <v>305</v>
      </c>
      <c r="B8" s="289"/>
      <c r="C8" s="289"/>
      <c r="D8" s="289"/>
      <c r="E8" s="289"/>
      <c r="F8" s="289"/>
      <c r="G8" s="289"/>
      <c r="H8" s="289"/>
      <c r="I8" s="289"/>
      <c r="J8" s="289"/>
      <c r="K8" s="289"/>
      <c r="L8" s="289"/>
      <c r="M8" s="289"/>
      <c r="N8" s="289"/>
      <c r="O8" s="80"/>
      <c r="P8" s="80"/>
      <c r="Q8" s="80"/>
      <c r="R8" s="80"/>
      <c r="S8" s="80"/>
      <c r="T8" s="80"/>
    </row>
    <row r="9" spans="1:20" s="22" customFormat="1" ht="20.100000000000001" customHeight="1" x14ac:dyDescent="0.4">
      <c r="A9" s="195" t="s">
        <v>296</v>
      </c>
      <c r="B9" s="195"/>
      <c r="C9" s="195"/>
      <c r="D9" s="195"/>
      <c r="E9" s="195"/>
      <c r="F9" s="195"/>
      <c r="G9" s="195"/>
      <c r="H9" s="195"/>
      <c r="I9" s="195"/>
      <c r="J9" s="195"/>
      <c r="K9" s="195"/>
      <c r="L9" s="195"/>
      <c r="M9" s="195"/>
      <c r="N9" s="195"/>
      <c r="O9" s="139"/>
    </row>
    <row r="10" spans="1:20" s="34" customFormat="1" ht="20.100000000000001" customHeight="1" x14ac:dyDescent="0.4">
      <c r="A10" s="557" t="s">
        <v>126</v>
      </c>
      <c r="B10" s="557"/>
      <c r="C10" s="557"/>
      <c r="D10" s="557"/>
      <c r="E10" s="557"/>
      <c r="F10" s="557"/>
      <c r="G10" s="557"/>
      <c r="H10" s="557"/>
      <c r="I10" s="557"/>
      <c r="J10" s="557"/>
      <c r="K10" s="557"/>
      <c r="L10" s="557"/>
      <c r="M10" s="557"/>
      <c r="N10" s="557"/>
      <c r="O10" s="140"/>
    </row>
    <row r="11" spans="1:20" s="22" customFormat="1" ht="20.100000000000001" customHeight="1" x14ac:dyDescent="0.4">
      <c r="A11" s="195" t="s">
        <v>297</v>
      </c>
      <c r="B11" s="195"/>
      <c r="C11" s="195"/>
      <c r="D11" s="195"/>
      <c r="E11" s="195"/>
      <c r="F11" s="195"/>
      <c r="G11" s="195"/>
      <c r="H11" s="195"/>
      <c r="I11" s="195"/>
      <c r="J11" s="195"/>
      <c r="K11" s="195"/>
      <c r="L11" s="195"/>
      <c r="M11" s="195"/>
      <c r="N11" s="195"/>
    </row>
    <row r="12" spans="1:20" s="22" customFormat="1" ht="20.100000000000001" customHeight="1" x14ac:dyDescent="0.4">
      <c r="A12" s="138" t="s">
        <v>248</v>
      </c>
      <c r="B12" s="29"/>
      <c r="C12" s="195" t="s">
        <v>107</v>
      </c>
      <c r="D12" s="195"/>
      <c r="E12" s="195"/>
      <c r="F12" s="195"/>
      <c r="G12" s="195"/>
      <c r="H12" s="195"/>
      <c r="I12" s="195"/>
      <c r="J12" s="195"/>
      <c r="K12" s="195"/>
      <c r="L12" s="195"/>
      <c r="M12" s="195"/>
      <c r="N12" s="195"/>
    </row>
    <row r="13" spans="1:20" s="22" customFormat="1" ht="20.100000000000001" customHeight="1" x14ac:dyDescent="0.4">
      <c r="A13" s="138" t="s">
        <v>298</v>
      </c>
      <c r="B13" s="32"/>
      <c r="C13" s="195" t="s">
        <v>108</v>
      </c>
      <c r="D13" s="195"/>
      <c r="E13" s="195"/>
      <c r="F13" s="195"/>
      <c r="G13" s="195"/>
      <c r="H13" s="195"/>
      <c r="I13" s="195"/>
      <c r="J13" s="195"/>
      <c r="K13" s="195"/>
      <c r="L13" s="195"/>
      <c r="M13" s="195"/>
      <c r="N13" s="195"/>
    </row>
    <row r="14" spans="1:20" ht="15" customHeight="1" x14ac:dyDescent="0.4"/>
    <row r="15" spans="1:20" ht="35.1" customHeight="1" x14ac:dyDescent="0.4">
      <c r="A15" s="730" t="s">
        <v>87</v>
      </c>
      <c r="B15" s="730"/>
      <c r="C15" s="730"/>
      <c r="D15" s="730"/>
      <c r="E15" s="98"/>
      <c r="F15" s="98"/>
      <c r="G15" s="98"/>
      <c r="H15" s="98"/>
      <c r="I15" s="98"/>
      <c r="J15" s="98"/>
      <c r="K15" s="98"/>
      <c r="L15" s="98"/>
      <c r="M15" s="98"/>
      <c r="N15" s="98"/>
    </row>
    <row r="16" spans="1:20" ht="20.100000000000001" customHeight="1" x14ac:dyDescent="0.4">
      <c r="A16" s="660">
        <f>建設工事!$E$23</f>
        <v>0</v>
      </c>
      <c r="B16" s="661"/>
      <c r="C16" s="663" t="s">
        <v>337</v>
      </c>
      <c r="D16" s="664"/>
      <c r="E16" s="664"/>
      <c r="F16" s="664"/>
      <c r="G16" s="665"/>
      <c r="H16" s="731" t="s">
        <v>26</v>
      </c>
      <c r="I16" s="732" t="s">
        <v>86</v>
      </c>
      <c r="J16" s="733"/>
      <c r="K16" s="733"/>
      <c r="L16" s="733"/>
      <c r="M16" s="733"/>
      <c r="N16" s="734"/>
    </row>
    <row r="17" spans="1:16" ht="20.100000000000001" customHeight="1" x14ac:dyDescent="0.4">
      <c r="A17" s="647"/>
      <c r="B17" s="648"/>
      <c r="C17" s="657"/>
      <c r="D17" s="658"/>
      <c r="E17" s="658"/>
      <c r="F17" s="658"/>
      <c r="G17" s="659"/>
      <c r="H17" s="649"/>
      <c r="I17" s="650"/>
      <c r="J17" s="653"/>
      <c r="K17" s="653"/>
      <c r="L17" s="653"/>
      <c r="M17" s="653"/>
      <c r="N17" s="652"/>
    </row>
    <row r="18" spans="1:16" ht="20.100000000000001" customHeight="1" x14ac:dyDescent="0.4">
      <c r="A18" s="554" t="s">
        <v>25</v>
      </c>
      <c r="B18" s="556"/>
      <c r="C18" s="500"/>
      <c r="D18" s="501"/>
      <c r="E18" s="501"/>
      <c r="F18" s="501"/>
      <c r="G18" s="502"/>
      <c r="H18" s="686" t="s">
        <v>172</v>
      </c>
      <c r="I18" s="676" t="str">
        <f>IF(C18="","",IF(C18='※資格一覧（閲覧のみ）'!F38,"実務経験調書を添付","資格証を添付"))</f>
        <v/>
      </c>
      <c r="J18" s="677"/>
      <c r="K18" s="677"/>
      <c r="L18" s="677"/>
      <c r="M18" s="677"/>
      <c r="N18" s="678"/>
    </row>
    <row r="19" spans="1:16" ht="20.100000000000001" customHeight="1" x14ac:dyDescent="0.4">
      <c r="A19" s="18" t="s">
        <v>172</v>
      </c>
      <c r="B19" s="19" t="s">
        <v>236</v>
      </c>
      <c r="C19" s="506"/>
      <c r="D19" s="507"/>
      <c r="E19" s="507"/>
      <c r="F19" s="507"/>
      <c r="G19" s="508"/>
      <c r="H19" s="687"/>
      <c r="I19" s="679"/>
      <c r="J19" s="680"/>
      <c r="K19" s="680"/>
      <c r="L19" s="680"/>
      <c r="M19" s="680"/>
      <c r="N19" s="681"/>
    </row>
    <row r="20" spans="1:16" ht="20.100000000000001" customHeight="1" x14ac:dyDescent="0.4">
      <c r="A20" s="732" t="s">
        <v>20</v>
      </c>
      <c r="B20" s="734"/>
      <c r="C20" s="99"/>
      <c r="D20" s="100"/>
      <c r="E20" s="100"/>
      <c r="F20" s="100"/>
      <c r="G20" s="100"/>
      <c r="H20" s="100"/>
      <c r="I20" s="100"/>
      <c r="J20" s="100"/>
      <c r="K20" s="100"/>
      <c r="L20" s="100"/>
      <c r="M20" s="100"/>
      <c r="N20" s="100"/>
    </row>
    <row r="21" spans="1:16" ht="20.100000000000001" customHeight="1" x14ac:dyDescent="0.4">
      <c r="A21" s="186" t="s">
        <v>21</v>
      </c>
      <c r="B21" s="9" t="s">
        <v>172</v>
      </c>
      <c r="C21" s="101"/>
      <c r="D21" s="102"/>
      <c r="E21" s="102"/>
      <c r="F21" s="102"/>
      <c r="G21" s="102"/>
      <c r="H21" s="102"/>
      <c r="I21" s="102"/>
      <c r="J21" s="102"/>
      <c r="K21" s="102"/>
      <c r="L21" s="102"/>
      <c r="M21" s="102"/>
      <c r="N21" s="102"/>
    </row>
    <row r="22" spans="1:16" ht="20.100000000000001" customHeight="1" x14ac:dyDescent="0.4">
      <c r="A22" s="178" t="s">
        <v>22</v>
      </c>
      <c r="B22" s="10" t="s">
        <v>172</v>
      </c>
      <c r="C22" s="101"/>
      <c r="D22" s="102"/>
      <c r="E22" s="102"/>
      <c r="F22" s="102"/>
      <c r="G22" s="102"/>
      <c r="H22" s="102"/>
      <c r="I22" s="102"/>
      <c r="J22" s="102"/>
      <c r="K22" s="102"/>
      <c r="L22" s="102"/>
      <c r="M22" s="102"/>
      <c r="N22" s="102"/>
    </row>
    <row r="23" spans="1:16" ht="20.100000000000001" customHeight="1" x14ac:dyDescent="0.4">
      <c r="A23" s="187" t="s">
        <v>23</v>
      </c>
      <c r="B23" s="11" t="s">
        <v>172</v>
      </c>
      <c r="C23" s="101"/>
      <c r="D23" s="102"/>
      <c r="E23" s="102"/>
      <c r="F23" s="102"/>
      <c r="G23" s="102"/>
      <c r="H23" s="102"/>
      <c r="I23" s="102"/>
      <c r="J23" s="102"/>
      <c r="K23" s="102"/>
      <c r="L23" s="102"/>
      <c r="M23" s="102"/>
      <c r="N23" s="102"/>
    </row>
    <row r="24" spans="1:16" ht="15" customHeight="1" x14ac:dyDescent="0.4">
      <c r="C24" s="102"/>
      <c r="D24" s="102"/>
      <c r="E24" s="102"/>
      <c r="F24" s="102"/>
      <c r="G24" s="102"/>
      <c r="H24" s="102"/>
      <c r="I24" s="102"/>
      <c r="J24" s="102"/>
      <c r="K24" s="102"/>
      <c r="L24" s="102"/>
      <c r="M24" s="102"/>
      <c r="N24" s="102"/>
    </row>
    <row r="25" spans="1:16" s="93" customFormat="1" ht="20.100000000000001" customHeight="1" x14ac:dyDescent="0.4">
      <c r="A25" s="84" t="s">
        <v>299</v>
      </c>
      <c r="B25" s="103"/>
    </row>
    <row r="26" spans="1:16" ht="35.1" customHeight="1" x14ac:dyDescent="0.4">
      <c r="A26" s="685" t="s">
        <v>88</v>
      </c>
      <c r="B26" s="685"/>
      <c r="C26" s="685"/>
      <c r="D26" s="685"/>
      <c r="E26" s="104"/>
      <c r="F26" s="105" t="s">
        <v>162</v>
      </c>
      <c r="G26" s="104"/>
      <c r="H26" s="104"/>
      <c r="I26" s="104"/>
      <c r="J26" s="104"/>
      <c r="K26" s="104"/>
      <c r="L26" s="104"/>
      <c r="M26" s="104"/>
      <c r="N26" s="104"/>
    </row>
    <row r="27" spans="1:16" ht="15" customHeight="1" x14ac:dyDescent="0.4"/>
    <row r="28" spans="1:16" ht="15" customHeight="1" x14ac:dyDescent="0.4">
      <c r="A28" s="660" t="str">
        <f>建設工事!$E$24</f>
        <v>　</v>
      </c>
      <c r="B28" s="661"/>
      <c r="C28" s="663" t="s">
        <v>337</v>
      </c>
      <c r="D28" s="664"/>
      <c r="E28" s="664"/>
      <c r="F28" s="664"/>
      <c r="G28" s="665"/>
      <c r="H28" s="667"/>
      <c r="I28" s="668"/>
      <c r="J28" s="669"/>
      <c r="K28" s="688" t="s">
        <v>280</v>
      </c>
      <c r="L28" s="642" t="str">
        <f>IF(H28="","",IF(H28='※資格一覧（閲覧のみ）'!F38,"実務経験調書を添付","資格証を添付"))</f>
        <v/>
      </c>
      <c r="M28" s="642"/>
      <c r="N28" s="642"/>
    </row>
    <row r="29" spans="1:16" ht="15" customHeight="1" x14ac:dyDescent="0.4">
      <c r="A29" s="645"/>
      <c r="B29" s="646"/>
      <c r="C29" s="654"/>
      <c r="D29" s="666"/>
      <c r="E29" s="666"/>
      <c r="F29" s="666"/>
      <c r="G29" s="656"/>
      <c r="H29" s="670"/>
      <c r="I29" s="671"/>
      <c r="J29" s="672"/>
      <c r="K29" s="688"/>
      <c r="L29" s="642"/>
      <c r="M29" s="642"/>
      <c r="N29" s="642"/>
    </row>
    <row r="30" spans="1:16" ht="30" customHeight="1" x14ac:dyDescent="0.4">
      <c r="A30" s="647"/>
      <c r="B30" s="648"/>
      <c r="C30" s="657"/>
      <c r="D30" s="658"/>
      <c r="E30" s="658"/>
      <c r="F30" s="658"/>
      <c r="G30" s="659"/>
      <c r="H30" s="673"/>
      <c r="I30" s="674"/>
      <c r="J30" s="675"/>
      <c r="K30" s="12"/>
      <c r="L30" s="642"/>
      <c r="M30" s="642"/>
      <c r="N30" s="642"/>
    </row>
    <row r="31" spans="1:16" ht="20.100000000000001" customHeight="1" x14ac:dyDescent="0.4">
      <c r="A31" s="88"/>
      <c r="B31" s="89"/>
      <c r="C31" s="596" t="s">
        <v>276</v>
      </c>
      <c r="D31" s="597"/>
      <c r="E31" s="597"/>
      <c r="F31" s="597"/>
      <c r="G31" s="714"/>
      <c r="H31" s="14"/>
      <c r="I31" s="696" t="s">
        <v>338</v>
      </c>
      <c r="J31" s="696"/>
      <c r="K31" s="697"/>
      <c r="L31" s="598" t="str">
        <f>IF(P32,"登録解体工事講習修了証を添付","")</f>
        <v/>
      </c>
      <c r="M31" s="599"/>
      <c r="N31" s="600"/>
    </row>
    <row r="32" spans="1:16" ht="20.100000000000001" customHeight="1" x14ac:dyDescent="0.4">
      <c r="B32" s="91"/>
      <c r="C32" s="735" t="s">
        <v>354</v>
      </c>
      <c r="D32" s="736"/>
      <c r="E32" s="736"/>
      <c r="F32" s="736"/>
      <c r="G32" s="737"/>
      <c r="H32" s="15"/>
      <c r="I32" s="633" t="s">
        <v>339</v>
      </c>
      <c r="J32" s="633"/>
      <c r="K32" s="634"/>
      <c r="L32" s="601"/>
      <c r="M32" s="602"/>
      <c r="N32" s="603"/>
      <c r="P32" s="20"/>
    </row>
    <row r="33" spans="1:24" ht="30" customHeight="1" x14ac:dyDescent="0.4">
      <c r="C33" s="609" t="s">
        <v>282</v>
      </c>
      <c r="D33" s="715"/>
      <c r="E33" s="715"/>
      <c r="F33" s="715"/>
      <c r="G33" s="716"/>
      <c r="H33" s="16"/>
      <c r="I33" s="479" t="s">
        <v>278</v>
      </c>
      <c r="J33" s="479"/>
      <c r="K33" s="480"/>
      <c r="L33" s="604"/>
      <c r="M33" s="605"/>
      <c r="N33" s="606"/>
    </row>
    <row r="34" spans="1:24" s="21" customFormat="1" ht="20.100000000000001" customHeight="1" x14ac:dyDescent="0.4">
      <c r="A34" s="459" t="s">
        <v>312</v>
      </c>
      <c r="B34" s="459"/>
      <c r="C34" s="459"/>
      <c r="D34" s="459"/>
      <c r="E34" s="459"/>
      <c r="F34" s="459"/>
      <c r="G34" s="459"/>
      <c r="H34" s="459"/>
      <c r="I34" s="459"/>
      <c r="J34" s="459"/>
      <c r="K34" s="459"/>
      <c r="L34" s="459"/>
      <c r="M34" s="459"/>
      <c r="N34" s="459"/>
      <c r="O34" s="142"/>
      <c r="P34" s="142"/>
      <c r="Q34" s="142"/>
      <c r="R34" s="142"/>
      <c r="S34" s="142"/>
      <c r="T34" s="142"/>
      <c r="U34" s="142"/>
      <c r="V34" s="142"/>
      <c r="W34" s="142"/>
      <c r="X34" s="92"/>
    </row>
    <row r="35" spans="1:24" s="21" customFormat="1" ht="20.100000000000001" customHeight="1" x14ac:dyDescent="0.4">
      <c r="A35" s="459" t="s">
        <v>301</v>
      </c>
      <c r="B35" s="459"/>
      <c r="C35" s="459"/>
      <c r="D35" s="459"/>
      <c r="E35" s="459"/>
      <c r="F35" s="459"/>
      <c r="G35" s="459"/>
      <c r="H35" s="459"/>
      <c r="I35" s="459"/>
      <c r="J35" s="459"/>
      <c r="K35" s="459"/>
      <c r="L35" s="459"/>
      <c r="M35" s="459"/>
      <c r="N35" s="459"/>
      <c r="O35" s="142"/>
      <c r="P35" s="142"/>
      <c r="Q35" s="142"/>
      <c r="R35" s="142"/>
      <c r="S35" s="142"/>
      <c r="T35" s="142"/>
      <c r="U35" s="142"/>
      <c r="V35" s="142"/>
      <c r="W35" s="142"/>
      <c r="X35" s="84"/>
    </row>
    <row r="36" spans="1:24" s="21" customFormat="1" ht="20.100000000000001" customHeight="1" x14ac:dyDescent="0.4">
      <c r="A36" s="459" t="s">
        <v>281</v>
      </c>
      <c r="B36" s="459"/>
      <c r="C36" s="459"/>
      <c r="D36" s="459"/>
      <c r="E36" s="459"/>
      <c r="F36" s="459"/>
      <c r="G36" s="459"/>
      <c r="H36" s="459"/>
      <c r="I36" s="459"/>
      <c r="J36" s="459"/>
      <c r="K36" s="459"/>
      <c r="L36" s="459"/>
      <c r="M36" s="459"/>
      <c r="N36" s="459"/>
      <c r="O36" s="142"/>
      <c r="P36" s="142"/>
      <c r="Q36" s="142"/>
      <c r="R36" s="142"/>
      <c r="S36" s="142"/>
      <c r="T36" s="142"/>
      <c r="U36" s="142"/>
      <c r="V36" s="142"/>
      <c r="W36" s="142"/>
      <c r="X36" s="84"/>
    </row>
    <row r="37" spans="1:24" s="21" customFormat="1" ht="20.100000000000001" customHeight="1" x14ac:dyDescent="0.4">
      <c r="A37" s="459" t="s">
        <v>302</v>
      </c>
      <c r="B37" s="459"/>
      <c r="C37" s="459"/>
      <c r="D37" s="459"/>
      <c r="E37" s="459"/>
      <c r="F37" s="459"/>
      <c r="G37" s="459"/>
      <c r="H37" s="459"/>
      <c r="I37" s="459"/>
      <c r="J37" s="459"/>
      <c r="K37" s="459"/>
      <c r="L37" s="459"/>
      <c r="M37" s="459"/>
      <c r="N37" s="459"/>
      <c r="O37" s="142"/>
      <c r="P37" s="142"/>
      <c r="Q37" s="142"/>
      <c r="R37" s="142"/>
      <c r="S37" s="142"/>
      <c r="T37" s="142"/>
      <c r="U37" s="142"/>
      <c r="V37" s="142"/>
      <c r="W37" s="142"/>
      <c r="X37" s="84"/>
    </row>
    <row r="38" spans="1:24" ht="20.100000000000001" customHeight="1" x14ac:dyDescent="0.4">
      <c r="A38" s="216" t="s">
        <v>313</v>
      </c>
      <c r="B38" s="216"/>
      <c r="C38" s="216"/>
      <c r="D38" s="216"/>
      <c r="E38" s="216"/>
      <c r="F38" s="216"/>
      <c r="G38" s="216"/>
      <c r="H38" s="216"/>
      <c r="I38" s="216"/>
      <c r="J38" s="216"/>
      <c r="K38" s="216"/>
      <c r="L38" s="216"/>
      <c r="M38" s="216"/>
      <c r="N38" s="216"/>
      <c r="O38" s="143"/>
      <c r="P38" s="143"/>
      <c r="Q38" s="143"/>
      <c r="R38" s="143"/>
      <c r="S38" s="143"/>
      <c r="T38" s="143"/>
      <c r="U38" s="143"/>
      <c r="V38" s="143"/>
      <c r="W38" s="143"/>
    </row>
    <row r="39" spans="1:24" ht="15" customHeight="1" x14ac:dyDescent="0.4">
      <c r="A39" s="93"/>
      <c r="B39" s="93"/>
      <c r="C39" s="93"/>
      <c r="D39" s="93"/>
      <c r="E39" s="93"/>
      <c r="F39" s="93"/>
      <c r="G39" s="93"/>
      <c r="H39" s="93"/>
      <c r="I39" s="93"/>
      <c r="J39" s="93"/>
      <c r="K39" s="93"/>
      <c r="L39" s="93"/>
      <c r="M39" s="93"/>
      <c r="N39" s="93"/>
      <c r="O39" s="93"/>
      <c r="P39" s="93"/>
      <c r="Q39" s="93"/>
      <c r="R39" s="93"/>
      <c r="S39" s="93"/>
      <c r="T39" s="84"/>
      <c r="U39" s="84"/>
      <c r="V39" s="84"/>
      <c r="W39" s="84"/>
    </row>
  </sheetData>
  <mergeCells count="49">
    <mergeCell ref="A1:A2"/>
    <mergeCell ref="B1:D2"/>
    <mergeCell ref="F1:J1"/>
    <mergeCell ref="K1:L1"/>
    <mergeCell ref="M1:N1"/>
    <mergeCell ref="F2:J2"/>
    <mergeCell ref="K2:N2"/>
    <mergeCell ref="A11:N11"/>
    <mergeCell ref="A3:A4"/>
    <mergeCell ref="B3:D4"/>
    <mergeCell ref="F3:F4"/>
    <mergeCell ref="G4:J4"/>
    <mergeCell ref="A6:N6"/>
    <mergeCell ref="A7:N7"/>
    <mergeCell ref="A8:N8"/>
    <mergeCell ref="A9:N9"/>
    <mergeCell ref="A10:N10"/>
    <mergeCell ref="K4:N4"/>
    <mergeCell ref="G3:J3"/>
    <mergeCell ref="A35:N35"/>
    <mergeCell ref="A26:D26"/>
    <mergeCell ref="C12:N12"/>
    <mergeCell ref="C13:N13"/>
    <mergeCell ref="A15:D15"/>
    <mergeCell ref="A16:B17"/>
    <mergeCell ref="C16:G17"/>
    <mergeCell ref="H16:H17"/>
    <mergeCell ref="I16:N17"/>
    <mergeCell ref="A18:B18"/>
    <mergeCell ref="C18:G19"/>
    <mergeCell ref="H18:H19"/>
    <mergeCell ref="I18:N19"/>
    <mergeCell ref="A20:B20"/>
    <mergeCell ref="A36:N36"/>
    <mergeCell ref="A37:N37"/>
    <mergeCell ref="A38:N38"/>
    <mergeCell ref="A28:B30"/>
    <mergeCell ref="C28:G30"/>
    <mergeCell ref="H28:J30"/>
    <mergeCell ref="K28:K29"/>
    <mergeCell ref="L28:N30"/>
    <mergeCell ref="C31:G31"/>
    <mergeCell ref="I31:K31"/>
    <mergeCell ref="L31:N33"/>
    <mergeCell ref="C32:G32"/>
    <mergeCell ref="I32:K32"/>
    <mergeCell ref="C33:G33"/>
    <mergeCell ref="I33:K33"/>
    <mergeCell ref="A34:N34"/>
  </mergeCells>
  <phoneticPr fontId="1"/>
  <dataValidations count="6">
    <dataValidation allowBlank="1" showInputMessage="1" sqref="E24:H24 R17"/>
    <dataValidation type="list" allowBlank="1" showInputMessage="1" showErrorMessage="1" sqref="A19">
      <formula1>"　,令和,平成,昭和"</formula1>
    </dataValidation>
    <dataValidation type="list" allowBlank="1" showInputMessage="1" sqref="C18">
      <formula1>INDIRECT(A16)</formula1>
    </dataValidation>
    <dataValidation type="list" allowBlank="1" showInputMessage="1" showErrorMessage="1" sqref="B21:B23">
      <formula1>"　,有,適用除外"</formula1>
    </dataValidation>
    <dataValidation type="list" allowBlank="1" showInputMessage="1" showErrorMessage="1" sqref="H18:H19 K30">
      <formula1>"　,監理,主任"</formula1>
    </dataValidation>
    <dataValidation type="list" allowBlank="1" showInputMessage="1" showErrorMessage="1" sqref="F3:F4">
      <formula1>"　,有,無"</formula1>
    </dataValidation>
  </dataValidations>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7041" r:id="rId4" name="Check Box 1">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7042" r:id="rId5" name="Check Box 2">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7043" r:id="rId6" name="Check Box 3">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7044" r:id="rId7" name="Check Box 4">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7045" r:id="rId8" name="Check Box 5">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7046" r:id="rId9" name="Check Box 6">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7047" r:id="rId10" name="Check Box 7">
              <controlPr locked="0"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7048" r:id="rId11" name="Check Box 8">
              <controlPr locked="0"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7049" r:id="rId12" name="Check Box 9">
              <controlPr locked="0" defaultSize="0" autoFill="0" autoLine="0" autoPict="0">
                <anchor moveWithCells="1">
                  <from>
                    <xdr:col>7</xdr:col>
                    <xdr:colOff>85725</xdr:colOff>
                    <xdr:row>32</xdr:row>
                    <xdr:rowOff>38100</xdr:rowOff>
                  </from>
                  <to>
                    <xdr:col>7</xdr:col>
                    <xdr:colOff>361950</xdr:colOff>
                    <xdr:row>32</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'※資格一覧（閲覧のみ）'!$Y$2:$Y$10</xm:f>
          </x14:formula1>
          <xm:sqref>H28:J30</xm:sqref>
        </x14:dataValidation>
      </x14:dataValidations>
    </ext>
  </extLs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X39"/>
  <sheetViews>
    <sheetView showZeros="0" view="pageBreakPreview" topLeftCell="A10" zoomScaleNormal="100" zoomScaleSheetLayoutView="100" workbookViewId="0">
      <selection activeCell="C32" sqref="C32:G32"/>
    </sheetView>
  </sheetViews>
  <sheetFormatPr defaultColWidth="9" defaultRowHeight="13.5" x14ac:dyDescent="0.4"/>
  <cols>
    <col min="1" max="1" width="9.625" style="17" customWidth="1"/>
    <col min="2" max="2" width="11.625" style="17" customWidth="1"/>
    <col min="3" max="4" width="5.5" style="17" customWidth="1"/>
    <col min="5" max="5" width="1.625" style="17" customWidth="1"/>
    <col min="6" max="6" width="6.375" style="17" customWidth="1"/>
    <col min="7" max="7" width="6.875" style="17" customWidth="1"/>
    <col min="8" max="8" width="5.125" style="17" customWidth="1"/>
    <col min="9" max="11" width="6.625" style="17" customWidth="1"/>
    <col min="12" max="12" width="4.625" style="17" customWidth="1"/>
    <col min="13" max="14" width="5.625" style="17" customWidth="1"/>
    <col min="15" max="16384" width="9" style="17"/>
  </cols>
  <sheetData>
    <row r="1" spans="1:20" ht="20.100000000000001" customHeight="1" x14ac:dyDescent="0.4">
      <c r="A1" s="720" t="s">
        <v>105</v>
      </c>
      <c r="B1" s="722" t="s">
        <v>19</v>
      </c>
      <c r="C1" s="723"/>
      <c r="D1" s="724"/>
      <c r="E1" s="94"/>
      <c r="F1" s="719" t="s">
        <v>325</v>
      </c>
      <c r="G1" s="719"/>
      <c r="H1" s="719"/>
      <c r="I1" s="719"/>
      <c r="J1" s="719"/>
      <c r="K1" s="725" t="s">
        <v>306</v>
      </c>
      <c r="L1" s="725"/>
      <c r="M1" s="725" t="str">
        <f>建設工事!A8</f>
        <v>令和7年度</v>
      </c>
      <c r="N1" s="725"/>
    </row>
    <row r="2" spans="1:20" ht="20.100000000000001" customHeight="1" x14ac:dyDescent="0.4">
      <c r="A2" s="721"/>
      <c r="B2" s="722"/>
      <c r="C2" s="723"/>
      <c r="D2" s="724"/>
      <c r="E2" s="95"/>
      <c r="F2" s="706" t="s">
        <v>342</v>
      </c>
      <c r="G2" s="707"/>
      <c r="H2" s="707"/>
      <c r="I2" s="707"/>
      <c r="J2" s="708"/>
      <c r="K2" s="726" t="s">
        <v>263</v>
      </c>
      <c r="L2" s="727"/>
      <c r="M2" s="727"/>
      <c r="N2" s="727"/>
    </row>
    <row r="3" spans="1:20" ht="20.100000000000001" customHeight="1" x14ac:dyDescent="0.4">
      <c r="A3" s="691">
        <v>17</v>
      </c>
      <c r="B3" s="564">
        <f>建設工事!J145</f>
        <v>0</v>
      </c>
      <c r="C3" s="565"/>
      <c r="D3" s="566"/>
      <c r="E3" s="96"/>
      <c r="F3" s="709" t="s">
        <v>172</v>
      </c>
      <c r="G3" s="682" t="s">
        <v>161</v>
      </c>
      <c r="H3" s="683"/>
      <c r="I3" s="683"/>
      <c r="J3" s="684"/>
      <c r="N3" s="77">
        <f>A3</f>
        <v>17</v>
      </c>
    </row>
    <row r="4" spans="1:20" ht="20.100000000000001" customHeight="1" x14ac:dyDescent="0.4">
      <c r="A4" s="614"/>
      <c r="B4" s="516"/>
      <c r="C4" s="517"/>
      <c r="D4" s="553"/>
      <c r="F4" s="710"/>
      <c r="G4" s="711"/>
      <c r="H4" s="712"/>
      <c r="I4" s="712"/>
      <c r="J4" s="713"/>
      <c r="K4" s="728">
        <f>建設工事!$B$26</f>
        <v>0</v>
      </c>
      <c r="L4" s="729"/>
      <c r="M4" s="729"/>
      <c r="N4" s="729"/>
    </row>
    <row r="5" spans="1:20" ht="20.100000000000001" customHeight="1" x14ac:dyDescent="0.4">
      <c r="A5" s="78"/>
      <c r="B5" s="141"/>
    </row>
    <row r="6" spans="1:20" s="22" customFormat="1" ht="20.100000000000001" customHeight="1" x14ac:dyDescent="0.4">
      <c r="A6" s="195" t="s">
        <v>295</v>
      </c>
      <c r="B6" s="195"/>
      <c r="C6" s="195"/>
      <c r="D6" s="195"/>
      <c r="E6" s="195"/>
      <c r="F6" s="195"/>
      <c r="G6" s="195"/>
      <c r="H6" s="195"/>
      <c r="I6" s="195"/>
      <c r="J6" s="195"/>
      <c r="K6" s="195"/>
      <c r="L6" s="195"/>
      <c r="M6" s="195"/>
      <c r="N6" s="195"/>
    </row>
    <row r="7" spans="1:20" s="22" customFormat="1" ht="20.100000000000001" customHeight="1" x14ac:dyDescent="0.4">
      <c r="A7" s="289" t="s">
        <v>304</v>
      </c>
      <c r="B7" s="289"/>
      <c r="C7" s="289"/>
      <c r="D7" s="289"/>
      <c r="E7" s="289"/>
      <c r="F7" s="289"/>
      <c r="G7" s="289"/>
      <c r="H7" s="289"/>
      <c r="I7" s="289"/>
      <c r="J7" s="289"/>
      <c r="K7" s="289"/>
      <c r="L7" s="289"/>
      <c r="M7" s="289"/>
      <c r="N7" s="289"/>
      <c r="O7" s="80"/>
      <c r="P7" s="80"/>
      <c r="Q7" s="80"/>
      <c r="R7" s="80"/>
      <c r="S7" s="80"/>
      <c r="T7" s="80"/>
    </row>
    <row r="8" spans="1:20" s="22" customFormat="1" ht="20.100000000000001" customHeight="1" x14ac:dyDescent="0.4">
      <c r="A8" s="289" t="s">
        <v>305</v>
      </c>
      <c r="B8" s="289"/>
      <c r="C8" s="289"/>
      <c r="D8" s="289"/>
      <c r="E8" s="289"/>
      <c r="F8" s="289"/>
      <c r="G8" s="289"/>
      <c r="H8" s="289"/>
      <c r="I8" s="289"/>
      <c r="J8" s="289"/>
      <c r="K8" s="289"/>
      <c r="L8" s="289"/>
      <c r="M8" s="289"/>
      <c r="N8" s="289"/>
      <c r="O8" s="80"/>
      <c r="P8" s="80"/>
      <c r="Q8" s="80"/>
      <c r="R8" s="80"/>
      <c r="S8" s="80"/>
      <c r="T8" s="80"/>
    </row>
    <row r="9" spans="1:20" s="22" customFormat="1" ht="20.100000000000001" customHeight="1" x14ac:dyDescent="0.4">
      <c r="A9" s="195" t="s">
        <v>296</v>
      </c>
      <c r="B9" s="195"/>
      <c r="C9" s="195"/>
      <c r="D9" s="195"/>
      <c r="E9" s="195"/>
      <c r="F9" s="195"/>
      <c r="G9" s="195"/>
      <c r="H9" s="195"/>
      <c r="I9" s="195"/>
      <c r="J9" s="195"/>
      <c r="K9" s="195"/>
      <c r="L9" s="195"/>
      <c r="M9" s="195"/>
      <c r="N9" s="195"/>
      <c r="O9" s="139"/>
    </row>
    <row r="10" spans="1:20" s="34" customFormat="1" ht="20.100000000000001" customHeight="1" x14ac:dyDescent="0.4">
      <c r="A10" s="557" t="s">
        <v>126</v>
      </c>
      <c r="B10" s="557"/>
      <c r="C10" s="557"/>
      <c r="D10" s="557"/>
      <c r="E10" s="557"/>
      <c r="F10" s="557"/>
      <c r="G10" s="557"/>
      <c r="H10" s="557"/>
      <c r="I10" s="557"/>
      <c r="J10" s="557"/>
      <c r="K10" s="557"/>
      <c r="L10" s="557"/>
      <c r="M10" s="557"/>
      <c r="N10" s="557"/>
      <c r="O10" s="140"/>
    </row>
    <row r="11" spans="1:20" s="22" customFormat="1" ht="20.100000000000001" customHeight="1" x14ac:dyDescent="0.4">
      <c r="A11" s="195" t="s">
        <v>297</v>
      </c>
      <c r="B11" s="195"/>
      <c r="C11" s="195"/>
      <c r="D11" s="195"/>
      <c r="E11" s="195"/>
      <c r="F11" s="195"/>
      <c r="G11" s="195"/>
      <c r="H11" s="195"/>
      <c r="I11" s="195"/>
      <c r="J11" s="195"/>
      <c r="K11" s="195"/>
      <c r="L11" s="195"/>
      <c r="M11" s="195"/>
      <c r="N11" s="195"/>
    </row>
    <row r="12" spans="1:20" s="22" customFormat="1" ht="20.100000000000001" customHeight="1" x14ac:dyDescent="0.4">
      <c r="A12" s="138" t="s">
        <v>248</v>
      </c>
      <c r="B12" s="29"/>
      <c r="C12" s="195" t="s">
        <v>107</v>
      </c>
      <c r="D12" s="195"/>
      <c r="E12" s="195"/>
      <c r="F12" s="195"/>
      <c r="G12" s="195"/>
      <c r="H12" s="195"/>
      <c r="I12" s="195"/>
      <c r="J12" s="195"/>
      <c r="K12" s="195"/>
      <c r="L12" s="195"/>
      <c r="M12" s="195"/>
      <c r="N12" s="195"/>
    </row>
    <row r="13" spans="1:20" s="22" customFormat="1" ht="20.100000000000001" customHeight="1" x14ac:dyDescent="0.4">
      <c r="A13" s="138" t="s">
        <v>298</v>
      </c>
      <c r="B13" s="32"/>
      <c r="C13" s="195" t="s">
        <v>108</v>
      </c>
      <c r="D13" s="195"/>
      <c r="E13" s="195"/>
      <c r="F13" s="195"/>
      <c r="G13" s="195"/>
      <c r="H13" s="195"/>
      <c r="I13" s="195"/>
      <c r="J13" s="195"/>
      <c r="K13" s="195"/>
      <c r="L13" s="195"/>
      <c r="M13" s="195"/>
      <c r="N13" s="195"/>
    </row>
    <row r="14" spans="1:20" ht="15" customHeight="1" x14ac:dyDescent="0.4"/>
    <row r="15" spans="1:20" ht="35.1" customHeight="1" x14ac:dyDescent="0.4">
      <c r="A15" s="730" t="s">
        <v>87</v>
      </c>
      <c r="B15" s="730"/>
      <c r="C15" s="730"/>
      <c r="D15" s="730"/>
      <c r="E15" s="98"/>
      <c r="F15" s="98"/>
      <c r="G15" s="98"/>
      <c r="H15" s="98"/>
      <c r="I15" s="98"/>
      <c r="J15" s="98"/>
      <c r="K15" s="98"/>
      <c r="L15" s="98"/>
      <c r="M15" s="98"/>
      <c r="N15" s="98"/>
    </row>
    <row r="16" spans="1:20" ht="20.100000000000001" customHeight="1" x14ac:dyDescent="0.4">
      <c r="A16" s="660">
        <f>建設工事!$E$23</f>
        <v>0</v>
      </c>
      <c r="B16" s="661"/>
      <c r="C16" s="663" t="s">
        <v>337</v>
      </c>
      <c r="D16" s="664"/>
      <c r="E16" s="664"/>
      <c r="F16" s="664"/>
      <c r="G16" s="665"/>
      <c r="H16" s="731" t="s">
        <v>26</v>
      </c>
      <c r="I16" s="732" t="s">
        <v>86</v>
      </c>
      <c r="J16" s="733"/>
      <c r="K16" s="733"/>
      <c r="L16" s="733"/>
      <c r="M16" s="733"/>
      <c r="N16" s="734"/>
    </row>
    <row r="17" spans="1:16" ht="20.100000000000001" customHeight="1" x14ac:dyDescent="0.4">
      <c r="A17" s="647"/>
      <c r="B17" s="648"/>
      <c r="C17" s="657"/>
      <c r="D17" s="658"/>
      <c r="E17" s="658"/>
      <c r="F17" s="658"/>
      <c r="G17" s="659"/>
      <c r="H17" s="649"/>
      <c r="I17" s="650"/>
      <c r="J17" s="653"/>
      <c r="K17" s="653"/>
      <c r="L17" s="653"/>
      <c r="M17" s="653"/>
      <c r="N17" s="652"/>
    </row>
    <row r="18" spans="1:16" ht="20.100000000000001" customHeight="1" x14ac:dyDescent="0.4">
      <c r="A18" s="554" t="s">
        <v>25</v>
      </c>
      <c r="B18" s="556"/>
      <c r="C18" s="500"/>
      <c r="D18" s="501"/>
      <c r="E18" s="501"/>
      <c r="F18" s="501"/>
      <c r="G18" s="502"/>
      <c r="H18" s="686" t="s">
        <v>172</v>
      </c>
      <c r="I18" s="676" t="str">
        <f>IF(C18="","",IF(C18='※資格一覧（閲覧のみ）'!F38,"実務経験調書を添付","資格証を添付"))</f>
        <v/>
      </c>
      <c r="J18" s="677"/>
      <c r="K18" s="677"/>
      <c r="L18" s="677"/>
      <c r="M18" s="677"/>
      <c r="N18" s="678"/>
    </row>
    <row r="19" spans="1:16" ht="20.100000000000001" customHeight="1" x14ac:dyDescent="0.4">
      <c r="A19" s="18" t="s">
        <v>172</v>
      </c>
      <c r="B19" s="19" t="s">
        <v>236</v>
      </c>
      <c r="C19" s="506"/>
      <c r="D19" s="507"/>
      <c r="E19" s="507"/>
      <c r="F19" s="507"/>
      <c r="G19" s="508"/>
      <c r="H19" s="687"/>
      <c r="I19" s="679"/>
      <c r="J19" s="680"/>
      <c r="K19" s="680"/>
      <c r="L19" s="680"/>
      <c r="M19" s="680"/>
      <c r="N19" s="681"/>
    </row>
    <row r="20" spans="1:16" ht="20.100000000000001" customHeight="1" x14ac:dyDescent="0.4">
      <c r="A20" s="732" t="s">
        <v>20</v>
      </c>
      <c r="B20" s="734"/>
      <c r="C20" s="99"/>
      <c r="D20" s="100"/>
      <c r="E20" s="100"/>
      <c r="F20" s="100"/>
      <c r="G20" s="100"/>
      <c r="H20" s="100"/>
      <c r="I20" s="100"/>
      <c r="J20" s="100"/>
      <c r="K20" s="100"/>
      <c r="L20" s="100"/>
      <c r="M20" s="100"/>
      <c r="N20" s="100"/>
    </row>
    <row r="21" spans="1:16" ht="20.100000000000001" customHeight="1" x14ac:dyDescent="0.4">
      <c r="A21" s="186" t="s">
        <v>21</v>
      </c>
      <c r="B21" s="9" t="s">
        <v>172</v>
      </c>
      <c r="C21" s="101"/>
      <c r="D21" s="102"/>
      <c r="E21" s="102"/>
      <c r="F21" s="102"/>
      <c r="G21" s="102"/>
      <c r="H21" s="102"/>
      <c r="I21" s="102"/>
      <c r="J21" s="102"/>
      <c r="K21" s="102"/>
      <c r="L21" s="102"/>
      <c r="M21" s="102"/>
      <c r="N21" s="102"/>
    </row>
    <row r="22" spans="1:16" ht="20.100000000000001" customHeight="1" x14ac:dyDescent="0.4">
      <c r="A22" s="178" t="s">
        <v>22</v>
      </c>
      <c r="B22" s="10" t="s">
        <v>172</v>
      </c>
      <c r="C22" s="101"/>
      <c r="D22" s="102"/>
      <c r="E22" s="102"/>
      <c r="F22" s="102"/>
      <c r="G22" s="102"/>
      <c r="H22" s="102"/>
      <c r="I22" s="102"/>
      <c r="J22" s="102"/>
      <c r="K22" s="102"/>
      <c r="L22" s="102"/>
      <c r="M22" s="102"/>
      <c r="N22" s="102"/>
    </row>
    <row r="23" spans="1:16" ht="20.100000000000001" customHeight="1" x14ac:dyDescent="0.4">
      <c r="A23" s="187" t="s">
        <v>23</v>
      </c>
      <c r="B23" s="11" t="s">
        <v>172</v>
      </c>
      <c r="C23" s="101"/>
      <c r="D23" s="102"/>
      <c r="E23" s="102"/>
      <c r="F23" s="102"/>
      <c r="G23" s="102"/>
      <c r="H23" s="102"/>
      <c r="I23" s="102"/>
      <c r="J23" s="102"/>
      <c r="K23" s="102"/>
      <c r="L23" s="102"/>
      <c r="M23" s="102"/>
      <c r="N23" s="102"/>
    </row>
    <row r="24" spans="1:16" ht="15" customHeight="1" x14ac:dyDescent="0.4">
      <c r="C24" s="102"/>
      <c r="D24" s="102"/>
      <c r="E24" s="102"/>
      <c r="F24" s="102"/>
      <c r="G24" s="102"/>
      <c r="H24" s="102"/>
      <c r="I24" s="102"/>
      <c r="J24" s="102"/>
      <c r="K24" s="102"/>
      <c r="L24" s="102"/>
      <c r="M24" s="102"/>
      <c r="N24" s="102"/>
    </row>
    <row r="25" spans="1:16" s="93" customFormat="1" ht="20.100000000000001" customHeight="1" x14ac:dyDescent="0.4">
      <c r="A25" s="84" t="s">
        <v>299</v>
      </c>
      <c r="B25" s="103"/>
    </row>
    <row r="26" spans="1:16" ht="35.1" customHeight="1" x14ac:dyDescent="0.4">
      <c r="A26" s="685" t="s">
        <v>88</v>
      </c>
      <c r="B26" s="685"/>
      <c r="C26" s="685"/>
      <c r="D26" s="685"/>
      <c r="E26" s="104"/>
      <c r="F26" s="105" t="s">
        <v>162</v>
      </c>
      <c r="G26" s="104"/>
      <c r="H26" s="104"/>
      <c r="I26" s="104"/>
      <c r="J26" s="104"/>
      <c r="K26" s="104"/>
      <c r="L26" s="104"/>
      <c r="M26" s="104"/>
      <c r="N26" s="104"/>
    </row>
    <row r="27" spans="1:16" ht="15" customHeight="1" x14ac:dyDescent="0.4"/>
    <row r="28" spans="1:16" ht="15" customHeight="1" x14ac:dyDescent="0.4">
      <c r="A28" s="660" t="str">
        <f>建設工事!$E$24</f>
        <v>　</v>
      </c>
      <c r="B28" s="661"/>
      <c r="C28" s="663" t="s">
        <v>337</v>
      </c>
      <c r="D28" s="664"/>
      <c r="E28" s="664"/>
      <c r="F28" s="664"/>
      <c r="G28" s="665"/>
      <c r="H28" s="667"/>
      <c r="I28" s="668"/>
      <c r="J28" s="669"/>
      <c r="K28" s="688" t="s">
        <v>280</v>
      </c>
      <c r="L28" s="642" t="str">
        <f>IF(H28="","",IF(H28='※資格一覧（閲覧のみ）'!F38,"実務経験調書を添付","資格証を添付"))</f>
        <v/>
      </c>
      <c r="M28" s="642"/>
      <c r="N28" s="642"/>
    </row>
    <row r="29" spans="1:16" ht="15" customHeight="1" x14ac:dyDescent="0.4">
      <c r="A29" s="645"/>
      <c r="B29" s="646"/>
      <c r="C29" s="654"/>
      <c r="D29" s="666"/>
      <c r="E29" s="666"/>
      <c r="F29" s="666"/>
      <c r="G29" s="656"/>
      <c r="H29" s="670"/>
      <c r="I29" s="671"/>
      <c r="J29" s="672"/>
      <c r="K29" s="688"/>
      <c r="L29" s="642"/>
      <c r="M29" s="642"/>
      <c r="N29" s="642"/>
    </row>
    <row r="30" spans="1:16" ht="30" customHeight="1" x14ac:dyDescent="0.4">
      <c r="A30" s="647"/>
      <c r="B30" s="648"/>
      <c r="C30" s="657"/>
      <c r="D30" s="658"/>
      <c r="E30" s="658"/>
      <c r="F30" s="658"/>
      <c r="G30" s="659"/>
      <c r="H30" s="673"/>
      <c r="I30" s="674"/>
      <c r="J30" s="675"/>
      <c r="K30" s="12"/>
      <c r="L30" s="642"/>
      <c r="M30" s="642"/>
      <c r="N30" s="642"/>
    </row>
    <row r="31" spans="1:16" ht="20.100000000000001" customHeight="1" x14ac:dyDescent="0.4">
      <c r="A31" s="88"/>
      <c r="B31" s="89"/>
      <c r="C31" s="596" t="s">
        <v>276</v>
      </c>
      <c r="D31" s="597"/>
      <c r="E31" s="597"/>
      <c r="F31" s="597"/>
      <c r="G31" s="714"/>
      <c r="H31" s="14"/>
      <c r="I31" s="696" t="s">
        <v>338</v>
      </c>
      <c r="J31" s="696"/>
      <c r="K31" s="697"/>
      <c r="L31" s="598" t="str">
        <f>IF(P32,"登録解体工事講習修了証を添付","")</f>
        <v/>
      </c>
      <c r="M31" s="599"/>
      <c r="N31" s="600"/>
    </row>
    <row r="32" spans="1:16" ht="20.100000000000001" customHeight="1" x14ac:dyDescent="0.4">
      <c r="B32" s="91"/>
      <c r="C32" s="735" t="s">
        <v>354</v>
      </c>
      <c r="D32" s="736"/>
      <c r="E32" s="736"/>
      <c r="F32" s="736"/>
      <c r="G32" s="737"/>
      <c r="H32" s="15"/>
      <c r="I32" s="633" t="s">
        <v>339</v>
      </c>
      <c r="J32" s="633"/>
      <c r="K32" s="634"/>
      <c r="L32" s="601"/>
      <c r="M32" s="602"/>
      <c r="N32" s="603"/>
      <c r="P32" s="20"/>
    </row>
    <row r="33" spans="1:24" ht="30" customHeight="1" x14ac:dyDescent="0.4">
      <c r="C33" s="609" t="s">
        <v>282</v>
      </c>
      <c r="D33" s="715"/>
      <c r="E33" s="715"/>
      <c r="F33" s="715"/>
      <c r="G33" s="716"/>
      <c r="H33" s="16"/>
      <c r="I33" s="479" t="s">
        <v>278</v>
      </c>
      <c r="J33" s="479"/>
      <c r="K33" s="480"/>
      <c r="L33" s="604"/>
      <c r="M33" s="605"/>
      <c r="N33" s="606"/>
    </row>
    <row r="34" spans="1:24" s="21" customFormat="1" ht="20.100000000000001" customHeight="1" x14ac:dyDescent="0.4">
      <c r="A34" s="459" t="s">
        <v>312</v>
      </c>
      <c r="B34" s="459"/>
      <c r="C34" s="459"/>
      <c r="D34" s="459"/>
      <c r="E34" s="459"/>
      <c r="F34" s="459"/>
      <c r="G34" s="459"/>
      <c r="H34" s="459"/>
      <c r="I34" s="459"/>
      <c r="J34" s="459"/>
      <c r="K34" s="459"/>
      <c r="L34" s="459"/>
      <c r="M34" s="459"/>
      <c r="N34" s="459"/>
      <c r="O34" s="142"/>
      <c r="P34" s="142"/>
      <c r="Q34" s="142"/>
      <c r="R34" s="142"/>
      <c r="S34" s="142"/>
      <c r="T34" s="142"/>
      <c r="U34" s="142"/>
      <c r="V34" s="142"/>
      <c r="W34" s="142"/>
      <c r="X34" s="92"/>
    </row>
    <row r="35" spans="1:24" s="21" customFormat="1" ht="20.100000000000001" customHeight="1" x14ac:dyDescent="0.4">
      <c r="A35" s="459" t="s">
        <v>301</v>
      </c>
      <c r="B35" s="459"/>
      <c r="C35" s="459"/>
      <c r="D35" s="459"/>
      <c r="E35" s="459"/>
      <c r="F35" s="459"/>
      <c r="G35" s="459"/>
      <c r="H35" s="459"/>
      <c r="I35" s="459"/>
      <c r="J35" s="459"/>
      <c r="K35" s="459"/>
      <c r="L35" s="459"/>
      <c r="M35" s="459"/>
      <c r="N35" s="459"/>
      <c r="O35" s="142"/>
      <c r="P35" s="142"/>
      <c r="Q35" s="142"/>
      <c r="R35" s="142"/>
      <c r="S35" s="142"/>
      <c r="T35" s="142"/>
      <c r="U35" s="142"/>
      <c r="V35" s="142"/>
      <c r="W35" s="142"/>
      <c r="X35" s="84"/>
    </row>
    <row r="36" spans="1:24" s="21" customFormat="1" ht="20.100000000000001" customHeight="1" x14ac:dyDescent="0.4">
      <c r="A36" s="459" t="s">
        <v>281</v>
      </c>
      <c r="B36" s="459"/>
      <c r="C36" s="459"/>
      <c r="D36" s="459"/>
      <c r="E36" s="459"/>
      <c r="F36" s="459"/>
      <c r="G36" s="459"/>
      <c r="H36" s="459"/>
      <c r="I36" s="459"/>
      <c r="J36" s="459"/>
      <c r="K36" s="459"/>
      <c r="L36" s="459"/>
      <c r="M36" s="459"/>
      <c r="N36" s="459"/>
      <c r="O36" s="142"/>
      <c r="P36" s="142"/>
      <c r="Q36" s="142"/>
      <c r="R36" s="142"/>
      <c r="S36" s="142"/>
      <c r="T36" s="142"/>
      <c r="U36" s="142"/>
      <c r="V36" s="142"/>
      <c r="W36" s="142"/>
      <c r="X36" s="84"/>
    </row>
    <row r="37" spans="1:24" s="21" customFormat="1" ht="20.100000000000001" customHeight="1" x14ac:dyDescent="0.4">
      <c r="A37" s="459" t="s">
        <v>302</v>
      </c>
      <c r="B37" s="459"/>
      <c r="C37" s="459"/>
      <c r="D37" s="459"/>
      <c r="E37" s="459"/>
      <c r="F37" s="459"/>
      <c r="G37" s="459"/>
      <c r="H37" s="459"/>
      <c r="I37" s="459"/>
      <c r="J37" s="459"/>
      <c r="K37" s="459"/>
      <c r="L37" s="459"/>
      <c r="M37" s="459"/>
      <c r="N37" s="459"/>
      <c r="O37" s="142"/>
      <c r="P37" s="142"/>
      <c r="Q37" s="142"/>
      <c r="R37" s="142"/>
      <c r="S37" s="142"/>
      <c r="T37" s="142"/>
      <c r="U37" s="142"/>
      <c r="V37" s="142"/>
      <c r="W37" s="142"/>
      <c r="X37" s="84"/>
    </row>
    <row r="38" spans="1:24" ht="20.100000000000001" customHeight="1" x14ac:dyDescent="0.4">
      <c r="A38" s="216" t="s">
        <v>313</v>
      </c>
      <c r="B38" s="216"/>
      <c r="C38" s="216"/>
      <c r="D38" s="216"/>
      <c r="E38" s="216"/>
      <c r="F38" s="216"/>
      <c r="G38" s="216"/>
      <c r="H38" s="216"/>
      <c r="I38" s="216"/>
      <c r="J38" s="216"/>
      <c r="K38" s="216"/>
      <c r="L38" s="216"/>
      <c r="M38" s="216"/>
      <c r="N38" s="216"/>
      <c r="O38" s="143"/>
      <c r="P38" s="143"/>
      <c r="Q38" s="143"/>
      <c r="R38" s="143"/>
      <c r="S38" s="143"/>
      <c r="T38" s="143"/>
      <c r="U38" s="143"/>
      <c r="V38" s="143"/>
      <c r="W38" s="143"/>
    </row>
    <row r="39" spans="1:24" ht="15" customHeight="1" x14ac:dyDescent="0.4">
      <c r="A39" s="93"/>
      <c r="B39" s="93"/>
      <c r="C39" s="93"/>
      <c r="D39" s="93"/>
      <c r="E39" s="93"/>
      <c r="F39" s="93"/>
      <c r="G39" s="93"/>
      <c r="H39" s="93"/>
      <c r="I39" s="93"/>
      <c r="J39" s="93"/>
      <c r="K39" s="93"/>
      <c r="L39" s="93"/>
      <c r="M39" s="93"/>
      <c r="N39" s="93"/>
      <c r="O39" s="93"/>
      <c r="P39" s="93"/>
      <c r="Q39" s="93"/>
      <c r="R39" s="93"/>
      <c r="S39" s="93"/>
      <c r="T39" s="84"/>
      <c r="U39" s="84"/>
      <c r="V39" s="84"/>
      <c r="W39" s="84"/>
    </row>
  </sheetData>
  <mergeCells count="49">
    <mergeCell ref="A1:A2"/>
    <mergeCell ref="B1:D2"/>
    <mergeCell ref="F1:J1"/>
    <mergeCell ref="K1:L1"/>
    <mergeCell ref="M1:N1"/>
    <mergeCell ref="F2:J2"/>
    <mergeCell ref="K2:N2"/>
    <mergeCell ref="A11:N11"/>
    <mergeCell ref="A3:A4"/>
    <mergeCell ref="B3:D4"/>
    <mergeCell ref="F3:F4"/>
    <mergeCell ref="G4:J4"/>
    <mergeCell ref="A6:N6"/>
    <mergeCell ref="A7:N7"/>
    <mergeCell ref="A8:N8"/>
    <mergeCell ref="A9:N9"/>
    <mergeCell ref="A10:N10"/>
    <mergeCell ref="K4:N4"/>
    <mergeCell ref="G3:J3"/>
    <mergeCell ref="A35:N35"/>
    <mergeCell ref="A26:D26"/>
    <mergeCell ref="C12:N12"/>
    <mergeCell ref="C13:N13"/>
    <mergeCell ref="A15:D15"/>
    <mergeCell ref="A16:B17"/>
    <mergeCell ref="C16:G17"/>
    <mergeCell ref="H16:H17"/>
    <mergeCell ref="I16:N17"/>
    <mergeCell ref="A18:B18"/>
    <mergeCell ref="C18:G19"/>
    <mergeCell ref="H18:H19"/>
    <mergeCell ref="I18:N19"/>
    <mergeCell ref="A20:B20"/>
    <mergeCell ref="A36:N36"/>
    <mergeCell ref="A37:N37"/>
    <mergeCell ref="A38:N38"/>
    <mergeCell ref="A28:B30"/>
    <mergeCell ref="C28:G30"/>
    <mergeCell ref="H28:J30"/>
    <mergeCell ref="K28:K29"/>
    <mergeCell ref="L28:N30"/>
    <mergeCell ref="C31:G31"/>
    <mergeCell ref="I31:K31"/>
    <mergeCell ref="L31:N33"/>
    <mergeCell ref="C32:G32"/>
    <mergeCell ref="I32:K32"/>
    <mergeCell ref="C33:G33"/>
    <mergeCell ref="I33:K33"/>
    <mergeCell ref="A34:N34"/>
  </mergeCells>
  <phoneticPr fontId="1"/>
  <dataValidations count="6">
    <dataValidation allowBlank="1" showInputMessage="1" sqref="E24:H24 R17"/>
    <dataValidation type="list" allowBlank="1" showInputMessage="1" showErrorMessage="1" sqref="A19">
      <formula1>"　,令和,平成,昭和"</formula1>
    </dataValidation>
    <dataValidation type="list" allowBlank="1" showInputMessage="1" sqref="C18">
      <formula1>INDIRECT(A16)</formula1>
    </dataValidation>
    <dataValidation type="list" allowBlank="1" showInputMessage="1" showErrorMessage="1" sqref="B21:B23">
      <formula1>"　,有,適用除外"</formula1>
    </dataValidation>
    <dataValidation type="list" allowBlank="1" showInputMessage="1" showErrorMessage="1" sqref="H18:H19 K30">
      <formula1>"　,監理,主任"</formula1>
    </dataValidation>
    <dataValidation type="list" allowBlank="1" showInputMessage="1" showErrorMessage="1" sqref="F3:F4">
      <formula1>"　,有,無"</formula1>
    </dataValidation>
  </dataValidations>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8065" r:id="rId4" name="Check Box 1">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8066" r:id="rId5" name="Check Box 2">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8067" r:id="rId6" name="Check Box 3">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8068" r:id="rId7" name="Check Box 4">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8069" r:id="rId8" name="Check Box 5">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8070" r:id="rId9" name="Check Box 6">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8071" r:id="rId10" name="Check Box 7">
              <controlPr locked="0"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8072" r:id="rId11" name="Check Box 8">
              <controlPr locked="0"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8073" r:id="rId12" name="Check Box 9">
              <controlPr locked="0" defaultSize="0" autoFill="0" autoLine="0" autoPict="0">
                <anchor moveWithCells="1">
                  <from>
                    <xdr:col>7</xdr:col>
                    <xdr:colOff>85725</xdr:colOff>
                    <xdr:row>32</xdr:row>
                    <xdr:rowOff>38100</xdr:rowOff>
                  </from>
                  <to>
                    <xdr:col>7</xdr:col>
                    <xdr:colOff>361950</xdr:colOff>
                    <xdr:row>32</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'※資格一覧（閲覧のみ）'!$Y$2:$Y$10</xm:f>
          </x14:formula1>
          <xm:sqref>H28:J30</xm:sqref>
        </x14:dataValidation>
      </x14:dataValidations>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X39"/>
  <sheetViews>
    <sheetView showZeros="0" view="pageBreakPreview" zoomScaleNormal="100" zoomScaleSheetLayoutView="100" workbookViewId="0">
      <selection activeCell="Q13" sqref="Q13"/>
    </sheetView>
  </sheetViews>
  <sheetFormatPr defaultColWidth="9" defaultRowHeight="13.5" x14ac:dyDescent="0.4"/>
  <cols>
    <col min="1" max="1" width="9.625" style="17" customWidth="1"/>
    <col min="2" max="2" width="11.625" style="17" customWidth="1"/>
    <col min="3" max="4" width="5.5" style="17" customWidth="1"/>
    <col min="5" max="5" width="1.625" style="17" customWidth="1"/>
    <col min="6" max="6" width="6.375" style="17" customWidth="1"/>
    <col min="7" max="7" width="6.875" style="17" customWidth="1"/>
    <col min="8" max="8" width="5.125" style="17" customWidth="1"/>
    <col min="9" max="11" width="6.75" style="17" customWidth="1"/>
    <col min="12" max="12" width="4.625" style="17" customWidth="1"/>
    <col min="13" max="14" width="5.625" style="17" customWidth="1"/>
    <col min="15" max="16384" width="9" style="17"/>
  </cols>
  <sheetData>
    <row r="1" spans="1:20" ht="20.100000000000001" customHeight="1" x14ac:dyDescent="0.4">
      <c r="A1" s="720" t="s">
        <v>105</v>
      </c>
      <c r="B1" s="722" t="s">
        <v>19</v>
      </c>
      <c r="C1" s="723"/>
      <c r="D1" s="724"/>
      <c r="E1" s="94"/>
      <c r="F1" s="719" t="s">
        <v>325</v>
      </c>
      <c r="G1" s="719"/>
      <c r="H1" s="719"/>
      <c r="I1" s="719"/>
      <c r="J1" s="719"/>
      <c r="K1" s="725" t="s">
        <v>306</v>
      </c>
      <c r="L1" s="725"/>
      <c r="M1" s="725" t="str">
        <f>建設工事!A8</f>
        <v>令和7年度</v>
      </c>
      <c r="N1" s="725"/>
    </row>
    <row r="2" spans="1:20" ht="20.100000000000001" customHeight="1" x14ac:dyDescent="0.4">
      <c r="A2" s="721"/>
      <c r="B2" s="722"/>
      <c r="C2" s="723"/>
      <c r="D2" s="724"/>
      <c r="E2" s="95"/>
      <c r="F2" s="706" t="s">
        <v>342</v>
      </c>
      <c r="G2" s="707"/>
      <c r="H2" s="707"/>
      <c r="I2" s="707"/>
      <c r="J2" s="708"/>
      <c r="K2" s="726" t="s">
        <v>263</v>
      </c>
      <c r="L2" s="727"/>
      <c r="M2" s="727"/>
      <c r="N2" s="727"/>
    </row>
    <row r="3" spans="1:20" ht="20.100000000000001" customHeight="1" x14ac:dyDescent="0.4">
      <c r="A3" s="691">
        <v>18</v>
      </c>
      <c r="B3" s="564">
        <f>建設工事!J146</f>
        <v>0</v>
      </c>
      <c r="C3" s="565"/>
      <c r="D3" s="566"/>
      <c r="E3" s="96"/>
      <c r="F3" s="709" t="s">
        <v>172</v>
      </c>
      <c r="G3" s="682" t="s">
        <v>161</v>
      </c>
      <c r="H3" s="683"/>
      <c r="I3" s="683"/>
      <c r="J3" s="684"/>
      <c r="N3" s="77">
        <f>A3</f>
        <v>18</v>
      </c>
    </row>
    <row r="4" spans="1:20" ht="20.100000000000001" customHeight="1" x14ac:dyDescent="0.4">
      <c r="A4" s="614"/>
      <c r="B4" s="516"/>
      <c r="C4" s="517"/>
      <c r="D4" s="553"/>
      <c r="F4" s="710"/>
      <c r="G4" s="711"/>
      <c r="H4" s="712"/>
      <c r="I4" s="712"/>
      <c r="J4" s="713"/>
      <c r="K4" s="728">
        <f>建設工事!$B$26</f>
        <v>0</v>
      </c>
      <c r="L4" s="729"/>
      <c r="M4" s="729"/>
      <c r="N4" s="729"/>
    </row>
    <row r="5" spans="1:20" ht="20.100000000000001" customHeight="1" x14ac:dyDescent="0.4">
      <c r="A5" s="78"/>
      <c r="B5" s="141"/>
    </row>
    <row r="6" spans="1:20" s="22" customFormat="1" ht="20.100000000000001" customHeight="1" x14ac:dyDescent="0.4">
      <c r="A6" s="195" t="s">
        <v>295</v>
      </c>
      <c r="B6" s="195"/>
      <c r="C6" s="195"/>
      <c r="D6" s="195"/>
      <c r="E6" s="195"/>
      <c r="F6" s="195"/>
      <c r="G6" s="195"/>
      <c r="H6" s="195"/>
      <c r="I6" s="195"/>
      <c r="J6" s="195"/>
      <c r="K6" s="195"/>
      <c r="L6" s="195"/>
      <c r="M6" s="195"/>
      <c r="N6" s="195"/>
    </row>
    <row r="7" spans="1:20" s="22" customFormat="1" ht="20.100000000000001" customHeight="1" x14ac:dyDescent="0.4">
      <c r="A7" s="289" t="s">
        <v>304</v>
      </c>
      <c r="B7" s="289"/>
      <c r="C7" s="289"/>
      <c r="D7" s="289"/>
      <c r="E7" s="289"/>
      <c r="F7" s="289"/>
      <c r="G7" s="289"/>
      <c r="H7" s="289"/>
      <c r="I7" s="289"/>
      <c r="J7" s="289"/>
      <c r="K7" s="289"/>
      <c r="L7" s="289"/>
      <c r="M7" s="289"/>
      <c r="N7" s="289"/>
      <c r="O7" s="80"/>
      <c r="P7" s="80"/>
      <c r="Q7" s="80"/>
      <c r="R7" s="80"/>
      <c r="S7" s="80"/>
      <c r="T7" s="80"/>
    </row>
    <row r="8" spans="1:20" s="22" customFormat="1" ht="20.100000000000001" customHeight="1" x14ac:dyDescent="0.4">
      <c r="A8" s="289" t="s">
        <v>305</v>
      </c>
      <c r="B8" s="289"/>
      <c r="C8" s="289"/>
      <c r="D8" s="289"/>
      <c r="E8" s="289"/>
      <c r="F8" s="289"/>
      <c r="G8" s="289"/>
      <c r="H8" s="289"/>
      <c r="I8" s="289"/>
      <c r="J8" s="289"/>
      <c r="K8" s="289"/>
      <c r="L8" s="289"/>
      <c r="M8" s="289"/>
      <c r="N8" s="289"/>
      <c r="O8" s="80"/>
      <c r="P8" s="80"/>
      <c r="Q8" s="80"/>
      <c r="R8" s="80"/>
      <c r="S8" s="80"/>
      <c r="T8" s="80"/>
    </row>
    <row r="9" spans="1:20" s="22" customFormat="1" ht="20.100000000000001" customHeight="1" x14ac:dyDescent="0.4">
      <c r="A9" s="195" t="s">
        <v>296</v>
      </c>
      <c r="B9" s="195"/>
      <c r="C9" s="195"/>
      <c r="D9" s="195"/>
      <c r="E9" s="195"/>
      <c r="F9" s="195"/>
      <c r="G9" s="195"/>
      <c r="H9" s="195"/>
      <c r="I9" s="195"/>
      <c r="J9" s="195"/>
      <c r="K9" s="195"/>
      <c r="L9" s="195"/>
      <c r="M9" s="195"/>
      <c r="N9" s="195"/>
      <c r="O9" s="139"/>
    </row>
    <row r="10" spans="1:20" s="34" customFormat="1" ht="20.100000000000001" customHeight="1" x14ac:dyDescent="0.4">
      <c r="A10" s="557" t="s">
        <v>126</v>
      </c>
      <c r="B10" s="557"/>
      <c r="C10" s="557"/>
      <c r="D10" s="557"/>
      <c r="E10" s="557"/>
      <c r="F10" s="557"/>
      <c r="G10" s="557"/>
      <c r="H10" s="557"/>
      <c r="I10" s="557"/>
      <c r="J10" s="557"/>
      <c r="K10" s="557"/>
      <c r="L10" s="557"/>
      <c r="M10" s="557"/>
      <c r="N10" s="557"/>
      <c r="O10" s="140"/>
    </row>
    <row r="11" spans="1:20" s="22" customFormat="1" ht="20.100000000000001" customHeight="1" x14ac:dyDescent="0.4">
      <c r="A11" s="195" t="s">
        <v>297</v>
      </c>
      <c r="B11" s="195"/>
      <c r="C11" s="195"/>
      <c r="D11" s="195"/>
      <c r="E11" s="195"/>
      <c r="F11" s="195"/>
      <c r="G11" s="195"/>
      <c r="H11" s="195"/>
      <c r="I11" s="195"/>
      <c r="J11" s="195"/>
      <c r="K11" s="195"/>
      <c r="L11" s="195"/>
      <c r="M11" s="195"/>
      <c r="N11" s="195"/>
    </row>
    <row r="12" spans="1:20" s="22" customFormat="1" ht="20.100000000000001" customHeight="1" x14ac:dyDescent="0.4">
      <c r="A12" s="138" t="s">
        <v>248</v>
      </c>
      <c r="B12" s="29"/>
      <c r="C12" s="195" t="s">
        <v>107</v>
      </c>
      <c r="D12" s="195"/>
      <c r="E12" s="195"/>
      <c r="F12" s="195"/>
      <c r="G12" s="195"/>
      <c r="H12" s="195"/>
      <c r="I12" s="195"/>
      <c r="J12" s="195"/>
      <c r="K12" s="195"/>
      <c r="L12" s="195"/>
      <c r="M12" s="195"/>
      <c r="N12" s="195"/>
    </row>
    <row r="13" spans="1:20" s="22" customFormat="1" ht="20.100000000000001" customHeight="1" x14ac:dyDescent="0.4">
      <c r="A13" s="138" t="s">
        <v>298</v>
      </c>
      <c r="B13" s="32"/>
      <c r="C13" s="195" t="s">
        <v>108</v>
      </c>
      <c r="D13" s="195"/>
      <c r="E13" s="195"/>
      <c r="F13" s="195"/>
      <c r="G13" s="195"/>
      <c r="H13" s="195"/>
      <c r="I13" s="195"/>
      <c r="J13" s="195"/>
      <c r="K13" s="195"/>
      <c r="L13" s="195"/>
      <c r="M13" s="195"/>
      <c r="N13" s="195"/>
    </row>
    <row r="14" spans="1:20" ht="15" customHeight="1" x14ac:dyDescent="0.4"/>
    <row r="15" spans="1:20" ht="35.1" customHeight="1" x14ac:dyDescent="0.4">
      <c r="A15" s="730" t="s">
        <v>87</v>
      </c>
      <c r="B15" s="730"/>
      <c r="C15" s="730"/>
      <c r="D15" s="730"/>
      <c r="E15" s="98"/>
      <c r="F15" s="98"/>
      <c r="G15" s="98"/>
      <c r="H15" s="98"/>
      <c r="I15" s="98"/>
      <c r="J15" s="98"/>
      <c r="K15" s="98"/>
      <c r="L15" s="98"/>
      <c r="M15" s="98"/>
      <c r="N15" s="98"/>
    </row>
    <row r="16" spans="1:20" ht="20.100000000000001" customHeight="1" x14ac:dyDescent="0.4">
      <c r="A16" s="660">
        <f>建設工事!$E$23</f>
        <v>0</v>
      </c>
      <c r="B16" s="661"/>
      <c r="C16" s="663" t="s">
        <v>337</v>
      </c>
      <c r="D16" s="664"/>
      <c r="E16" s="664"/>
      <c r="F16" s="664"/>
      <c r="G16" s="665"/>
      <c r="H16" s="731" t="s">
        <v>26</v>
      </c>
      <c r="I16" s="732" t="s">
        <v>86</v>
      </c>
      <c r="J16" s="733"/>
      <c r="K16" s="733"/>
      <c r="L16" s="733"/>
      <c r="M16" s="733"/>
      <c r="N16" s="734"/>
    </row>
    <row r="17" spans="1:16" ht="20.100000000000001" customHeight="1" x14ac:dyDescent="0.4">
      <c r="A17" s="647"/>
      <c r="B17" s="648"/>
      <c r="C17" s="657"/>
      <c r="D17" s="658"/>
      <c r="E17" s="658"/>
      <c r="F17" s="658"/>
      <c r="G17" s="659"/>
      <c r="H17" s="649"/>
      <c r="I17" s="650"/>
      <c r="J17" s="653"/>
      <c r="K17" s="653"/>
      <c r="L17" s="653"/>
      <c r="M17" s="653"/>
      <c r="N17" s="652"/>
    </row>
    <row r="18" spans="1:16" ht="20.100000000000001" customHeight="1" x14ac:dyDescent="0.4">
      <c r="A18" s="554" t="s">
        <v>25</v>
      </c>
      <c r="B18" s="556"/>
      <c r="C18" s="500"/>
      <c r="D18" s="501"/>
      <c r="E18" s="501"/>
      <c r="F18" s="501"/>
      <c r="G18" s="502"/>
      <c r="H18" s="686" t="s">
        <v>172</v>
      </c>
      <c r="I18" s="676" t="str">
        <f>IF(C18="","",IF(C18='※資格一覧（閲覧のみ）'!F38,"実務経験調書を添付","資格証を添付"))</f>
        <v/>
      </c>
      <c r="J18" s="677"/>
      <c r="K18" s="677"/>
      <c r="L18" s="677"/>
      <c r="M18" s="677"/>
      <c r="N18" s="678"/>
    </row>
    <row r="19" spans="1:16" ht="20.100000000000001" customHeight="1" x14ac:dyDescent="0.4">
      <c r="A19" s="18" t="s">
        <v>172</v>
      </c>
      <c r="B19" s="19" t="s">
        <v>236</v>
      </c>
      <c r="C19" s="506"/>
      <c r="D19" s="507"/>
      <c r="E19" s="507"/>
      <c r="F19" s="507"/>
      <c r="G19" s="508"/>
      <c r="H19" s="687"/>
      <c r="I19" s="679"/>
      <c r="J19" s="680"/>
      <c r="K19" s="680"/>
      <c r="L19" s="680"/>
      <c r="M19" s="680"/>
      <c r="N19" s="681"/>
    </row>
    <row r="20" spans="1:16" ht="20.100000000000001" customHeight="1" x14ac:dyDescent="0.4">
      <c r="A20" s="732" t="s">
        <v>20</v>
      </c>
      <c r="B20" s="734"/>
      <c r="C20" s="99"/>
      <c r="D20" s="100"/>
      <c r="E20" s="100"/>
      <c r="F20" s="100"/>
      <c r="G20" s="100"/>
      <c r="H20" s="100"/>
      <c r="I20" s="100"/>
      <c r="J20" s="100"/>
      <c r="K20" s="100"/>
      <c r="L20" s="100"/>
      <c r="M20" s="100"/>
      <c r="N20" s="100"/>
    </row>
    <row r="21" spans="1:16" ht="20.100000000000001" customHeight="1" x14ac:dyDescent="0.4">
      <c r="A21" s="186" t="s">
        <v>21</v>
      </c>
      <c r="B21" s="9" t="s">
        <v>172</v>
      </c>
      <c r="C21" s="101"/>
      <c r="D21" s="102"/>
      <c r="E21" s="102"/>
      <c r="F21" s="102"/>
      <c r="G21" s="102"/>
      <c r="H21" s="102"/>
      <c r="I21" s="102"/>
      <c r="J21" s="102"/>
      <c r="K21" s="102"/>
      <c r="L21" s="102"/>
      <c r="M21" s="102"/>
      <c r="N21" s="102"/>
    </row>
    <row r="22" spans="1:16" ht="20.100000000000001" customHeight="1" x14ac:dyDescent="0.4">
      <c r="A22" s="178" t="s">
        <v>22</v>
      </c>
      <c r="B22" s="10" t="s">
        <v>172</v>
      </c>
      <c r="C22" s="101"/>
      <c r="D22" s="102"/>
      <c r="E22" s="102"/>
      <c r="F22" s="102"/>
      <c r="G22" s="102"/>
      <c r="H22" s="102"/>
      <c r="I22" s="102"/>
      <c r="J22" s="102"/>
      <c r="K22" s="102"/>
      <c r="L22" s="102"/>
      <c r="M22" s="102"/>
      <c r="N22" s="102"/>
    </row>
    <row r="23" spans="1:16" ht="20.100000000000001" customHeight="1" x14ac:dyDescent="0.4">
      <c r="A23" s="187" t="s">
        <v>23</v>
      </c>
      <c r="B23" s="11" t="s">
        <v>172</v>
      </c>
      <c r="C23" s="101"/>
      <c r="D23" s="102"/>
      <c r="E23" s="102"/>
      <c r="F23" s="102"/>
      <c r="G23" s="102"/>
      <c r="H23" s="102"/>
      <c r="I23" s="102"/>
      <c r="J23" s="102"/>
      <c r="K23" s="102"/>
      <c r="L23" s="102"/>
      <c r="M23" s="102"/>
      <c r="N23" s="102"/>
    </row>
    <row r="24" spans="1:16" ht="15" customHeight="1" x14ac:dyDescent="0.4">
      <c r="C24" s="102"/>
      <c r="D24" s="102"/>
      <c r="E24" s="102"/>
      <c r="F24" s="102"/>
      <c r="G24" s="102"/>
      <c r="H24" s="102"/>
      <c r="I24" s="102"/>
      <c r="J24" s="102"/>
      <c r="K24" s="102"/>
      <c r="L24" s="102"/>
      <c r="M24" s="102"/>
      <c r="N24" s="102"/>
    </row>
    <row r="25" spans="1:16" s="93" customFormat="1" ht="20.100000000000001" customHeight="1" x14ac:dyDescent="0.4">
      <c r="A25" s="84" t="s">
        <v>299</v>
      </c>
      <c r="B25" s="103"/>
    </row>
    <row r="26" spans="1:16" ht="35.1" customHeight="1" x14ac:dyDescent="0.4">
      <c r="A26" s="685" t="s">
        <v>88</v>
      </c>
      <c r="B26" s="685"/>
      <c r="C26" s="685"/>
      <c r="D26" s="685"/>
      <c r="E26" s="104"/>
      <c r="F26" s="105" t="s">
        <v>162</v>
      </c>
      <c r="G26" s="104"/>
      <c r="H26" s="104"/>
      <c r="I26" s="104"/>
      <c r="J26" s="104"/>
      <c r="K26" s="104"/>
      <c r="L26" s="104"/>
      <c r="M26" s="104"/>
      <c r="N26" s="104"/>
    </row>
    <row r="27" spans="1:16" ht="15" customHeight="1" x14ac:dyDescent="0.4"/>
    <row r="28" spans="1:16" ht="15" customHeight="1" x14ac:dyDescent="0.4">
      <c r="A28" s="660" t="str">
        <f>建設工事!$E$24</f>
        <v>　</v>
      </c>
      <c r="B28" s="661"/>
      <c r="C28" s="663" t="s">
        <v>337</v>
      </c>
      <c r="D28" s="664"/>
      <c r="E28" s="664"/>
      <c r="F28" s="664"/>
      <c r="G28" s="665"/>
      <c r="H28" s="667"/>
      <c r="I28" s="668"/>
      <c r="J28" s="669"/>
      <c r="K28" s="688" t="s">
        <v>280</v>
      </c>
      <c r="L28" s="642" t="str">
        <f>IF(H28="","",IF(H28='※資格一覧（閲覧のみ）'!F38,"実務経験調書を添付","資格証を添付"))</f>
        <v/>
      </c>
      <c r="M28" s="642"/>
      <c r="N28" s="642"/>
    </row>
    <row r="29" spans="1:16" ht="15" customHeight="1" x14ac:dyDescent="0.4">
      <c r="A29" s="645"/>
      <c r="B29" s="646"/>
      <c r="C29" s="654"/>
      <c r="D29" s="666"/>
      <c r="E29" s="666"/>
      <c r="F29" s="666"/>
      <c r="G29" s="656"/>
      <c r="H29" s="670"/>
      <c r="I29" s="671"/>
      <c r="J29" s="672"/>
      <c r="K29" s="688"/>
      <c r="L29" s="642"/>
      <c r="M29" s="642"/>
      <c r="N29" s="642"/>
    </row>
    <row r="30" spans="1:16" ht="30" customHeight="1" x14ac:dyDescent="0.4">
      <c r="A30" s="647"/>
      <c r="B30" s="648"/>
      <c r="C30" s="657"/>
      <c r="D30" s="658"/>
      <c r="E30" s="658"/>
      <c r="F30" s="658"/>
      <c r="G30" s="659"/>
      <c r="H30" s="673"/>
      <c r="I30" s="674"/>
      <c r="J30" s="675"/>
      <c r="K30" s="12"/>
      <c r="L30" s="642"/>
      <c r="M30" s="642"/>
      <c r="N30" s="642"/>
    </row>
    <row r="31" spans="1:16" ht="20.100000000000001" customHeight="1" x14ac:dyDescent="0.4">
      <c r="A31" s="88"/>
      <c r="B31" s="89"/>
      <c r="C31" s="596" t="s">
        <v>276</v>
      </c>
      <c r="D31" s="597"/>
      <c r="E31" s="597"/>
      <c r="F31" s="597"/>
      <c r="G31" s="714"/>
      <c r="H31" s="14"/>
      <c r="I31" s="696" t="s">
        <v>338</v>
      </c>
      <c r="J31" s="696"/>
      <c r="K31" s="697"/>
      <c r="L31" s="598" t="str">
        <f>IF(P32,"登録解体工事講習修了証を添付","")</f>
        <v/>
      </c>
      <c r="M31" s="599"/>
      <c r="N31" s="600"/>
    </row>
    <row r="32" spans="1:16" ht="20.100000000000001" customHeight="1" x14ac:dyDescent="0.4">
      <c r="B32" s="91"/>
      <c r="C32" s="735" t="s">
        <v>354</v>
      </c>
      <c r="D32" s="736"/>
      <c r="E32" s="736"/>
      <c r="F32" s="736"/>
      <c r="G32" s="737"/>
      <c r="H32" s="15"/>
      <c r="I32" s="633" t="s">
        <v>339</v>
      </c>
      <c r="J32" s="633"/>
      <c r="K32" s="634"/>
      <c r="L32" s="601"/>
      <c r="M32" s="602"/>
      <c r="N32" s="603"/>
      <c r="P32" s="20"/>
    </row>
    <row r="33" spans="1:24" ht="30" customHeight="1" x14ac:dyDescent="0.4">
      <c r="C33" s="609" t="s">
        <v>282</v>
      </c>
      <c r="D33" s="715"/>
      <c r="E33" s="715"/>
      <c r="F33" s="715"/>
      <c r="G33" s="716"/>
      <c r="H33" s="16"/>
      <c r="I33" s="479" t="s">
        <v>278</v>
      </c>
      <c r="J33" s="479"/>
      <c r="K33" s="480"/>
      <c r="L33" s="604"/>
      <c r="M33" s="605"/>
      <c r="N33" s="606"/>
    </row>
    <row r="34" spans="1:24" s="21" customFormat="1" ht="20.100000000000001" customHeight="1" x14ac:dyDescent="0.4">
      <c r="A34" s="459" t="s">
        <v>312</v>
      </c>
      <c r="B34" s="459"/>
      <c r="C34" s="459"/>
      <c r="D34" s="459"/>
      <c r="E34" s="459"/>
      <c r="F34" s="459"/>
      <c r="G34" s="459"/>
      <c r="H34" s="459"/>
      <c r="I34" s="459"/>
      <c r="J34" s="459"/>
      <c r="K34" s="459"/>
      <c r="L34" s="459"/>
      <c r="M34" s="459"/>
      <c r="N34" s="459"/>
      <c r="O34" s="142"/>
      <c r="P34" s="142"/>
      <c r="Q34" s="142"/>
      <c r="R34" s="142"/>
      <c r="S34" s="142"/>
      <c r="T34" s="142"/>
      <c r="U34" s="142"/>
      <c r="V34" s="142"/>
      <c r="W34" s="142"/>
      <c r="X34" s="92"/>
    </row>
    <row r="35" spans="1:24" s="21" customFormat="1" ht="20.100000000000001" customHeight="1" x14ac:dyDescent="0.4">
      <c r="A35" s="459" t="s">
        <v>301</v>
      </c>
      <c r="B35" s="459"/>
      <c r="C35" s="459"/>
      <c r="D35" s="459"/>
      <c r="E35" s="459"/>
      <c r="F35" s="459"/>
      <c r="G35" s="459"/>
      <c r="H35" s="459"/>
      <c r="I35" s="459"/>
      <c r="J35" s="459"/>
      <c r="K35" s="459"/>
      <c r="L35" s="459"/>
      <c r="M35" s="459"/>
      <c r="N35" s="459"/>
      <c r="O35" s="142"/>
      <c r="P35" s="142"/>
      <c r="Q35" s="142"/>
      <c r="R35" s="142"/>
      <c r="S35" s="142"/>
      <c r="T35" s="142"/>
      <c r="U35" s="142"/>
      <c r="V35" s="142"/>
      <c r="W35" s="142"/>
      <c r="X35" s="84"/>
    </row>
    <row r="36" spans="1:24" s="21" customFormat="1" ht="20.100000000000001" customHeight="1" x14ac:dyDescent="0.4">
      <c r="A36" s="459" t="s">
        <v>281</v>
      </c>
      <c r="B36" s="459"/>
      <c r="C36" s="459"/>
      <c r="D36" s="459"/>
      <c r="E36" s="459"/>
      <c r="F36" s="459"/>
      <c r="G36" s="459"/>
      <c r="H36" s="459"/>
      <c r="I36" s="459"/>
      <c r="J36" s="459"/>
      <c r="K36" s="459"/>
      <c r="L36" s="459"/>
      <c r="M36" s="459"/>
      <c r="N36" s="459"/>
      <c r="O36" s="142"/>
      <c r="P36" s="142"/>
      <c r="Q36" s="142"/>
      <c r="R36" s="142"/>
      <c r="S36" s="142"/>
      <c r="T36" s="142"/>
      <c r="U36" s="142"/>
      <c r="V36" s="142"/>
      <c r="W36" s="142"/>
      <c r="X36" s="84"/>
    </row>
    <row r="37" spans="1:24" s="21" customFormat="1" ht="20.100000000000001" customHeight="1" x14ac:dyDescent="0.4">
      <c r="A37" s="459" t="s">
        <v>302</v>
      </c>
      <c r="B37" s="459"/>
      <c r="C37" s="459"/>
      <c r="D37" s="459"/>
      <c r="E37" s="459"/>
      <c r="F37" s="459"/>
      <c r="G37" s="459"/>
      <c r="H37" s="459"/>
      <c r="I37" s="459"/>
      <c r="J37" s="459"/>
      <c r="K37" s="459"/>
      <c r="L37" s="459"/>
      <c r="M37" s="459"/>
      <c r="N37" s="459"/>
      <c r="O37" s="142"/>
      <c r="P37" s="142"/>
      <c r="Q37" s="142"/>
      <c r="R37" s="142"/>
      <c r="S37" s="142"/>
      <c r="T37" s="142"/>
      <c r="U37" s="142"/>
      <c r="V37" s="142"/>
      <c r="W37" s="142"/>
      <c r="X37" s="84"/>
    </row>
    <row r="38" spans="1:24" ht="20.100000000000001" customHeight="1" x14ac:dyDescent="0.4">
      <c r="A38" s="216" t="s">
        <v>313</v>
      </c>
      <c r="B38" s="216"/>
      <c r="C38" s="216"/>
      <c r="D38" s="216"/>
      <c r="E38" s="216"/>
      <c r="F38" s="216"/>
      <c r="G38" s="216"/>
      <c r="H38" s="216"/>
      <c r="I38" s="216"/>
      <c r="J38" s="216"/>
      <c r="K38" s="216"/>
      <c r="L38" s="216"/>
      <c r="M38" s="216"/>
      <c r="N38" s="216"/>
      <c r="O38" s="143"/>
      <c r="P38" s="143"/>
      <c r="Q38" s="143"/>
      <c r="R38" s="143"/>
      <c r="S38" s="143"/>
      <c r="T38" s="143"/>
      <c r="U38" s="143"/>
      <c r="V38" s="143"/>
      <c r="W38" s="143"/>
    </row>
    <row r="39" spans="1:24" ht="15" customHeight="1" x14ac:dyDescent="0.4">
      <c r="A39" s="93"/>
      <c r="B39" s="93"/>
      <c r="C39" s="93"/>
      <c r="D39" s="93"/>
      <c r="E39" s="93"/>
      <c r="F39" s="93"/>
      <c r="G39" s="93"/>
      <c r="H39" s="93"/>
      <c r="I39" s="93"/>
      <c r="J39" s="93"/>
      <c r="K39" s="93"/>
      <c r="L39" s="93"/>
      <c r="M39" s="93"/>
      <c r="N39" s="93"/>
      <c r="O39" s="93"/>
      <c r="P39" s="93"/>
      <c r="Q39" s="93"/>
      <c r="R39" s="93"/>
      <c r="S39" s="93"/>
      <c r="T39" s="84"/>
      <c r="U39" s="84"/>
      <c r="V39" s="84"/>
      <c r="W39" s="84"/>
    </row>
  </sheetData>
  <mergeCells count="49">
    <mergeCell ref="A1:A2"/>
    <mergeCell ref="B1:D2"/>
    <mergeCell ref="F1:J1"/>
    <mergeCell ref="K1:L1"/>
    <mergeCell ref="M1:N1"/>
    <mergeCell ref="F2:J2"/>
    <mergeCell ref="K2:N2"/>
    <mergeCell ref="A11:N11"/>
    <mergeCell ref="A3:A4"/>
    <mergeCell ref="B3:D4"/>
    <mergeCell ref="F3:F4"/>
    <mergeCell ref="G4:J4"/>
    <mergeCell ref="A6:N6"/>
    <mergeCell ref="A7:N7"/>
    <mergeCell ref="A8:N8"/>
    <mergeCell ref="A9:N9"/>
    <mergeCell ref="A10:N10"/>
    <mergeCell ref="K4:N4"/>
    <mergeCell ref="G3:J3"/>
    <mergeCell ref="A35:N35"/>
    <mergeCell ref="A26:D26"/>
    <mergeCell ref="C12:N12"/>
    <mergeCell ref="C13:N13"/>
    <mergeCell ref="A15:D15"/>
    <mergeCell ref="A16:B17"/>
    <mergeCell ref="C16:G17"/>
    <mergeCell ref="H16:H17"/>
    <mergeCell ref="I16:N17"/>
    <mergeCell ref="A18:B18"/>
    <mergeCell ref="C18:G19"/>
    <mergeCell ref="H18:H19"/>
    <mergeCell ref="I18:N19"/>
    <mergeCell ref="A20:B20"/>
    <mergeCell ref="A36:N36"/>
    <mergeCell ref="A37:N37"/>
    <mergeCell ref="A38:N38"/>
    <mergeCell ref="A28:B30"/>
    <mergeCell ref="C28:G30"/>
    <mergeCell ref="H28:J30"/>
    <mergeCell ref="K28:K29"/>
    <mergeCell ref="L28:N30"/>
    <mergeCell ref="C31:G31"/>
    <mergeCell ref="I31:K31"/>
    <mergeCell ref="L31:N33"/>
    <mergeCell ref="C32:G32"/>
    <mergeCell ref="I32:K32"/>
    <mergeCell ref="C33:G33"/>
    <mergeCell ref="I33:K33"/>
    <mergeCell ref="A34:N34"/>
  </mergeCells>
  <phoneticPr fontId="1"/>
  <dataValidations count="6">
    <dataValidation allowBlank="1" showInputMessage="1" sqref="E24:H24 R17"/>
    <dataValidation type="list" allowBlank="1" showInputMessage="1" showErrorMessage="1" sqref="A19">
      <formula1>"　,令和,平成,昭和"</formula1>
    </dataValidation>
    <dataValidation type="list" allowBlank="1" showInputMessage="1" sqref="C18">
      <formula1>INDIRECT(A16)</formula1>
    </dataValidation>
    <dataValidation type="list" allowBlank="1" showInputMessage="1" showErrorMessage="1" sqref="B21:B23">
      <formula1>"　,有,適用除外"</formula1>
    </dataValidation>
    <dataValidation type="list" allowBlank="1" showInputMessage="1" showErrorMessage="1" sqref="H18:H19 K30">
      <formula1>"　,監理,主任"</formula1>
    </dataValidation>
    <dataValidation type="list" allowBlank="1" showInputMessage="1" showErrorMessage="1" sqref="F3:F4">
      <formula1>"　,有,無"</formula1>
    </dataValidation>
  </dataValidations>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9090" r:id="rId5" name="Check Box 2">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9091" r:id="rId6" name="Check Box 3">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9092" r:id="rId7" name="Check Box 4">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9093" r:id="rId8" name="Check Box 5">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9094" r:id="rId9" name="Check Box 6">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9095" r:id="rId10" name="Check Box 7">
              <controlPr locked="0"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9096" r:id="rId11" name="Check Box 8">
              <controlPr locked="0"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9097" r:id="rId12" name="Check Box 9">
              <controlPr locked="0" defaultSize="0" autoFill="0" autoLine="0" autoPict="0">
                <anchor moveWithCells="1">
                  <from>
                    <xdr:col>7</xdr:col>
                    <xdr:colOff>85725</xdr:colOff>
                    <xdr:row>32</xdr:row>
                    <xdr:rowOff>38100</xdr:rowOff>
                  </from>
                  <to>
                    <xdr:col>7</xdr:col>
                    <xdr:colOff>361950</xdr:colOff>
                    <xdr:row>32</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'※資格一覧（閲覧のみ）'!$Y$2:$Y$10</xm:f>
          </x14:formula1>
          <xm:sqref>H28:J30</xm:sqref>
        </x14:dataValidation>
      </x14:dataValidations>
    </ext>
  </extLs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X39"/>
  <sheetViews>
    <sheetView showZeros="0" view="pageBreakPreview" topLeftCell="A10" zoomScaleNormal="100" zoomScaleSheetLayoutView="100" workbookViewId="0">
      <selection activeCell="N14" sqref="N1:N1048576"/>
    </sheetView>
  </sheetViews>
  <sheetFormatPr defaultColWidth="9" defaultRowHeight="13.5" x14ac:dyDescent="0.4"/>
  <cols>
    <col min="1" max="1" width="9.625" style="17" customWidth="1"/>
    <col min="2" max="2" width="11.625" style="17" customWidth="1"/>
    <col min="3" max="4" width="5.5" style="17" customWidth="1"/>
    <col min="5" max="5" width="1.625" style="17" customWidth="1"/>
    <col min="6" max="6" width="6.375" style="17" customWidth="1"/>
    <col min="7" max="7" width="6.875" style="17" customWidth="1"/>
    <col min="8" max="8" width="5.125" style="17" customWidth="1"/>
    <col min="9" max="11" width="6.625" style="17" customWidth="1"/>
    <col min="12" max="12" width="4.625" style="17" customWidth="1"/>
    <col min="13" max="14" width="5.625" style="17" customWidth="1"/>
    <col min="15" max="16384" width="9" style="17"/>
  </cols>
  <sheetData>
    <row r="1" spans="1:20" ht="20.100000000000001" customHeight="1" x14ac:dyDescent="0.4">
      <c r="A1" s="720" t="s">
        <v>105</v>
      </c>
      <c r="B1" s="722" t="s">
        <v>19</v>
      </c>
      <c r="C1" s="723"/>
      <c r="D1" s="724"/>
      <c r="E1" s="94"/>
      <c r="F1" s="719" t="s">
        <v>325</v>
      </c>
      <c r="G1" s="719"/>
      <c r="H1" s="719"/>
      <c r="I1" s="719"/>
      <c r="J1" s="719"/>
      <c r="K1" s="725" t="s">
        <v>306</v>
      </c>
      <c r="L1" s="725"/>
      <c r="M1" s="725" t="str">
        <f>建設工事!A8</f>
        <v>令和7年度</v>
      </c>
      <c r="N1" s="725"/>
    </row>
    <row r="2" spans="1:20" ht="20.100000000000001" customHeight="1" x14ac:dyDescent="0.4">
      <c r="A2" s="721"/>
      <c r="B2" s="722"/>
      <c r="C2" s="723"/>
      <c r="D2" s="724"/>
      <c r="E2" s="95"/>
      <c r="F2" s="706" t="s">
        <v>342</v>
      </c>
      <c r="G2" s="707"/>
      <c r="H2" s="707"/>
      <c r="I2" s="707"/>
      <c r="J2" s="708"/>
      <c r="K2" s="726" t="s">
        <v>263</v>
      </c>
      <c r="L2" s="727"/>
      <c r="M2" s="727"/>
      <c r="N2" s="727"/>
    </row>
    <row r="3" spans="1:20" ht="20.100000000000001" customHeight="1" x14ac:dyDescent="0.4">
      <c r="A3" s="691">
        <v>19</v>
      </c>
      <c r="B3" s="564">
        <f>建設工事!J147</f>
        <v>0</v>
      </c>
      <c r="C3" s="565"/>
      <c r="D3" s="566"/>
      <c r="E3" s="96"/>
      <c r="F3" s="709" t="s">
        <v>172</v>
      </c>
      <c r="G3" s="682" t="s">
        <v>161</v>
      </c>
      <c r="H3" s="683"/>
      <c r="I3" s="683"/>
      <c r="J3" s="684"/>
      <c r="N3" s="77">
        <f>A3</f>
        <v>19</v>
      </c>
    </row>
    <row r="4" spans="1:20" ht="20.100000000000001" customHeight="1" x14ac:dyDescent="0.4">
      <c r="A4" s="614"/>
      <c r="B4" s="516"/>
      <c r="C4" s="517"/>
      <c r="D4" s="553"/>
      <c r="F4" s="710"/>
      <c r="G4" s="711"/>
      <c r="H4" s="712"/>
      <c r="I4" s="712"/>
      <c r="J4" s="713"/>
      <c r="K4" s="728">
        <f>建設工事!$B$26</f>
        <v>0</v>
      </c>
      <c r="L4" s="729"/>
      <c r="M4" s="729"/>
      <c r="N4" s="729"/>
    </row>
    <row r="5" spans="1:20" ht="20.100000000000001" customHeight="1" x14ac:dyDescent="0.4">
      <c r="A5" s="78"/>
      <c r="B5" s="141"/>
    </row>
    <row r="6" spans="1:20" s="22" customFormat="1" ht="20.100000000000001" customHeight="1" x14ac:dyDescent="0.4">
      <c r="A6" s="195" t="s">
        <v>295</v>
      </c>
      <c r="B6" s="195"/>
      <c r="C6" s="195"/>
      <c r="D6" s="195"/>
      <c r="E6" s="195"/>
      <c r="F6" s="195"/>
      <c r="G6" s="195"/>
      <c r="H6" s="195"/>
      <c r="I6" s="195"/>
      <c r="J6" s="195"/>
      <c r="K6" s="195"/>
      <c r="L6" s="195"/>
      <c r="M6" s="195"/>
      <c r="N6" s="195"/>
    </row>
    <row r="7" spans="1:20" s="22" customFormat="1" ht="20.100000000000001" customHeight="1" x14ac:dyDescent="0.4">
      <c r="A7" s="289" t="s">
        <v>304</v>
      </c>
      <c r="B7" s="289"/>
      <c r="C7" s="289"/>
      <c r="D7" s="289"/>
      <c r="E7" s="289"/>
      <c r="F7" s="289"/>
      <c r="G7" s="289"/>
      <c r="H7" s="289"/>
      <c r="I7" s="289"/>
      <c r="J7" s="289"/>
      <c r="K7" s="289"/>
      <c r="L7" s="289"/>
      <c r="M7" s="289"/>
      <c r="N7" s="289"/>
      <c r="O7" s="80"/>
      <c r="P7" s="80"/>
      <c r="Q7" s="80"/>
      <c r="R7" s="80"/>
      <c r="S7" s="80"/>
      <c r="T7" s="80"/>
    </row>
    <row r="8" spans="1:20" s="22" customFormat="1" ht="20.100000000000001" customHeight="1" x14ac:dyDescent="0.4">
      <c r="A8" s="289" t="s">
        <v>305</v>
      </c>
      <c r="B8" s="289"/>
      <c r="C8" s="289"/>
      <c r="D8" s="289"/>
      <c r="E8" s="289"/>
      <c r="F8" s="289"/>
      <c r="G8" s="289"/>
      <c r="H8" s="289"/>
      <c r="I8" s="289"/>
      <c r="J8" s="289"/>
      <c r="K8" s="289"/>
      <c r="L8" s="289"/>
      <c r="M8" s="289"/>
      <c r="N8" s="289"/>
      <c r="O8" s="80"/>
      <c r="P8" s="80"/>
      <c r="Q8" s="80"/>
      <c r="R8" s="80"/>
      <c r="S8" s="80"/>
      <c r="T8" s="80"/>
    </row>
    <row r="9" spans="1:20" s="22" customFormat="1" ht="20.100000000000001" customHeight="1" x14ac:dyDescent="0.4">
      <c r="A9" s="195" t="s">
        <v>296</v>
      </c>
      <c r="B9" s="195"/>
      <c r="C9" s="195"/>
      <c r="D9" s="195"/>
      <c r="E9" s="195"/>
      <c r="F9" s="195"/>
      <c r="G9" s="195"/>
      <c r="H9" s="195"/>
      <c r="I9" s="195"/>
      <c r="J9" s="195"/>
      <c r="K9" s="195"/>
      <c r="L9" s="195"/>
      <c r="M9" s="195"/>
      <c r="N9" s="195"/>
      <c r="O9" s="139"/>
    </row>
    <row r="10" spans="1:20" s="34" customFormat="1" ht="20.100000000000001" customHeight="1" x14ac:dyDescent="0.4">
      <c r="A10" s="557" t="s">
        <v>126</v>
      </c>
      <c r="B10" s="557"/>
      <c r="C10" s="557"/>
      <c r="D10" s="557"/>
      <c r="E10" s="557"/>
      <c r="F10" s="557"/>
      <c r="G10" s="557"/>
      <c r="H10" s="557"/>
      <c r="I10" s="557"/>
      <c r="J10" s="557"/>
      <c r="K10" s="557"/>
      <c r="L10" s="557"/>
      <c r="M10" s="557"/>
      <c r="N10" s="557"/>
      <c r="O10" s="140"/>
    </row>
    <row r="11" spans="1:20" s="22" customFormat="1" ht="20.100000000000001" customHeight="1" x14ac:dyDescent="0.4">
      <c r="A11" s="195" t="s">
        <v>297</v>
      </c>
      <c r="B11" s="195"/>
      <c r="C11" s="195"/>
      <c r="D11" s="195"/>
      <c r="E11" s="195"/>
      <c r="F11" s="195"/>
      <c r="G11" s="195"/>
      <c r="H11" s="195"/>
      <c r="I11" s="195"/>
      <c r="J11" s="195"/>
      <c r="K11" s="195"/>
      <c r="L11" s="195"/>
      <c r="M11" s="195"/>
      <c r="N11" s="195"/>
    </row>
    <row r="12" spans="1:20" s="22" customFormat="1" ht="20.100000000000001" customHeight="1" x14ac:dyDescent="0.4">
      <c r="A12" s="138" t="s">
        <v>248</v>
      </c>
      <c r="B12" s="29"/>
      <c r="C12" s="195" t="s">
        <v>107</v>
      </c>
      <c r="D12" s="195"/>
      <c r="E12" s="195"/>
      <c r="F12" s="195"/>
      <c r="G12" s="195"/>
      <c r="H12" s="195"/>
      <c r="I12" s="195"/>
      <c r="J12" s="195"/>
      <c r="K12" s="195"/>
      <c r="L12" s="195"/>
      <c r="M12" s="195"/>
      <c r="N12" s="195"/>
    </row>
    <row r="13" spans="1:20" s="22" customFormat="1" ht="20.100000000000001" customHeight="1" x14ac:dyDescent="0.4">
      <c r="A13" s="138" t="s">
        <v>298</v>
      </c>
      <c r="B13" s="32"/>
      <c r="C13" s="195" t="s">
        <v>108</v>
      </c>
      <c r="D13" s="195"/>
      <c r="E13" s="195"/>
      <c r="F13" s="195"/>
      <c r="G13" s="195"/>
      <c r="H13" s="195"/>
      <c r="I13" s="195"/>
      <c r="J13" s="195"/>
      <c r="K13" s="195"/>
      <c r="L13" s="195"/>
      <c r="M13" s="195"/>
      <c r="N13" s="195"/>
    </row>
    <row r="14" spans="1:20" ht="15" customHeight="1" x14ac:dyDescent="0.4"/>
    <row r="15" spans="1:20" ht="35.1" customHeight="1" x14ac:dyDescent="0.4">
      <c r="A15" s="730" t="s">
        <v>87</v>
      </c>
      <c r="B15" s="730"/>
      <c r="C15" s="730"/>
      <c r="D15" s="730"/>
      <c r="E15" s="98"/>
      <c r="F15" s="98"/>
      <c r="G15" s="98"/>
      <c r="H15" s="98"/>
      <c r="I15" s="98"/>
      <c r="J15" s="98"/>
      <c r="K15" s="98"/>
      <c r="L15" s="98"/>
      <c r="M15" s="98"/>
      <c r="N15" s="98"/>
    </row>
    <row r="16" spans="1:20" ht="20.100000000000001" customHeight="1" x14ac:dyDescent="0.4">
      <c r="A16" s="660">
        <f>建設工事!$E$23</f>
        <v>0</v>
      </c>
      <c r="B16" s="661"/>
      <c r="C16" s="663" t="s">
        <v>337</v>
      </c>
      <c r="D16" s="664"/>
      <c r="E16" s="664"/>
      <c r="F16" s="664"/>
      <c r="G16" s="665"/>
      <c r="H16" s="731" t="s">
        <v>26</v>
      </c>
      <c r="I16" s="732" t="s">
        <v>86</v>
      </c>
      <c r="J16" s="733"/>
      <c r="K16" s="733"/>
      <c r="L16" s="733"/>
      <c r="M16" s="733"/>
      <c r="N16" s="734"/>
    </row>
    <row r="17" spans="1:16" ht="20.100000000000001" customHeight="1" x14ac:dyDescent="0.4">
      <c r="A17" s="647"/>
      <c r="B17" s="648"/>
      <c r="C17" s="657"/>
      <c r="D17" s="658"/>
      <c r="E17" s="658"/>
      <c r="F17" s="658"/>
      <c r="G17" s="659"/>
      <c r="H17" s="649"/>
      <c r="I17" s="650"/>
      <c r="J17" s="653"/>
      <c r="K17" s="653"/>
      <c r="L17" s="653"/>
      <c r="M17" s="653"/>
      <c r="N17" s="652"/>
    </row>
    <row r="18" spans="1:16" ht="20.100000000000001" customHeight="1" x14ac:dyDescent="0.4">
      <c r="A18" s="554" t="s">
        <v>25</v>
      </c>
      <c r="B18" s="556"/>
      <c r="C18" s="500"/>
      <c r="D18" s="501"/>
      <c r="E18" s="501"/>
      <c r="F18" s="501"/>
      <c r="G18" s="502"/>
      <c r="H18" s="686" t="s">
        <v>172</v>
      </c>
      <c r="I18" s="676" t="str">
        <f>IF(C18="","",IF(C18='※資格一覧（閲覧のみ）'!F38,"実務経験調書を添付","資格証を添付"))</f>
        <v/>
      </c>
      <c r="J18" s="677"/>
      <c r="K18" s="677"/>
      <c r="L18" s="677"/>
      <c r="M18" s="677"/>
      <c r="N18" s="678"/>
    </row>
    <row r="19" spans="1:16" ht="20.100000000000001" customHeight="1" x14ac:dyDescent="0.4">
      <c r="A19" s="18" t="s">
        <v>172</v>
      </c>
      <c r="B19" s="19" t="s">
        <v>236</v>
      </c>
      <c r="C19" s="506"/>
      <c r="D19" s="507"/>
      <c r="E19" s="507"/>
      <c r="F19" s="507"/>
      <c r="G19" s="508"/>
      <c r="H19" s="687"/>
      <c r="I19" s="679"/>
      <c r="J19" s="680"/>
      <c r="K19" s="680"/>
      <c r="L19" s="680"/>
      <c r="M19" s="680"/>
      <c r="N19" s="681"/>
    </row>
    <row r="20" spans="1:16" ht="20.100000000000001" customHeight="1" x14ac:dyDescent="0.4">
      <c r="A20" s="732" t="s">
        <v>20</v>
      </c>
      <c r="B20" s="734"/>
      <c r="C20" s="99"/>
      <c r="D20" s="100"/>
      <c r="E20" s="100"/>
      <c r="F20" s="100"/>
      <c r="G20" s="100"/>
      <c r="H20" s="100"/>
      <c r="I20" s="100"/>
      <c r="J20" s="100"/>
      <c r="K20" s="100"/>
      <c r="L20" s="100"/>
      <c r="M20" s="100"/>
      <c r="N20" s="100"/>
    </row>
    <row r="21" spans="1:16" ht="20.100000000000001" customHeight="1" x14ac:dyDescent="0.4">
      <c r="A21" s="186" t="s">
        <v>21</v>
      </c>
      <c r="B21" s="9" t="s">
        <v>172</v>
      </c>
      <c r="C21" s="101"/>
      <c r="D21" s="102"/>
      <c r="E21" s="102"/>
      <c r="F21" s="102"/>
      <c r="G21" s="102"/>
      <c r="H21" s="102"/>
      <c r="I21" s="102"/>
      <c r="J21" s="102"/>
      <c r="K21" s="102"/>
      <c r="L21" s="102"/>
      <c r="M21" s="102"/>
      <c r="N21" s="102"/>
    </row>
    <row r="22" spans="1:16" ht="20.100000000000001" customHeight="1" x14ac:dyDescent="0.4">
      <c r="A22" s="178" t="s">
        <v>22</v>
      </c>
      <c r="B22" s="10" t="s">
        <v>172</v>
      </c>
      <c r="C22" s="101"/>
      <c r="D22" s="102"/>
      <c r="E22" s="102"/>
      <c r="F22" s="102"/>
      <c r="G22" s="102"/>
      <c r="H22" s="102"/>
      <c r="I22" s="102"/>
      <c r="J22" s="102"/>
      <c r="K22" s="102"/>
      <c r="L22" s="102"/>
      <c r="M22" s="102"/>
      <c r="N22" s="102"/>
    </row>
    <row r="23" spans="1:16" ht="20.100000000000001" customHeight="1" x14ac:dyDescent="0.4">
      <c r="A23" s="187" t="s">
        <v>23</v>
      </c>
      <c r="B23" s="11" t="s">
        <v>172</v>
      </c>
      <c r="C23" s="101"/>
      <c r="D23" s="102"/>
      <c r="E23" s="102"/>
      <c r="F23" s="102"/>
      <c r="G23" s="102"/>
      <c r="H23" s="102"/>
      <c r="I23" s="102"/>
      <c r="J23" s="102"/>
      <c r="K23" s="102"/>
      <c r="L23" s="102"/>
      <c r="M23" s="102"/>
      <c r="N23" s="102"/>
    </row>
    <row r="24" spans="1:16" ht="15" customHeight="1" x14ac:dyDescent="0.4">
      <c r="C24" s="102"/>
      <c r="D24" s="102"/>
      <c r="E24" s="102"/>
      <c r="F24" s="102"/>
      <c r="G24" s="102"/>
      <c r="H24" s="102"/>
      <c r="I24" s="102"/>
      <c r="J24" s="102"/>
      <c r="K24" s="102"/>
      <c r="L24" s="102"/>
      <c r="M24" s="102"/>
      <c r="N24" s="102"/>
    </row>
    <row r="25" spans="1:16" s="93" customFormat="1" ht="20.100000000000001" customHeight="1" x14ac:dyDescent="0.4">
      <c r="A25" s="84" t="s">
        <v>299</v>
      </c>
      <c r="B25" s="103"/>
    </row>
    <row r="26" spans="1:16" ht="35.1" customHeight="1" x14ac:dyDescent="0.4">
      <c r="A26" s="685" t="s">
        <v>88</v>
      </c>
      <c r="B26" s="685"/>
      <c r="C26" s="685"/>
      <c r="D26" s="685"/>
      <c r="E26" s="104"/>
      <c r="F26" s="105" t="s">
        <v>162</v>
      </c>
      <c r="G26" s="104"/>
      <c r="H26" s="104"/>
      <c r="I26" s="104"/>
      <c r="J26" s="104"/>
      <c r="K26" s="104"/>
      <c r="L26" s="104"/>
      <c r="M26" s="104"/>
      <c r="N26" s="104"/>
    </row>
    <row r="27" spans="1:16" ht="15" customHeight="1" x14ac:dyDescent="0.4"/>
    <row r="28" spans="1:16" ht="15" customHeight="1" x14ac:dyDescent="0.4">
      <c r="A28" s="660" t="str">
        <f>建設工事!$E$24</f>
        <v>　</v>
      </c>
      <c r="B28" s="661"/>
      <c r="C28" s="663" t="s">
        <v>337</v>
      </c>
      <c r="D28" s="664"/>
      <c r="E28" s="664"/>
      <c r="F28" s="664"/>
      <c r="G28" s="665"/>
      <c r="H28" s="667"/>
      <c r="I28" s="668"/>
      <c r="J28" s="669"/>
      <c r="K28" s="688" t="s">
        <v>280</v>
      </c>
      <c r="L28" s="642" t="str">
        <f>IF(H28="","",IF(H28='※資格一覧（閲覧のみ）'!F38,"実務経験調書を添付","資格証を添付"))</f>
        <v/>
      </c>
      <c r="M28" s="642"/>
      <c r="N28" s="642"/>
    </row>
    <row r="29" spans="1:16" ht="15" customHeight="1" x14ac:dyDescent="0.4">
      <c r="A29" s="645"/>
      <c r="B29" s="646"/>
      <c r="C29" s="654"/>
      <c r="D29" s="666"/>
      <c r="E29" s="666"/>
      <c r="F29" s="666"/>
      <c r="G29" s="656"/>
      <c r="H29" s="670"/>
      <c r="I29" s="671"/>
      <c r="J29" s="672"/>
      <c r="K29" s="688"/>
      <c r="L29" s="642"/>
      <c r="M29" s="642"/>
      <c r="N29" s="642"/>
    </row>
    <row r="30" spans="1:16" ht="30" customHeight="1" x14ac:dyDescent="0.4">
      <c r="A30" s="647"/>
      <c r="B30" s="648"/>
      <c r="C30" s="657"/>
      <c r="D30" s="658"/>
      <c r="E30" s="658"/>
      <c r="F30" s="658"/>
      <c r="G30" s="659"/>
      <c r="H30" s="673"/>
      <c r="I30" s="674"/>
      <c r="J30" s="675"/>
      <c r="K30" s="12"/>
      <c r="L30" s="642"/>
      <c r="M30" s="642"/>
      <c r="N30" s="642"/>
    </row>
    <row r="31" spans="1:16" ht="20.100000000000001" customHeight="1" x14ac:dyDescent="0.4">
      <c r="A31" s="88"/>
      <c r="B31" s="89"/>
      <c r="C31" s="596" t="s">
        <v>276</v>
      </c>
      <c r="D31" s="597"/>
      <c r="E31" s="597"/>
      <c r="F31" s="597"/>
      <c r="G31" s="714"/>
      <c r="H31" s="14"/>
      <c r="I31" s="696" t="s">
        <v>338</v>
      </c>
      <c r="J31" s="696"/>
      <c r="K31" s="697"/>
      <c r="L31" s="598" t="str">
        <f>IF(P32,"登録解体工事講習修了証を添付","")</f>
        <v/>
      </c>
      <c r="M31" s="599"/>
      <c r="N31" s="600"/>
    </row>
    <row r="32" spans="1:16" ht="20.100000000000001" customHeight="1" x14ac:dyDescent="0.4">
      <c r="B32" s="91"/>
      <c r="C32" s="735" t="s">
        <v>354</v>
      </c>
      <c r="D32" s="736"/>
      <c r="E32" s="736"/>
      <c r="F32" s="736"/>
      <c r="G32" s="737"/>
      <c r="H32" s="15"/>
      <c r="I32" s="633" t="s">
        <v>339</v>
      </c>
      <c r="J32" s="633"/>
      <c r="K32" s="634"/>
      <c r="L32" s="601"/>
      <c r="M32" s="602"/>
      <c r="N32" s="603"/>
      <c r="P32" s="20"/>
    </row>
    <row r="33" spans="1:24" ht="30" customHeight="1" x14ac:dyDescent="0.4">
      <c r="C33" s="609" t="s">
        <v>282</v>
      </c>
      <c r="D33" s="715"/>
      <c r="E33" s="715"/>
      <c r="F33" s="715"/>
      <c r="G33" s="716"/>
      <c r="H33" s="16"/>
      <c r="I33" s="479" t="s">
        <v>278</v>
      </c>
      <c r="J33" s="479"/>
      <c r="K33" s="480"/>
      <c r="L33" s="604"/>
      <c r="M33" s="605"/>
      <c r="N33" s="606"/>
    </row>
    <row r="34" spans="1:24" s="21" customFormat="1" ht="20.100000000000001" customHeight="1" x14ac:dyDescent="0.4">
      <c r="A34" s="459" t="s">
        <v>312</v>
      </c>
      <c r="B34" s="459"/>
      <c r="C34" s="459"/>
      <c r="D34" s="459"/>
      <c r="E34" s="459"/>
      <c r="F34" s="459"/>
      <c r="G34" s="459"/>
      <c r="H34" s="459"/>
      <c r="I34" s="459"/>
      <c r="J34" s="459"/>
      <c r="K34" s="459"/>
      <c r="L34" s="459"/>
      <c r="M34" s="459"/>
      <c r="N34" s="459"/>
      <c r="O34" s="142"/>
      <c r="P34" s="142"/>
      <c r="Q34" s="142"/>
      <c r="R34" s="142"/>
      <c r="S34" s="142"/>
      <c r="T34" s="142"/>
      <c r="U34" s="142"/>
      <c r="V34" s="142"/>
      <c r="W34" s="142"/>
      <c r="X34" s="92"/>
    </row>
    <row r="35" spans="1:24" s="21" customFormat="1" ht="20.100000000000001" customHeight="1" x14ac:dyDescent="0.4">
      <c r="A35" s="459" t="s">
        <v>301</v>
      </c>
      <c r="B35" s="459"/>
      <c r="C35" s="459"/>
      <c r="D35" s="459"/>
      <c r="E35" s="459"/>
      <c r="F35" s="459"/>
      <c r="G35" s="459"/>
      <c r="H35" s="459"/>
      <c r="I35" s="459"/>
      <c r="J35" s="459"/>
      <c r="K35" s="459"/>
      <c r="L35" s="459"/>
      <c r="M35" s="459"/>
      <c r="N35" s="459"/>
      <c r="O35" s="142"/>
      <c r="P35" s="142"/>
      <c r="Q35" s="142"/>
      <c r="R35" s="142"/>
      <c r="S35" s="142"/>
      <c r="T35" s="142"/>
      <c r="U35" s="142"/>
      <c r="V35" s="142"/>
      <c r="W35" s="142"/>
      <c r="X35" s="84"/>
    </row>
    <row r="36" spans="1:24" s="21" customFormat="1" ht="20.100000000000001" customHeight="1" x14ac:dyDescent="0.4">
      <c r="A36" s="459" t="s">
        <v>281</v>
      </c>
      <c r="B36" s="459"/>
      <c r="C36" s="459"/>
      <c r="D36" s="459"/>
      <c r="E36" s="459"/>
      <c r="F36" s="459"/>
      <c r="G36" s="459"/>
      <c r="H36" s="459"/>
      <c r="I36" s="459"/>
      <c r="J36" s="459"/>
      <c r="K36" s="459"/>
      <c r="L36" s="459"/>
      <c r="M36" s="459"/>
      <c r="N36" s="459"/>
      <c r="O36" s="142"/>
      <c r="P36" s="142"/>
      <c r="Q36" s="142"/>
      <c r="R36" s="142"/>
      <c r="S36" s="142"/>
      <c r="T36" s="142"/>
      <c r="U36" s="142"/>
      <c r="V36" s="142"/>
      <c r="W36" s="142"/>
      <c r="X36" s="84"/>
    </row>
    <row r="37" spans="1:24" s="21" customFormat="1" ht="20.100000000000001" customHeight="1" x14ac:dyDescent="0.4">
      <c r="A37" s="459" t="s">
        <v>302</v>
      </c>
      <c r="B37" s="459"/>
      <c r="C37" s="459"/>
      <c r="D37" s="459"/>
      <c r="E37" s="459"/>
      <c r="F37" s="459"/>
      <c r="G37" s="459"/>
      <c r="H37" s="459"/>
      <c r="I37" s="459"/>
      <c r="J37" s="459"/>
      <c r="K37" s="459"/>
      <c r="L37" s="459"/>
      <c r="M37" s="459"/>
      <c r="N37" s="459"/>
      <c r="O37" s="142"/>
      <c r="P37" s="142"/>
      <c r="Q37" s="142"/>
      <c r="R37" s="142"/>
      <c r="S37" s="142"/>
      <c r="T37" s="142"/>
      <c r="U37" s="142"/>
      <c r="V37" s="142"/>
      <c r="W37" s="142"/>
      <c r="X37" s="84"/>
    </row>
    <row r="38" spans="1:24" ht="20.100000000000001" customHeight="1" x14ac:dyDescent="0.4">
      <c r="A38" s="216" t="s">
        <v>313</v>
      </c>
      <c r="B38" s="216"/>
      <c r="C38" s="216"/>
      <c r="D38" s="216"/>
      <c r="E38" s="216"/>
      <c r="F38" s="216"/>
      <c r="G38" s="216"/>
      <c r="H38" s="216"/>
      <c r="I38" s="216"/>
      <c r="J38" s="216"/>
      <c r="K38" s="216"/>
      <c r="L38" s="216"/>
      <c r="M38" s="216"/>
      <c r="N38" s="216"/>
      <c r="O38" s="143"/>
      <c r="P38" s="143"/>
      <c r="Q38" s="143"/>
      <c r="R38" s="143"/>
      <c r="S38" s="143"/>
      <c r="T38" s="143"/>
      <c r="U38" s="143"/>
      <c r="V38" s="143"/>
      <c r="W38" s="143"/>
    </row>
    <row r="39" spans="1:24" ht="15" customHeight="1" x14ac:dyDescent="0.4">
      <c r="A39" s="93"/>
      <c r="B39" s="93"/>
      <c r="C39" s="93"/>
      <c r="D39" s="93"/>
      <c r="E39" s="93"/>
      <c r="F39" s="93"/>
      <c r="G39" s="93"/>
      <c r="H39" s="93"/>
      <c r="I39" s="93"/>
      <c r="J39" s="93"/>
      <c r="K39" s="93"/>
      <c r="L39" s="93"/>
      <c r="M39" s="93"/>
      <c r="N39" s="93"/>
      <c r="O39" s="93"/>
      <c r="P39" s="93"/>
      <c r="Q39" s="93"/>
      <c r="R39" s="93"/>
      <c r="S39" s="93"/>
      <c r="T39" s="84"/>
      <c r="U39" s="84"/>
      <c r="V39" s="84"/>
      <c r="W39" s="84"/>
    </row>
  </sheetData>
  <mergeCells count="49">
    <mergeCell ref="A1:A2"/>
    <mergeCell ref="B1:D2"/>
    <mergeCell ref="F1:J1"/>
    <mergeCell ref="K1:L1"/>
    <mergeCell ref="M1:N1"/>
    <mergeCell ref="F2:J2"/>
    <mergeCell ref="K2:N2"/>
    <mergeCell ref="A11:N11"/>
    <mergeCell ref="A3:A4"/>
    <mergeCell ref="B3:D4"/>
    <mergeCell ref="F3:F4"/>
    <mergeCell ref="G4:J4"/>
    <mergeCell ref="A6:N6"/>
    <mergeCell ref="A7:N7"/>
    <mergeCell ref="A8:N8"/>
    <mergeCell ref="A9:N9"/>
    <mergeCell ref="A10:N10"/>
    <mergeCell ref="K4:N4"/>
    <mergeCell ref="G3:J3"/>
    <mergeCell ref="A35:N35"/>
    <mergeCell ref="A26:D26"/>
    <mergeCell ref="C12:N12"/>
    <mergeCell ref="C13:N13"/>
    <mergeCell ref="A15:D15"/>
    <mergeCell ref="A16:B17"/>
    <mergeCell ref="C16:G17"/>
    <mergeCell ref="H16:H17"/>
    <mergeCell ref="I16:N17"/>
    <mergeCell ref="A18:B18"/>
    <mergeCell ref="C18:G19"/>
    <mergeCell ref="H18:H19"/>
    <mergeCell ref="I18:N19"/>
    <mergeCell ref="A20:B20"/>
    <mergeCell ref="A36:N36"/>
    <mergeCell ref="A37:N37"/>
    <mergeCell ref="A38:N38"/>
    <mergeCell ref="A28:B30"/>
    <mergeCell ref="C28:G30"/>
    <mergeCell ref="H28:J30"/>
    <mergeCell ref="K28:K29"/>
    <mergeCell ref="L28:N30"/>
    <mergeCell ref="C31:G31"/>
    <mergeCell ref="I31:K31"/>
    <mergeCell ref="L31:N33"/>
    <mergeCell ref="C32:G32"/>
    <mergeCell ref="I32:K32"/>
    <mergeCell ref="C33:G33"/>
    <mergeCell ref="I33:K33"/>
    <mergeCell ref="A34:N34"/>
  </mergeCells>
  <phoneticPr fontId="1"/>
  <dataValidations count="6">
    <dataValidation allowBlank="1" showInputMessage="1" sqref="E24:H24 R17"/>
    <dataValidation type="list" allowBlank="1" showInputMessage="1" showErrorMessage="1" sqref="A19">
      <formula1>"　,令和,平成,昭和"</formula1>
    </dataValidation>
    <dataValidation type="list" allowBlank="1" showInputMessage="1" sqref="C18">
      <formula1>INDIRECT(A16)</formula1>
    </dataValidation>
    <dataValidation type="list" allowBlank="1" showInputMessage="1" showErrorMessage="1" sqref="B21:B23">
      <formula1>"　,有,適用除外"</formula1>
    </dataValidation>
    <dataValidation type="list" allowBlank="1" showInputMessage="1" showErrorMessage="1" sqref="H18:H19 K30">
      <formula1>"　,監理,主任"</formula1>
    </dataValidation>
    <dataValidation type="list" allowBlank="1" showInputMessage="1" showErrorMessage="1" sqref="F3:F4">
      <formula1>"　,有,無"</formula1>
    </dataValidation>
  </dataValidations>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0113" r:id="rId4" name="Check Box 1">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90114" r:id="rId5" name="Check Box 2">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90115" r:id="rId6" name="Check Box 3">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90116" r:id="rId7" name="Check Box 4">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90117" r:id="rId8" name="Check Box 5">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90118" r:id="rId9" name="Check Box 6">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90119" r:id="rId10" name="Check Box 7">
              <controlPr locked="0"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90120" r:id="rId11" name="Check Box 8">
              <controlPr locked="0"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90121" r:id="rId12" name="Check Box 9">
              <controlPr locked="0" defaultSize="0" autoFill="0" autoLine="0" autoPict="0">
                <anchor moveWithCells="1">
                  <from>
                    <xdr:col>7</xdr:col>
                    <xdr:colOff>85725</xdr:colOff>
                    <xdr:row>32</xdr:row>
                    <xdr:rowOff>38100</xdr:rowOff>
                  </from>
                  <to>
                    <xdr:col>7</xdr:col>
                    <xdr:colOff>361950</xdr:colOff>
                    <xdr:row>32</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'※資格一覧（閲覧のみ）'!$Y$2:$Y$10</xm:f>
          </x14:formula1>
          <xm:sqref>H28:J30</xm:sqref>
        </x14:dataValidation>
      </x14:dataValidations>
    </ext>
  </extLs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X39"/>
  <sheetViews>
    <sheetView showZeros="0" view="pageBreakPreview" topLeftCell="A10" zoomScaleNormal="100" zoomScaleSheetLayoutView="100" workbookViewId="0">
      <selection activeCell="C32" sqref="C32:G32"/>
    </sheetView>
  </sheetViews>
  <sheetFormatPr defaultColWidth="9" defaultRowHeight="13.5" x14ac:dyDescent="0.4"/>
  <cols>
    <col min="1" max="1" width="9.625" style="17" customWidth="1"/>
    <col min="2" max="2" width="11.625" style="17" customWidth="1"/>
    <col min="3" max="4" width="5.5" style="17" customWidth="1"/>
    <col min="5" max="5" width="1.625" style="17" customWidth="1"/>
    <col min="6" max="6" width="6.375" style="17" customWidth="1"/>
    <col min="7" max="7" width="6.875" style="17" customWidth="1"/>
    <col min="8" max="8" width="5.125" style="17" customWidth="1"/>
    <col min="9" max="11" width="6.625" style="17" customWidth="1"/>
    <col min="12" max="12" width="4.625" style="17" customWidth="1"/>
    <col min="13" max="14" width="5.625" style="17" customWidth="1"/>
    <col min="15" max="16384" width="9" style="17"/>
  </cols>
  <sheetData>
    <row r="1" spans="1:20" ht="20.100000000000001" customHeight="1" x14ac:dyDescent="0.4">
      <c r="A1" s="720" t="s">
        <v>105</v>
      </c>
      <c r="B1" s="722" t="s">
        <v>19</v>
      </c>
      <c r="C1" s="723"/>
      <c r="D1" s="724"/>
      <c r="E1" s="94"/>
      <c r="F1" s="719" t="s">
        <v>325</v>
      </c>
      <c r="G1" s="719"/>
      <c r="H1" s="719"/>
      <c r="I1" s="719"/>
      <c r="J1" s="719"/>
      <c r="K1" s="725" t="s">
        <v>306</v>
      </c>
      <c r="L1" s="725"/>
      <c r="M1" s="725" t="str">
        <f>建設工事!A8</f>
        <v>令和7年度</v>
      </c>
      <c r="N1" s="725"/>
    </row>
    <row r="2" spans="1:20" ht="20.100000000000001" customHeight="1" x14ac:dyDescent="0.4">
      <c r="A2" s="721"/>
      <c r="B2" s="722"/>
      <c r="C2" s="723"/>
      <c r="D2" s="724"/>
      <c r="E2" s="95"/>
      <c r="F2" s="706" t="s">
        <v>342</v>
      </c>
      <c r="G2" s="707"/>
      <c r="H2" s="707"/>
      <c r="I2" s="707"/>
      <c r="J2" s="708"/>
      <c r="K2" s="726" t="s">
        <v>263</v>
      </c>
      <c r="L2" s="727"/>
      <c r="M2" s="727"/>
      <c r="N2" s="727"/>
    </row>
    <row r="3" spans="1:20" ht="20.100000000000001" customHeight="1" x14ac:dyDescent="0.4">
      <c r="A3" s="691">
        <v>20</v>
      </c>
      <c r="B3" s="564">
        <f>建設工事!J148</f>
        <v>0</v>
      </c>
      <c r="C3" s="565"/>
      <c r="D3" s="566"/>
      <c r="E3" s="96"/>
      <c r="F3" s="709" t="s">
        <v>172</v>
      </c>
      <c r="G3" s="682" t="s">
        <v>161</v>
      </c>
      <c r="H3" s="683"/>
      <c r="I3" s="683"/>
      <c r="J3" s="684"/>
      <c r="N3" s="77">
        <f>A3</f>
        <v>20</v>
      </c>
    </row>
    <row r="4" spans="1:20" ht="20.100000000000001" customHeight="1" x14ac:dyDescent="0.4">
      <c r="A4" s="614"/>
      <c r="B4" s="516"/>
      <c r="C4" s="517"/>
      <c r="D4" s="553"/>
      <c r="F4" s="710"/>
      <c r="G4" s="711"/>
      <c r="H4" s="712"/>
      <c r="I4" s="712"/>
      <c r="J4" s="713"/>
      <c r="K4" s="728">
        <f>建設工事!$B$26</f>
        <v>0</v>
      </c>
      <c r="L4" s="729"/>
      <c r="M4" s="729"/>
      <c r="N4" s="729"/>
    </row>
    <row r="5" spans="1:20" ht="20.100000000000001" customHeight="1" x14ac:dyDescent="0.4">
      <c r="A5" s="78"/>
      <c r="B5" s="141"/>
    </row>
    <row r="6" spans="1:20" s="22" customFormat="1" ht="20.100000000000001" customHeight="1" x14ac:dyDescent="0.4">
      <c r="A6" s="195" t="s">
        <v>295</v>
      </c>
      <c r="B6" s="195"/>
      <c r="C6" s="195"/>
      <c r="D6" s="195"/>
      <c r="E6" s="195"/>
      <c r="F6" s="195"/>
      <c r="G6" s="195"/>
      <c r="H6" s="195"/>
      <c r="I6" s="195"/>
      <c r="J6" s="195"/>
      <c r="K6" s="195"/>
      <c r="L6" s="195"/>
      <c r="M6" s="195"/>
      <c r="N6" s="195"/>
    </row>
    <row r="7" spans="1:20" s="22" customFormat="1" ht="20.100000000000001" customHeight="1" x14ac:dyDescent="0.4">
      <c r="A7" s="289" t="s">
        <v>304</v>
      </c>
      <c r="B7" s="289"/>
      <c r="C7" s="289"/>
      <c r="D7" s="289"/>
      <c r="E7" s="289"/>
      <c r="F7" s="289"/>
      <c r="G7" s="289"/>
      <c r="H7" s="289"/>
      <c r="I7" s="289"/>
      <c r="J7" s="289"/>
      <c r="K7" s="289"/>
      <c r="L7" s="289"/>
      <c r="M7" s="289"/>
      <c r="N7" s="289"/>
      <c r="O7" s="80"/>
      <c r="P7" s="80"/>
      <c r="Q7" s="80"/>
      <c r="R7" s="80"/>
      <c r="S7" s="80"/>
      <c r="T7" s="80"/>
    </row>
    <row r="8" spans="1:20" s="22" customFormat="1" ht="20.100000000000001" customHeight="1" x14ac:dyDescent="0.4">
      <c r="A8" s="289" t="s">
        <v>305</v>
      </c>
      <c r="B8" s="289"/>
      <c r="C8" s="289"/>
      <c r="D8" s="289"/>
      <c r="E8" s="289"/>
      <c r="F8" s="289"/>
      <c r="G8" s="289"/>
      <c r="H8" s="289"/>
      <c r="I8" s="289"/>
      <c r="J8" s="289"/>
      <c r="K8" s="289"/>
      <c r="L8" s="289"/>
      <c r="M8" s="289"/>
      <c r="N8" s="289"/>
      <c r="O8" s="80"/>
      <c r="P8" s="80"/>
      <c r="Q8" s="80"/>
      <c r="R8" s="80"/>
      <c r="S8" s="80"/>
      <c r="T8" s="80"/>
    </row>
    <row r="9" spans="1:20" s="22" customFormat="1" ht="20.100000000000001" customHeight="1" x14ac:dyDescent="0.4">
      <c r="A9" s="195" t="s">
        <v>296</v>
      </c>
      <c r="B9" s="195"/>
      <c r="C9" s="195"/>
      <c r="D9" s="195"/>
      <c r="E9" s="195"/>
      <c r="F9" s="195"/>
      <c r="G9" s="195"/>
      <c r="H9" s="195"/>
      <c r="I9" s="195"/>
      <c r="J9" s="195"/>
      <c r="K9" s="195"/>
      <c r="L9" s="195"/>
      <c r="M9" s="195"/>
      <c r="N9" s="195"/>
      <c r="O9" s="139"/>
    </row>
    <row r="10" spans="1:20" s="34" customFormat="1" ht="20.100000000000001" customHeight="1" x14ac:dyDescent="0.4">
      <c r="A10" s="557" t="s">
        <v>126</v>
      </c>
      <c r="B10" s="557"/>
      <c r="C10" s="557"/>
      <c r="D10" s="557"/>
      <c r="E10" s="557"/>
      <c r="F10" s="557"/>
      <c r="G10" s="557"/>
      <c r="H10" s="557"/>
      <c r="I10" s="557"/>
      <c r="J10" s="557"/>
      <c r="K10" s="557"/>
      <c r="L10" s="557"/>
      <c r="M10" s="557"/>
      <c r="N10" s="557"/>
      <c r="O10" s="140"/>
    </row>
    <row r="11" spans="1:20" s="22" customFormat="1" ht="20.100000000000001" customHeight="1" x14ac:dyDescent="0.4">
      <c r="A11" s="195" t="s">
        <v>297</v>
      </c>
      <c r="B11" s="195"/>
      <c r="C11" s="195"/>
      <c r="D11" s="195"/>
      <c r="E11" s="195"/>
      <c r="F11" s="195"/>
      <c r="G11" s="195"/>
      <c r="H11" s="195"/>
      <c r="I11" s="195"/>
      <c r="J11" s="195"/>
      <c r="K11" s="195"/>
      <c r="L11" s="195"/>
      <c r="M11" s="195"/>
      <c r="N11" s="195"/>
    </row>
    <row r="12" spans="1:20" s="22" customFormat="1" ht="20.100000000000001" customHeight="1" x14ac:dyDescent="0.4">
      <c r="A12" s="138" t="s">
        <v>248</v>
      </c>
      <c r="B12" s="29"/>
      <c r="C12" s="195" t="s">
        <v>107</v>
      </c>
      <c r="D12" s="195"/>
      <c r="E12" s="195"/>
      <c r="F12" s="195"/>
      <c r="G12" s="195"/>
      <c r="H12" s="195"/>
      <c r="I12" s="195"/>
      <c r="J12" s="195"/>
      <c r="K12" s="195"/>
      <c r="L12" s="195"/>
      <c r="M12" s="195"/>
      <c r="N12" s="195"/>
    </row>
    <row r="13" spans="1:20" s="22" customFormat="1" ht="20.100000000000001" customHeight="1" x14ac:dyDescent="0.4">
      <c r="A13" s="138" t="s">
        <v>298</v>
      </c>
      <c r="B13" s="32"/>
      <c r="C13" s="195" t="s">
        <v>108</v>
      </c>
      <c r="D13" s="195"/>
      <c r="E13" s="195"/>
      <c r="F13" s="195"/>
      <c r="G13" s="195"/>
      <c r="H13" s="195"/>
      <c r="I13" s="195"/>
      <c r="J13" s="195"/>
      <c r="K13" s="195"/>
      <c r="L13" s="195"/>
      <c r="M13" s="195"/>
      <c r="N13" s="195"/>
    </row>
    <row r="14" spans="1:20" ht="15" customHeight="1" x14ac:dyDescent="0.4"/>
    <row r="15" spans="1:20" ht="35.1" customHeight="1" x14ac:dyDescent="0.4">
      <c r="A15" s="730" t="s">
        <v>87</v>
      </c>
      <c r="B15" s="730"/>
      <c r="C15" s="730"/>
      <c r="D15" s="730"/>
      <c r="E15" s="98"/>
      <c r="F15" s="98"/>
      <c r="G15" s="98"/>
      <c r="H15" s="98"/>
      <c r="I15" s="98"/>
      <c r="J15" s="98"/>
      <c r="K15" s="98"/>
      <c r="L15" s="98"/>
      <c r="M15" s="98"/>
      <c r="N15" s="98"/>
    </row>
    <row r="16" spans="1:20" ht="20.100000000000001" customHeight="1" x14ac:dyDescent="0.4">
      <c r="A16" s="660">
        <f>建設工事!$E$23</f>
        <v>0</v>
      </c>
      <c r="B16" s="661"/>
      <c r="C16" s="663" t="s">
        <v>337</v>
      </c>
      <c r="D16" s="664"/>
      <c r="E16" s="664"/>
      <c r="F16" s="664"/>
      <c r="G16" s="665"/>
      <c r="H16" s="731" t="s">
        <v>26</v>
      </c>
      <c r="I16" s="732" t="s">
        <v>86</v>
      </c>
      <c r="J16" s="733"/>
      <c r="K16" s="733"/>
      <c r="L16" s="733"/>
      <c r="M16" s="733"/>
      <c r="N16" s="734"/>
    </row>
    <row r="17" spans="1:16" ht="20.100000000000001" customHeight="1" x14ac:dyDescent="0.4">
      <c r="A17" s="647"/>
      <c r="B17" s="648"/>
      <c r="C17" s="657"/>
      <c r="D17" s="658"/>
      <c r="E17" s="658"/>
      <c r="F17" s="658"/>
      <c r="G17" s="659"/>
      <c r="H17" s="649"/>
      <c r="I17" s="650"/>
      <c r="J17" s="653"/>
      <c r="K17" s="653"/>
      <c r="L17" s="653"/>
      <c r="M17" s="653"/>
      <c r="N17" s="652"/>
    </row>
    <row r="18" spans="1:16" ht="20.100000000000001" customHeight="1" x14ac:dyDescent="0.4">
      <c r="A18" s="554" t="s">
        <v>25</v>
      </c>
      <c r="B18" s="556"/>
      <c r="C18" s="500"/>
      <c r="D18" s="501"/>
      <c r="E18" s="501"/>
      <c r="F18" s="501"/>
      <c r="G18" s="502"/>
      <c r="H18" s="686" t="s">
        <v>172</v>
      </c>
      <c r="I18" s="676" t="str">
        <f>IF(C18="","",IF(C18='※資格一覧（閲覧のみ）'!F38,"実務経験調書を添付","資格証を添付"))</f>
        <v/>
      </c>
      <c r="J18" s="677"/>
      <c r="K18" s="677"/>
      <c r="L18" s="677"/>
      <c r="M18" s="677"/>
      <c r="N18" s="678"/>
    </row>
    <row r="19" spans="1:16" ht="20.100000000000001" customHeight="1" x14ac:dyDescent="0.4">
      <c r="A19" s="18" t="s">
        <v>172</v>
      </c>
      <c r="B19" s="19" t="s">
        <v>236</v>
      </c>
      <c r="C19" s="506"/>
      <c r="D19" s="507"/>
      <c r="E19" s="507"/>
      <c r="F19" s="507"/>
      <c r="G19" s="508"/>
      <c r="H19" s="687"/>
      <c r="I19" s="679"/>
      <c r="J19" s="680"/>
      <c r="K19" s="680"/>
      <c r="L19" s="680"/>
      <c r="M19" s="680"/>
      <c r="N19" s="681"/>
    </row>
    <row r="20" spans="1:16" ht="20.100000000000001" customHeight="1" x14ac:dyDescent="0.4">
      <c r="A20" s="732" t="s">
        <v>20</v>
      </c>
      <c r="B20" s="734"/>
      <c r="C20" s="99"/>
      <c r="D20" s="100"/>
      <c r="E20" s="100"/>
      <c r="F20" s="100"/>
      <c r="G20" s="100"/>
      <c r="H20" s="100"/>
      <c r="I20" s="100"/>
      <c r="J20" s="100"/>
      <c r="K20" s="100"/>
      <c r="L20" s="100"/>
      <c r="M20" s="100"/>
      <c r="N20" s="100"/>
    </row>
    <row r="21" spans="1:16" ht="20.100000000000001" customHeight="1" x14ac:dyDescent="0.4">
      <c r="A21" s="186" t="s">
        <v>21</v>
      </c>
      <c r="B21" s="9" t="s">
        <v>172</v>
      </c>
      <c r="C21" s="101"/>
      <c r="D21" s="102"/>
      <c r="E21" s="102"/>
      <c r="F21" s="102"/>
      <c r="G21" s="102"/>
      <c r="H21" s="102"/>
      <c r="I21" s="102"/>
      <c r="J21" s="102"/>
      <c r="K21" s="102"/>
      <c r="L21" s="102"/>
      <c r="M21" s="102"/>
      <c r="N21" s="102"/>
    </row>
    <row r="22" spans="1:16" ht="20.100000000000001" customHeight="1" x14ac:dyDescent="0.4">
      <c r="A22" s="178" t="s">
        <v>22</v>
      </c>
      <c r="B22" s="10" t="s">
        <v>172</v>
      </c>
      <c r="C22" s="101"/>
      <c r="D22" s="102"/>
      <c r="E22" s="102"/>
      <c r="F22" s="102"/>
      <c r="G22" s="102"/>
      <c r="H22" s="102"/>
      <c r="I22" s="102"/>
      <c r="J22" s="102"/>
      <c r="K22" s="102"/>
      <c r="L22" s="102"/>
      <c r="M22" s="102"/>
      <c r="N22" s="102"/>
    </row>
    <row r="23" spans="1:16" ht="20.100000000000001" customHeight="1" x14ac:dyDescent="0.4">
      <c r="A23" s="187" t="s">
        <v>23</v>
      </c>
      <c r="B23" s="11" t="s">
        <v>172</v>
      </c>
      <c r="C23" s="101"/>
      <c r="D23" s="102"/>
      <c r="E23" s="102"/>
      <c r="F23" s="102"/>
      <c r="G23" s="102"/>
      <c r="H23" s="102"/>
      <c r="I23" s="102"/>
      <c r="J23" s="102"/>
      <c r="K23" s="102"/>
      <c r="L23" s="102"/>
      <c r="M23" s="102"/>
      <c r="N23" s="102"/>
    </row>
    <row r="24" spans="1:16" ht="15" customHeight="1" x14ac:dyDescent="0.4">
      <c r="C24" s="102"/>
      <c r="D24" s="102"/>
      <c r="E24" s="102"/>
      <c r="F24" s="102"/>
      <c r="G24" s="102"/>
      <c r="H24" s="102"/>
      <c r="I24" s="102"/>
      <c r="J24" s="102"/>
      <c r="K24" s="102"/>
      <c r="L24" s="102"/>
      <c r="M24" s="102"/>
      <c r="N24" s="102"/>
    </row>
    <row r="25" spans="1:16" s="93" customFormat="1" ht="20.100000000000001" customHeight="1" x14ac:dyDescent="0.4">
      <c r="A25" s="84" t="s">
        <v>299</v>
      </c>
      <c r="B25" s="103"/>
    </row>
    <row r="26" spans="1:16" ht="35.1" customHeight="1" x14ac:dyDescent="0.4">
      <c r="A26" s="685" t="s">
        <v>88</v>
      </c>
      <c r="B26" s="685"/>
      <c r="C26" s="685"/>
      <c r="D26" s="685"/>
      <c r="E26" s="104"/>
      <c r="F26" s="105" t="s">
        <v>162</v>
      </c>
      <c r="G26" s="104"/>
      <c r="H26" s="104"/>
      <c r="I26" s="104"/>
      <c r="J26" s="104"/>
      <c r="K26" s="104"/>
      <c r="L26" s="104"/>
      <c r="M26" s="104"/>
      <c r="N26" s="104"/>
    </row>
    <row r="27" spans="1:16" ht="15" customHeight="1" x14ac:dyDescent="0.4"/>
    <row r="28" spans="1:16" ht="15" customHeight="1" x14ac:dyDescent="0.4">
      <c r="A28" s="660" t="str">
        <f>建設工事!$E$24</f>
        <v>　</v>
      </c>
      <c r="B28" s="661"/>
      <c r="C28" s="663" t="s">
        <v>337</v>
      </c>
      <c r="D28" s="664"/>
      <c r="E28" s="664"/>
      <c r="F28" s="664"/>
      <c r="G28" s="665"/>
      <c r="H28" s="667"/>
      <c r="I28" s="668"/>
      <c r="J28" s="669"/>
      <c r="K28" s="688" t="s">
        <v>280</v>
      </c>
      <c r="L28" s="642" t="str">
        <f>IF(H28="","",IF(H28='※資格一覧（閲覧のみ）'!F38,"実務経験調書を添付","資格証を添付"))</f>
        <v/>
      </c>
      <c r="M28" s="642"/>
      <c r="N28" s="642"/>
    </row>
    <row r="29" spans="1:16" ht="15" customHeight="1" x14ac:dyDescent="0.4">
      <c r="A29" s="645"/>
      <c r="B29" s="646"/>
      <c r="C29" s="654"/>
      <c r="D29" s="666"/>
      <c r="E29" s="666"/>
      <c r="F29" s="666"/>
      <c r="G29" s="656"/>
      <c r="H29" s="670"/>
      <c r="I29" s="671"/>
      <c r="J29" s="672"/>
      <c r="K29" s="688"/>
      <c r="L29" s="642"/>
      <c r="M29" s="642"/>
      <c r="N29" s="642"/>
    </row>
    <row r="30" spans="1:16" ht="30" customHeight="1" x14ac:dyDescent="0.4">
      <c r="A30" s="647"/>
      <c r="B30" s="648"/>
      <c r="C30" s="657"/>
      <c r="D30" s="658"/>
      <c r="E30" s="658"/>
      <c r="F30" s="658"/>
      <c r="G30" s="659"/>
      <c r="H30" s="673"/>
      <c r="I30" s="674"/>
      <c r="J30" s="675"/>
      <c r="K30" s="12"/>
      <c r="L30" s="642"/>
      <c r="M30" s="642"/>
      <c r="N30" s="642"/>
    </row>
    <row r="31" spans="1:16" ht="20.100000000000001" customHeight="1" x14ac:dyDescent="0.4">
      <c r="A31" s="88"/>
      <c r="B31" s="89"/>
      <c r="C31" s="596" t="s">
        <v>276</v>
      </c>
      <c r="D31" s="597"/>
      <c r="E31" s="597"/>
      <c r="F31" s="597"/>
      <c r="G31" s="714"/>
      <c r="H31" s="14"/>
      <c r="I31" s="696" t="s">
        <v>338</v>
      </c>
      <c r="J31" s="696"/>
      <c r="K31" s="697"/>
      <c r="L31" s="598" t="str">
        <f>IF(P32,"登録解体工事講習修了証を添付","")</f>
        <v/>
      </c>
      <c r="M31" s="599"/>
      <c r="N31" s="600"/>
    </row>
    <row r="32" spans="1:16" ht="20.100000000000001" customHeight="1" x14ac:dyDescent="0.4">
      <c r="B32" s="91"/>
      <c r="C32" s="735" t="s">
        <v>354</v>
      </c>
      <c r="D32" s="736"/>
      <c r="E32" s="736"/>
      <c r="F32" s="736"/>
      <c r="G32" s="737"/>
      <c r="H32" s="15"/>
      <c r="I32" s="633" t="s">
        <v>339</v>
      </c>
      <c r="J32" s="633"/>
      <c r="K32" s="634"/>
      <c r="L32" s="601"/>
      <c r="M32" s="602"/>
      <c r="N32" s="603"/>
      <c r="P32" s="20"/>
    </row>
    <row r="33" spans="1:24" ht="30" customHeight="1" x14ac:dyDescent="0.4">
      <c r="C33" s="609" t="s">
        <v>282</v>
      </c>
      <c r="D33" s="715"/>
      <c r="E33" s="715"/>
      <c r="F33" s="715"/>
      <c r="G33" s="716"/>
      <c r="H33" s="16"/>
      <c r="I33" s="479" t="s">
        <v>278</v>
      </c>
      <c r="J33" s="479"/>
      <c r="K33" s="480"/>
      <c r="L33" s="604"/>
      <c r="M33" s="605"/>
      <c r="N33" s="606"/>
    </row>
    <row r="34" spans="1:24" s="21" customFormat="1" ht="20.100000000000001" customHeight="1" x14ac:dyDescent="0.4">
      <c r="A34" s="459" t="s">
        <v>312</v>
      </c>
      <c r="B34" s="459"/>
      <c r="C34" s="459"/>
      <c r="D34" s="459"/>
      <c r="E34" s="459"/>
      <c r="F34" s="459"/>
      <c r="G34" s="459"/>
      <c r="H34" s="459"/>
      <c r="I34" s="459"/>
      <c r="J34" s="459"/>
      <c r="K34" s="459"/>
      <c r="L34" s="459"/>
      <c r="M34" s="459"/>
      <c r="N34" s="459"/>
      <c r="O34" s="142"/>
      <c r="P34" s="142"/>
      <c r="Q34" s="142"/>
      <c r="R34" s="142"/>
      <c r="S34" s="142"/>
      <c r="T34" s="142"/>
      <c r="U34" s="142"/>
      <c r="V34" s="142"/>
      <c r="W34" s="142"/>
      <c r="X34" s="92"/>
    </row>
    <row r="35" spans="1:24" s="21" customFormat="1" ht="20.100000000000001" customHeight="1" x14ac:dyDescent="0.4">
      <c r="A35" s="459" t="s">
        <v>301</v>
      </c>
      <c r="B35" s="459"/>
      <c r="C35" s="459"/>
      <c r="D35" s="459"/>
      <c r="E35" s="459"/>
      <c r="F35" s="459"/>
      <c r="G35" s="459"/>
      <c r="H35" s="459"/>
      <c r="I35" s="459"/>
      <c r="J35" s="459"/>
      <c r="K35" s="459"/>
      <c r="L35" s="459"/>
      <c r="M35" s="459"/>
      <c r="N35" s="459"/>
      <c r="O35" s="142"/>
      <c r="P35" s="142"/>
      <c r="Q35" s="142"/>
      <c r="R35" s="142"/>
      <c r="S35" s="142"/>
      <c r="T35" s="142"/>
      <c r="U35" s="142"/>
      <c r="V35" s="142"/>
      <c r="W35" s="142"/>
      <c r="X35" s="84"/>
    </row>
    <row r="36" spans="1:24" s="21" customFormat="1" ht="20.100000000000001" customHeight="1" x14ac:dyDescent="0.4">
      <c r="A36" s="459" t="s">
        <v>281</v>
      </c>
      <c r="B36" s="459"/>
      <c r="C36" s="459"/>
      <c r="D36" s="459"/>
      <c r="E36" s="459"/>
      <c r="F36" s="459"/>
      <c r="G36" s="459"/>
      <c r="H36" s="459"/>
      <c r="I36" s="459"/>
      <c r="J36" s="459"/>
      <c r="K36" s="459"/>
      <c r="L36" s="459"/>
      <c r="M36" s="459"/>
      <c r="N36" s="459"/>
      <c r="O36" s="142"/>
      <c r="P36" s="142"/>
      <c r="Q36" s="142"/>
      <c r="R36" s="142"/>
      <c r="S36" s="142"/>
      <c r="T36" s="142"/>
      <c r="U36" s="142"/>
      <c r="V36" s="142"/>
      <c r="W36" s="142"/>
      <c r="X36" s="84"/>
    </row>
    <row r="37" spans="1:24" s="21" customFormat="1" ht="20.100000000000001" customHeight="1" x14ac:dyDescent="0.4">
      <c r="A37" s="459" t="s">
        <v>302</v>
      </c>
      <c r="B37" s="459"/>
      <c r="C37" s="459"/>
      <c r="D37" s="459"/>
      <c r="E37" s="459"/>
      <c r="F37" s="459"/>
      <c r="G37" s="459"/>
      <c r="H37" s="459"/>
      <c r="I37" s="459"/>
      <c r="J37" s="459"/>
      <c r="K37" s="459"/>
      <c r="L37" s="459"/>
      <c r="M37" s="459"/>
      <c r="N37" s="459"/>
      <c r="O37" s="142"/>
      <c r="P37" s="142"/>
      <c r="Q37" s="142"/>
      <c r="R37" s="142"/>
      <c r="S37" s="142"/>
      <c r="T37" s="142"/>
      <c r="U37" s="142"/>
      <c r="V37" s="142"/>
      <c r="W37" s="142"/>
      <c r="X37" s="84"/>
    </row>
    <row r="38" spans="1:24" ht="20.100000000000001" customHeight="1" x14ac:dyDescent="0.4">
      <c r="A38" s="216" t="s">
        <v>313</v>
      </c>
      <c r="B38" s="216"/>
      <c r="C38" s="216"/>
      <c r="D38" s="216"/>
      <c r="E38" s="216"/>
      <c r="F38" s="216"/>
      <c r="G38" s="216"/>
      <c r="H38" s="216"/>
      <c r="I38" s="216"/>
      <c r="J38" s="216"/>
      <c r="K38" s="216"/>
      <c r="L38" s="216"/>
      <c r="M38" s="216"/>
      <c r="N38" s="216"/>
      <c r="O38" s="143"/>
      <c r="P38" s="143"/>
      <c r="Q38" s="143"/>
      <c r="R38" s="143"/>
      <c r="S38" s="143"/>
      <c r="T38" s="143"/>
      <c r="U38" s="143"/>
      <c r="V38" s="143"/>
      <c r="W38" s="143"/>
    </row>
    <row r="39" spans="1:24" ht="15" customHeight="1" x14ac:dyDescent="0.4">
      <c r="A39" s="93"/>
      <c r="B39" s="93"/>
      <c r="C39" s="93"/>
      <c r="D39" s="93"/>
      <c r="E39" s="93"/>
      <c r="F39" s="93"/>
      <c r="G39" s="93"/>
      <c r="H39" s="93"/>
      <c r="I39" s="93"/>
      <c r="J39" s="93"/>
      <c r="K39" s="93"/>
      <c r="L39" s="93"/>
      <c r="M39" s="93"/>
      <c r="N39" s="93"/>
      <c r="O39" s="93"/>
      <c r="P39" s="93"/>
      <c r="Q39" s="93"/>
      <c r="R39" s="93"/>
      <c r="S39" s="93"/>
      <c r="T39" s="84"/>
      <c r="U39" s="84"/>
      <c r="V39" s="84"/>
      <c r="W39" s="84"/>
    </row>
  </sheetData>
  <mergeCells count="49">
    <mergeCell ref="A1:A2"/>
    <mergeCell ref="B1:D2"/>
    <mergeCell ref="F1:J1"/>
    <mergeCell ref="K1:L1"/>
    <mergeCell ref="M1:N1"/>
    <mergeCell ref="F2:J2"/>
    <mergeCell ref="K2:N2"/>
    <mergeCell ref="A11:N11"/>
    <mergeCell ref="A3:A4"/>
    <mergeCell ref="B3:D4"/>
    <mergeCell ref="F3:F4"/>
    <mergeCell ref="G4:J4"/>
    <mergeCell ref="A6:N6"/>
    <mergeCell ref="A7:N7"/>
    <mergeCell ref="A8:N8"/>
    <mergeCell ref="A9:N9"/>
    <mergeCell ref="A10:N10"/>
    <mergeCell ref="K4:N4"/>
    <mergeCell ref="G3:J3"/>
    <mergeCell ref="A35:N35"/>
    <mergeCell ref="A26:D26"/>
    <mergeCell ref="C12:N12"/>
    <mergeCell ref="C13:N13"/>
    <mergeCell ref="A15:D15"/>
    <mergeCell ref="A16:B17"/>
    <mergeCell ref="C16:G17"/>
    <mergeCell ref="H16:H17"/>
    <mergeCell ref="I16:N17"/>
    <mergeCell ref="A18:B18"/>
    <mergeCell ref="C18:G19"/>
    <mergeCell ref="H18:H19"/>
    <mergeCell ref="I18:N19"/>
    <mergeCell ref="A20:B20"/>
    <mergeCell ref="A36:N36"/>
    <mergeCell ref="A37:N37"/>
    <mergeCell ref="A38:N38"/>
    <mergeCell ref="A28:B30"/>
    <mergeCell ref="C28:G30"/>
    <mergeCell ref="H28:J30"/>
    <mergeCell ref="K28:K29"/>
    <mergeCell ref="L28:N30"/>
    <mergeCell ref="C31:G31"/>
    <mergeCell ref="I31:K31"/>
    <mergeCell ref="L31:N33"/>
    <mergeCell ref="C32:G32"/>
    <mergeCell ref="I32:K32"/>
    <mergeCell ref="C33:G33"/>
    <mergeCell ref="I33:K33"/>
    <mergeCell ref="A34:N34"/>
  </mergeCells>
  <phoneticPr fontId="1"/>
  <dataValidations count="6">
    <dataValidation allowBlank="1" showInputMessage="1" sqref="E24:H24 R17"/>
    <dataValidation type="list" allowBlank="1" showInputMessage="1" showErrorMessage="1" sqref="A19">
      <formula1>"　,令和,平成,昭和"</formula1>
    </dataValidation>
    <dataValidation type="list" allowBlank="1" showInputMessage="1" sqref="C18">
      <formula1>INDIRECT(A16)</formula1>
    </dataValidation>
    <dataValidation type="list" allowBlank="1" showInputMessage="1" showErrorMessage="1" sqref="B21:B23">
      <formula1>"　,有,適用除外"</formula1>
    </dataValidation>
    <dataValidation type="list" allowBlank="1" showInputMessage="1" showErrorMessage="1" sqref="H18:H19 K30">
      <formula1>"　,監理,主任"</formula1>
    </dataValidation>
    <dataValidation type="list" allowBlank="1" showInputMessage="1" showErrorMessage="1" sqref="F3:F4">
      <formula1>"　,有,無"</formula1>
    </dataValidation>
  </dataValidations>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1137" r:id="rId4" name="Check Box 1">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91138" r:id="rId5" name="Check Box 2">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91139" r:id="rId6" name="Check Box 3">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91140" r:id="rId7" name="Check Box 4">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91141" r:id="rId8" name="Check Box 5">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91142" r:id="rId9" name="Check Box 6">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91143" r:id="rId10" name="Check Box 7">
              <controlPr locked="0"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91144" r:id="rId11" name="Check Box 8">
              <controlPr locked="0"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91145" r:id="rId12" name="Check Box 9">
              <controlPr locked="0" defaultSize="0" autoFill="0" autoLine="0" autoPict="0">
                <anchor moveWithCells="1">
                  <from>
                    <xdr:col>7</xdr:col>
                    <xdr:colOff>85725</xdr:colOff>
                    <xdr:row>32</xdr:row>
                    <xdr:rowOff>38100</xdr:rowOff>
                  </from>
                  <to>
                    <xdr:col>7</xdr:col>
                    <xdr:colOff>361950</xdr:colOff>
                    <xdr:row>32</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'※資格一覧（閲覧のみ）'!$Y$2:$Y$10</xm:f>
          </x14:formula1>
          <xm:sqref>H28:J30</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T175"/>
  <sheetViews>
    <sheetView showZeros="0" view="pageBreakPreview" zoomScaleNormal="100" zoomScaleSheetLayoutView="100" workbookViewId="0">
      <selection activeCell="K18" sqref="K18"/>
    </sheetView>
  </sheetViews>
  <sheetFormatPr defaultColWidth="9" defaultRowHeight="13.5" x14ac:dyDescent="0.4"/>
  <cols>
    <col min="1" max="1" width="9" style="106"/>
    <col min="2" max="2" width="18.625" style="106" customWidth="1"/>
    <col min="3" max="3" width="11" style="106" customWidth="1"/>
    <col min="4" max="4" width="9" style="106" customWidth="1"/>
    <col min="5" max="16384" width="9" style="106"/>
  </cols>
  <sheetData>
    <row r="1" spans="1:20" ht="24.95" customHeight="1" x14ac:dyDescent="0.4">
      <c r="A1" s="746" t="s">
        <v>320</v>
      </c>
      <c r="B1" s="746"/>
      <c r="C1" s="746"/>
      <c r="D1" s="746"/>
      <c r="E1" s="746"/>
      <c r="F1" s="746"/>
      <c r="G1" s="746"/>
      <c r="H1" s="746"/>
    </row>
    <row r="3" spans="1:20" ht="15" customHeight="1" x14ac:dyDescent="0.4">
      <c r="C3" s="749" t="s">
        <v>230</v>
      </c>
      <c r="D3" s="750" t="s">
        <v>217</v>
      </c>
      <c r="E3" s="760" t="str">
        <f>建設工事!B28</f>
        <v>泉佐野市</v>
      </c>
      <c r="F3" s="760"/>
      <c r="G3" s="760"/>
      <c r="H3" s="760"/>
    </row>
    <row r="4" spans="1:20" ht="15" customHeight="1" x14ac:dyDescent="0.4">
      <c r="C4" s="749"/>
      <c r="D4" s="750"/>
      <c r="E4" s="760"/>
      <c r="F4" s="760"/>
      <c r="G4" s="760"/>
      <c r="H4" s="760"/>
      <c r="I4" s="804" t="s">
        <v>311</v>
      </c>
      <c r="J4" s="804"/>
      <c r="K4" s="804"/>
      <c r="L4" s="804"/>
      <c r="M4" s="804"/>
      <c r="N4" s="804"/>
      <c r="O4" s="804"/>
      <c r="P4" s="804"/>
      <c r="Q4" s="804"/>
      <c r="R4" s="804"/>
      <c r="S4" s="804"/>
      <c r="T4" s="804"/>
    </row>
    <row r="5" spans="1:20" ht="9.9499999999999993" customHeight="1" x14ac:dyDescent="0.4">
      <c r="C5" s="749"/>
      <c r="D5" s="107"/>
      <c r="E5" s="108"/>
      <c r="F5" s="108"/>
      <c r="G5" s="108"/>
      <c r="H5" s="108"/>
      <c r="I5" s="804"/>
      <c r="J5" s="804"/>
      <c r="K5" s="804"/>
      <c r="L5" s="804"/>
      <c r="M5" s="804"/>
      <c r="N5" s="804"/>
      <c r="O5" s="804"/>
      <c r="P5" s="804"/>
      <c r="Q5" s="804"/>
      <c r="R5" s="804"/>
      <c r="S5" s="804"/>
      <c r="T5" s="804"/>
    </row>
    <row r="6" spans="1:20" ht="15" customHeight="1" x14ac:dyDescent="0.4">
      <c r="C6" s="749"/>
      <c r="D6" s="762" t="s">
        <v>329</v>
      </c>
      <c r="E6" s="760">
        <f>建設工事!$B$26</f>
        <v>0</v>
      </c>
      <c r="F6" s="760"/>
      <c r="G6" s="760"/>
      <c r="H6" s="760"/>
      <c r="I6" s="804"/>
      <c r="J6" s="804"/>
      <c r="K6" s="804"/>
      <c r="L6" s="804"/>
      <c r="M6" s="804"/>
      <c r="N6" s="804"/>
      <c r="O6" s="804"/>
      <c r="P6" s="804"/>
      <c r="Q6" s="804"/>
      <c r="R6" s="804"/>
      <c r="S6" s="804"/>
      <c r="T6" s="804"/>
    </row>
    <row r="7" spans="1:20" ht="15" customHeight="1" x14ac:dyDescent="0.4">
      <c r="C7" s="749"/>
      <c r="D7" s="762"/>
      <c r="E7" s="760"/>
      <c r="F7" s="760"/>
      <c r="G7" s="760"/>
      <c r="H7" s="760"/>
      <c r="I7" s="804"/>
      <c r="J7" s="804"/>
      <c r="K7" s="804"/>
      <c r="L7" s="804"/>
      <c r="M7" s="804"/>
      <c r="N7" s="804"/>
      <c r="O7" s="804"/>
      <c r="P7" s="804"/>
      <c r="Q7" s="804"/>
      <c r="R7" s="804"/>
      <c r="S7" s="804"/>
      <c r="T7" s="804"/>
    </row>
    <row r="8" spans="1:20" ht="9.9499999999999993" customHeight="1" x14ac:dyDescent="0.4">
      <c r="C8" s="749"/>
      <c r="D8" s="109"/>
      <c r="E8" s="109"/>
      <c r="F8" s="108"/>
      <c r="G8" s="108"/>
      <c r="H8" s="108"/>
      <c r="I8" s="804"/>
      <c r="J8" s="804"/>
      <c r="K8" s="804"/>
      <c r="L8" s="804"/>
      <c r="M8" s="804"/>
      <c r="N8" s="804"/>
      <c r="O8" s="804"/>
      <c r="P8" s="804"/>
      <c r="Q8" s="804"/>
      <c r="R8" s="804"/>
      <c r="S8" s="804"/>
      <c r="T8" s="804"/>
    </row>
    <row r="9" spans="1:20" ht="15" customHeight="1" x14ac:dyDescent="0.4">
      <c r="C9" s="749"/>
      <c r="D9" s="762" t="s">
        <v>330</v>
      </c>
      <c r="E9" s="763">
        <f>建設工事!$C$30</f>
        <v>0</v>
      </c>
      <c r="F9" s="763"/>
      <c r="G9" s="760">
        <f>建設工事!$G$30</f>
        <v>0</v>
      </c>
      <c r="H9" s="760"/>
      <c r="I9" s="804"/>
      <c r="J9" s="804"/>
      <c r="K9" s="804"/>
      <c r="L9" s="804"/>
      <c r="M9" s="804"/>
      <c r="N9" s="804"/>
      <c r="O9" s="804"/>
      <c r="P9" s="804"/>
      <c r="Q9" s="804"/>
      <c r="R9" s="804"/>
      <c r="S9" s="804"/>
      <c r="T9" s="804"/>
    </row>
    <row r="10" spans="1:20" ht="15" customHeight="1" x14ac:dyDescent="0.4">
      <c r="C10" s="749"/>
      <c r="D10" s="762"/>
      <c r="E10" s="763"/>
      <c r="F10" s="763"/>
      <c r="G10" s="760"/>
      <c r="H10" s="760"/>
      <c r="I10" s="804"/>
      <c r="J10" s="804"/>
      <c r="K10" s="804"/>
      <c r="L10" s="804"/>
      <c r="M10" s="804"/>
      <c r="N10" s="804"/>
      <c r="O10" s="804"/>
      <c r="P10" s="804"/>
      <c r="Q10" s="804"/>
      <c r="R10" s="804"/>
      <c r="S10" s="804"/>
      <c r="T10" s="804"/>
    </row>
    <row r="12" spans="1:20" ht="24.95" customHeight="1" x14ac:dyDescent="0.4">
      <c r="A12" s="751" t="s">
        <v>264</v>
      </c>
      <c r="B12" s="751"/>
      <c r="C12" s="751"/>
      <c r="D12" s="751"/>
      <c r="E12" s="751"/>
      <c r="F12" s="751"/>
      <c r="G12" s="751"/>
      <c r="H12" s="751"/>
    </row>
    <row r="14" spans="1:20" x14ac:dyDescent="0.4">
      <c r="A14" s="106" t="s">
        <v>229</v>
      </c>
    </row>
    <row r="16" spans="1:20" x14ac:dyDescent="0.4">
      <c r="A16" s="749" t="s">
        <v>233</v>
      </c>
      <c r="B16" s="749"/>
      <c r="C16" s="749"/>
      <c r="D16" s="749"/>
      <c r="E16" s="749"/>
      <c r="F16" s="749"/>
      <c r="G16" s="749"/>
      <c r="H16" s="749"/>
    </row>
    <row r="17" spans="1:8" ht="14.25" thickBot="1" x14ac:dyDescent="0.45"/>
    <row r="18" spans="1:8" ht="24.95" customHeight="1" x14ac:dyDescent="0.4">
      <c r="A18" s="110" t="s">
        <v>224</v>
      </c>
      <c r="B18" s="111" t="s">
        <v>267</v>
      </c>
      <c r="C18" s="752"/>
      <c r="D18" s="752"/>
      <c r="E18" s="752"/>
      <c r="F18" s="752"/>
      <c r="G18" s="752"/>
      <c r="H18" s="753"/>
    </row>
    <row r="19" spans="1:8" ht="24.95" customHeight="1" x14ac:dyDescent="0.4">
      <c r="A19" s="112" t="s">
        <v>225</v>
      </c>
      <c r="B19" s="113" t="s">
        <v>218</v>
      </c>
      <c r="C19" s="114" t="s">
        <v>172</v>
      </c>
      <c r="D19" s="754" t="s">
        <v>257</v>
      </c>
      <c r="E19" s="754"/>
      <c r="F19" s="754"/>
      <c r="G19" s="754"/>
      <c r="H19" s="755"/>
    </row>
    <row r="20" spans="1:8" ht="20.100000000000001" customHeight="1" x14ac:dyDescent="0.4">
      <c r="A20" s="777" t="s">
        <v>226</v>
      </c>
      <c r="B20" s="757" t="s">
        <v>307</v>
      </c>
      <c r="C20" s="756" t="s">
        <v>219</v>
      </c>
      <c r="D20" s="756"/>
      <c r="E20" s="756"/>
      <c r="F20" s="756"/>
      <c r="G20" s="756"/>
      <c r="H20" s="759"/>
    </row>
    <row r="21" spans="1:8" x14ac:dyDescent="0.4">
      <c r="A21" s="777"/>
      <c r="B21" s="757"/>
      <c r="C21" s="756" t="s">
        <v>227</v>
      </c>
      <c r="D21" s="756"/>
      <c r="E21" s="749" t="s">
        <v>228</v>
      </c>
      <c r="F21" s="749"/>
      <c r="G21" s="749"/>
      <c r="H21" s="761"/>
    </row>
    <row r="22" spans="1:8" ht="30" customHeight="1" x14ac:dyDescent="0.4">
      <c r="A22" s="777"/>
      <c r="B22" s="757"/>
      <c r="C22" s="756"/>
      <c r="D22" s="756"/>
      <c r="E22" s="749"/>
      <c r="F22" s="749"/>
      <c r="G22" s="749"/>
      <c r="H22" s="761"/>
    </row>
    <row r="23" spans="1:8" ht="20.100000000000001" customHeight="1" x14ac:dyDescent="0.4">
      <c r="A23" s="777"/>
      <c r="B23" s="757"/>
      <c r="C23" s="756" t="s">
        <v>231</v>
      </c>
      <c r="D23" s="756"/>
      <c r="E23" s="115" t="s">
        <v>172</v>
      </c>
      <c r="F23" s="747" t="s">
        <v>232</v>
      </c>
      <c r="G23" s="747"/>
      <c r="H23" s="748"/>
    </row>
    <row r="24" spans="1:8" ht="20.100000000000001" customHeight="1" thickBot="1" x14ac:dyDescent="0.45">
      <c r="A24" s="778"/>
      <c r="B24" s="758"/>
      <c r="C24" s="116" t="s">
        <v>220</v>
      </c>
      <c r="D24" s="117"/>
      <c r="E24" s="117"/>
      <c r="F24" s="117"/>
      <c r="G24" s="117"/>
      <c r="H24" s="118"/>
    </row>
    <row r="25" spans="1:8" ht="30" customHeight="1" thickBot="1" x14ac:dyDescent="0.45">
      <c r="A25" s="779" t="s">
        <v>271</v>
      </c>
      <c r="B25" s="779"/>
      <c r="C25" s="779"/>
      <c r="D25" s="779"/>
      <c r="E25" s="779"/>
      <c r="F25" s="779"/>
      <c r="G25" s="779"/>
      <c r="H25" s="779"/>
    </row>
    <row r="26" spans="1:8" ht="24.95" customHeight="1" thickBot="1" x14ac:dyDescent="0.45">
      <c r="A26" s="764" t="s">
        <v>265</v>
      </c>
      <c r="B26" s="765"/>
      <c r="C26" s="119" t="s">
        <v>172</v>
      </c>
      <c r="D26" s="766" t="s">
        <v>221</v>
      </c>
      <c r="E26" s="766"/>
      <c r="F26" s="120"/>
      <c r="G26" s="121" t="s">
        <v>266</v>
      </c>
      <c r="H26" s="122"/>
    </row>
    <row r="27" spans="1:8" ht="20.100000000000001" customHeight="1" x14ac:dyDescent="0.4">
      <c r="A27" s="770" t="s">
        <v>268</v>
      </c>
      <c r="B27" s="771"/>
      <c r="C27" s="123" t="s">
        <v>222</v>
      </c>
      <c r="D27" s="767" t="s">
        <v>223</v>
      </c>
      <c r="E27" s="767"/>
      <c r="F27" s="768"/>
      <c r="G27" s="767"/>
      <c r="H27" s="769"/>
    </row>
    <row r="28" spans="1:8" ht="60" customHeight="1" thickBot="1" x14ac:dyDescent="0.45">
      <c r="A28" s="772"/>
      <c r="B28" s="773"/>
      <c r="C28" s="146"/>
      <c r="D28" s="774"/>
      <c r="E28" s="775"/>
      <c r="F28" s="775"/>
      <c r="G28" s="775"/>
      <c r="H28" s="776"/>
    </row>
    <row r="29" spans="1:8" ht="24.95" customHeight="1" thickBot="1" x14ac:dyDescent="0.45">
      <c r="A29" s="764" t="s">
        <v>265</v>
      </c>
      <c r="B29" s="765"/>
      <c r="C29" s="119" t="s">
        <v>172</v>
      </c>
      <c r="D29" s="766" t="s">
        <v>221</v>
      </c>
      <c r="E29" s="766"/>
      <c r="F29" s="120"/>
      <c r="G29" s="121" t="s">
        <v>266</v>
      </c>
      <c r="H29" s="122"/>
    </row>
    <row r="30" spans="1:8" ht="20.100000000000001" customHeight="1" x14ac:dyDescent="0.4">
      <c r="A30" s="770" t="s">
        <v>268</v>
      </c>
      <c r="B30" s="771"/>
      <c r="C30" s="123" t="s">
        <v>222</v>
      </c>
      <c r="D30" s="783" t="s">
        <v>223</v>
      </c>
      <c r="E30" s="784"/>
      <c r="F30" s="747"/>
      <c r="G30" s="784"/>
      <c r="H30" s="785"/>
    </row>
    <row r="31" spans="1:8" ht="60" customHeight="1" thickBot="1" x14ac:dyDescent="0.45">
      <c r="A31" s="781"/>
      <c r="B31" s="782"/>
      <c r="C31" s="147"/>
      <c r="D31" s="786"/>
      <c r="E31" s="787"/>
      <c r="F31" s="787"/>
      <c r="G31" s="787"/>
      <c r="H31" s="788"/>
    </row>
    <row r="32" spans="1:8" ht="24.95" customHeight="1" thickBot="1" x14ac:dyDescent="0.45">
      <c r="A32" s="789" t="s">
        <v>265</v>
      </c>
      <c r="B32" s="790"/>
      <c r="C32" s="119" t="s">
        <v>172</v>
      </c>
      <c r="D32" s="747" t="s">
        <v>221</v>
      </c>
      <c r="E32" s="747"/>
      <c r="F32" s="120"/>
      <c r="G32" s="124" t="s">
        <v>266</v>
      </c>
      <c r="H32" s="125"/>
    </row>
    <row r="33" spans="1:8" ht="20.100000000000001" customHeight="1" x14ac:dyDescent="0.4">
      <c r="A33" s="770" t="s">
        <v>269</v>
      </c>
      <c r="B33" s="771"/>
      <c r="C33" s="123" t="s">
        <v>222</v>
      </c>
      <c r="D33" s="767" t="s">
        <v>223</v>
      </c>
      <c r="E33" s="767"/>
      <c r="F33" s="768"/>
      <c r="G33" s="767"/>
      <c r="H33" s="769"/>
    </row>
    <row r="34" spans="1:8" ht="60" customHeight="1" thickBot="1" x14ac:dyDescent="0.45">
      <c r="A34" s="781"/>
      <c r="B34" s="782"/>
      <c r="C34" s="147"/>
      <c r="D34" s="786"/>
      <c r="E34" s="787"/>
      <c r="F34" s="787"/>
      <c r="G34" s="787"/>
      <c r="H34" s="788"/>
    </row>
    <row r="35" spans="1:8" ht="39.950000000000003" customHeight="1" x14ac:dyDescent="0.4">
      <c r="A35" s="780" t="s">
        <v>270</v>
      </c>
      <c r="B35" s="780"/>
      <c r="C35" s="780"/>
      <c r="D35" s="780"/>
      <c r="E35" s="780"/>
      <c r="F35" s="780"/>
      <c r="G35" s="780"/>
      <c r="H35" s="780"/>
    </row>
    <row r="36" spans="1:8" ht="24.95" customHeight="1" x14ac:dyDescent="0.4">
      <c r="A36" s="746" t="str">
        <f>A1</f>
        <v>令和７年度用　　実務経験調書</v>
      </c>
      <c r="B36" s="746"/>
      <c r="C36" s="746"/>
      <c r="D36" s="746"/>
      <c r="E36" s="746"/>
      <c r="F36" s="746"/>
      <c r="G36" s="746"/>
      <c r="H36" s="746"/>
    </row>
    <row r="38" spans="1:8" ht="15" customHeight="1" x14ac:dyDescent="0.4">
      <c r="C38" s="749" t="s">
        <v>230</v>
      </c>
      <c r="D38" s="750" t="s">
        <v>217</v>
      </c>
      <c r="E38" s="760" t="str">
        <f>建設工事!B28</f>
        <v>泉佐野市</v>
      </c>
      <c r="F38" s="760"/>
      <c r="G38" s="760"/>
      <c r="H38" s="760"/>
    </row>
    <row r="39" spans="1:8" ht="15" customHeight="1" x14ac:dyDescent="0.4">
      <c r="C39" s="749"/>
      <c r="D39" s="750"/>
      <c r="E39" s="760"/>
      <c r="F39" s="760"/>
      <c r="G39" s="760"/>
      <c r="H39" s="760"/>
    </row>
    <row r="40" spans="1:8" ht="9.9499999999999993" customHeight="1" x14ac:dyDescent="0.4">
      <c r="C40" s="749"/>
      <c r="D40" s="156"/>
      <c r="E40" s="154"/>
      <c r="F40" s="154"/>
      <c r="G40" s="154"/>
      <c r="H40" s="154"/>
    </row>
    <row r="41" spans="1:8" ht="15" customHeight="1" x14ac:dyDescent="0.4">
      <c r="C41" s="749"/>
      <c r="D41" s="762" t="s">
        <v>329</v>
      </c>
      <c r="E41" s="760">
        <f>建設工事!$B$26</f>
        <v>0</v>
      </c>
      <c r="F41" s="760"/>
      <c r="G41" s="760"/>
      <c r="H41" s="760"/>
    </row>
    <row r="42" spans="1:8" ht="15" customHeight="1" x14ac:dyDescent="0.4">
      <c r="C42" s="749"/>
      <c r="D42" s="762"/>
      <c r="E42" s="760"/>
      <c r="F42" s="760"/>
      <c r="G42" s="760"/>
      <c r="H42" s="760"/>
    </row>
    <row r="43" spans="1:8" ht="9.9499999999999993" customHeight="1" x14ac:dyDescent="0.4">
      <c r="C43" s="749"/>
      <c r="D43" s="157"/>
      <c r="E43" s="157"/>
      <c r="F43" s="154"/>
      <c r="G43" s="154"/>
      <c r="H43" s="154"/>
    </row>
    <row r="44" spans="1:8" ht="15" customHeight="1" x14ac:dyDescent="0.4">
      <c r="C44" s="749"/>
      <c r="D44" s="762" t="s">
        <v>330</v>
      </c>
      <c r="E44" s="763">
        <f>建設工事!$C$30</f>
        <v>0</v>
      </c>
      <c r="F44" s="763"/>
      <c r="G44" s="760">
        <f>建設工事!$G$30</f>
        <v>0</v>
      </c>
      <c r="H44" s="760"/>
    </row>
    <row r="45" spans="1:8" ht="15" customHeight="1" x14ac:dyDescent="0.4">
      <c r="C45" s="749"/>
      <c r="D45" s="762"/>
      <c r="E45" s="763"/>
      <c r="F45" s="763"/>
      <c r="G45" s="760"/>
      <c r="H45" s="760"/>
    </row>
    <row r="47" spans="1:8" ht="24.95" customHeight="1" x14ac:dyDescent="0.4">
      <c r="A47" s="751" t="s">
        <v>264</v>
      </c>
      <c r="B47" s="751"/>
      <c r="C47" s="751"/>
      <c r="D47" s="751"/>
      <c r="E47" s="751"/>
      <c r="F47" s="751"/>
      <c r="G47" s="751"/>
      <c r="H47" s="751"/>
    </row>
    <row r="49" spans="1:8" x14ac:dyDescent="0.4">
      <c r="A49" s="106" t="s">
        <v>229</v>
      </c>
    </row>
    <row r="51" spans="1:8" x14ac:dyDescent="0.4">
      <c r="A51" s="749" t="s">
        <v>233</v>
      </c>
      <c r="B51" s="749"/>
      <c r="C51" s="749"/>
      <c r="D51" s="749"/>
      <c r="E51" s="749"/>
      <c r="F51" s="749"/>
      <c r="G51" s="749"/>
      <c r="H51" s="749"/>
    </row>
    <row r="52" spans="1:8" ht="14.25" thickBot="1" x14ac:dyDescent="0.45"/>
    <row r="53" spans="1:8" ht="24.95" customHeight="1" x14ac:dyDescent="0.4">
      <c r="A53" s="110" t="s">
        <v>224</v>
      </c>
      <c r="B53" s="111" t="s">
        <v>267</v>
      </c>
      <c r="C53" s="791"/>
      <c r="D53" s="792"/>
      <c r="E53" s="792"/>
      <c r="F53" s="792"/>
      <c r="G53" s="792"/>
      <c r="H53" s="793"/>
    </row>
    <row r="54" spans="1:8" ht="24.95" customHeight="1" x14ac:dyDescent="0.4">
      <c r="A54" s="112" t="s">
        <v>225</v>
      </c>
      <c r="B54" s="113" t="s">
        <v>218</v>
      </c>
      <c r="C54" s="114" t="s">
        <v>172</v>
      </c>
      <c r="D54" s="754" t="s">
        <v>257</v>
      </c>
      <c r="E54" s="754"/>
      <c r="F54" s="754"/>
      <c r="G54" s="754"/>
      <c r="H54" s="755"/>
    </row>
    <row r="55" spans="1:8" ht="20.100000000000001" customHeight="1" x14ac:dyDescent="0.4">
      <c r="A55" s="794" t="s">
        <v>226</v>
      </c>
      <c r="B55" s="795" t="s">
        <v>308</v>
      </c>
      <c r="C55" s="774" t="s">
        <v>219</v>
      </c>
      <c r="D55" s="775"/>
      <c r="E55" s="775"/>
      <c r="F55" s="775"/>
      <c r="G55" s="775"/>
      <c r="H55" s="776"/>
    </row>
    <row r="56" spans="1:8" x14ac:dyDescent="0.4">
      <c r="A56" s="777"/>
      <c r="B56" s="757"/>
      <c r="C56" s="796" t="s">
        <v>227</v>
      </c>
      <c r="D56" s="756"/>
      <c r="E56" s="749" t="s">
        <v>228</v>
      </c>
      <c r="F56" s="749"/>
      <c r="G56" s="749"/>
      <c r="H56" s="761"/>
    </row>
    <row r="57" spans="1:8" ht="30" customHeight="1" x14ac:dyDescent="0.4">
      <c r="A57" s="777"/>
      <c r="B57" s="757"/>
      <c r="C57" s="796"/>
      <c r="D57" s="756"/>
      <c r="E57" s="749"/>
      <c r="F57" s="749"/>
      <c r="G57" s="749"/>
      <c r="H57" s="761"/>
    </row>
    <row r="58" spans="1:8" ht="20.100000000000001" customHeight="1" x14ac:dyDescent="0.4">
      <c r="A58" s="777"/>
      <c r="B58" s="757"/>
      <c r="C58" s="797" t="s">
        <v>231</v>
      </c>
      <c r="D58" s="798"/>
      <c r="E58" s="115" t="s">
        <v>172</v>
      </c>
      <c r="F58" s="747" t="s">
        <v>232</v>
      </c>
      <c r="G58" s="747"/>
      <c r="H58" s="748"/>
    </row>
    <row r="59" spans="1:8" ht="20.100000000000001" customHeight="1" thickBot="1" x14ac:dyDescent="0.45">
      <c r="A59" s="778"/>
      <c r="B59" s="758"/>
      <c r="C59" s="116" t="s">
        <v>220</v>
      </c>
      <c r="D59" s="117"/>
      <c r="E59" s="117"/>
      <c r="F59" s="117"/>
      <c r="G59" s="117"/>
      <c r="H59" s="118"/>
    </row>
    <row r="60" spans="1:8" ht="30" customHeight="1" thickBot="1" x14ac:dyDescent="0.45">
      <c r="A60" s="779" t="s">
        <v>271</v>
      </c>
      <c r="B60" s="779"/>
      <c r="C60" s="779"/>
      <c r="D60" s="779"/>
      <c r="E60" s="779"/>
      <c r="F60" s="779"/>
      <c r="G60" s="779"/>
      <c r="H60" s="779"/>
    </row>
    <row r="61" spans="1:8" ht="24.95" customHeight="1" thickBot="1" x14ac:dyDescent="0.45">
      <c r="A61" s="764" t="s">
        <v>265</v>
      </c>
      <c r="B61" s="799"/>
      <c r="C61" s="119" t="s">
        <v>172</v>
      </c>
      <c r="D61" s="800" t="s">
        <v>221</v>
      </c>
      <c r="E61" s="801"/>
      <c r="F61" s="120"/>
      <c r="G61" s="121" t="s">
        <v>206</v>
      </c>
      <c r="H61" s="122"/>
    </row>
    <row r="62" spans="1:8" ht="20.100000000000001" customHeight="1" x14ac:dyDescent="0.4">
      <c r="A62" s="770" t="s">
        <v>268</v>
      </c>
      <c r="B62" s="771"/>
      <c r="C62" s="153" t="s">
        <v>222</v>
      </c>
      <c r="D62" s="802" t="s">
        <v>223</v>
      </c>
      <c r="E62" s="747"/>
      <c r="F62" s="747"/>
      <c r="G62" s="747"/>
      <c r="H62" s="748"/>
    </row>
    <row r="63" spans="1:8" ht="60" customHeight="1" thickBot="1" x14ac:dyDescent="0.45">
      <c r="A63" s="781"/>
      <c r="B63" s="782"/>
      <c r="C63" s="146"/>
      <c r="D63" s="786"/>
      <c r="E63" s="787"/>
      <c r="F63" s="787"/>
      <c r="G63" s="787"/>
      <c r="H63" s="788"/>
    </row>
    <row r="64" spans="1:8" ht="24.95" customHeight="1" thickBot="1" x14ac:dyDescent="0.45">
      <c r="A64" s="764" t="s">
        <v>265</v>
      </c>
      <c r="B64" s="799"/>
      <c r="C64" s="119" t="s">
        <v>172</v>
      </c>
      <c r="D64" s="800" t="s">
        <v>221</v>
      </c>
      <c r="E64" s="801"/>
      <c r="F64" s="120"/>
      <c r="G64" s="121" t="s">
        <v>206</v>
      </c>
      <c r="H64" s="122"/>
    </row>
    <row r="65" spans="1:8" ht="20.100000000000001" customHeight="1" x14ac:dyDescent="0.4">
      <c r="A65" s="770" t="s">
        <v>268</v>
      </c>
      <c r="B65" s="771"/>
      <c r="C65" s="153" t="s">
        <v>222</v>
      </c>
      <c r="D65" s="802" t="s">
        <v>223</v>
      </c>
      <c r="E65" s="747"/>
      <c r="F65" s="747"/>
      <c r="G65" s="747"/>
      <c r="H65" s="748"/>
    </row>
    <row r="66" spans="1:8" ht="60" customHeight="1" thickBot="1" x14ac:dyDescent="0.45">
      <c r="A66" s="781"/>
      <c r="B66" s="782"/>
      <c r="C66" s="147"/>
      <c r="D66" s="786"/>
      <c r="E66" s="787"/>
      <c r="F66" s="787"/>
      <c r="G66" s="787"/>
      <c r="H66" s="788"/>
    </row>
    <row r="67" spans="1:8" ht="24.95" customHeight="1" thickBot="1" x14ac:dyDescent="0.45">
      <c r="A67" s="764" t="s">
        <v>265</v>
      </c>
      <c r="B67" s="799"/>
      <c r="C67" s="119" t="s">
        <v>172</v>
      </c>
      <c r="D67" s="800" t="s">
        <v>221</v>
      </c>
      <c r="E67" s="801"/>
      <c r="F67" s="120"/>
      <c r="G67" s="124" t="s">
        <v>206</v>
      </c>
      <c r="H67" s="155"/>
    </row>
    <row r="68" spans="1:8" ht="20.100000000000001" customHeight="1" x14ac:dyDescent="0.4">
      <c r="A68" s="770" t="s">
        <v>268</v>
      </c>
      <c r="B68" s="771"/>
      <c r="C68" s="153" t="s">
        <v>222</v>
      </c>
      <c r="D68" s="802" t="s">
        <v>223</v>
      </c>
      <c r="E68" s="747"/>
      <c r="F68" s="747"/>
      <c r="G68" s="747"/>
      <c r="H68" s="748"/>
    </row>
    <row r="69" spans="1:8" ht="60" customHeight="1" thickBot="1" x14ac:dyDescent="0.45">
      <c r="A69" s="781"/>
      <c r="B69" s="782"/>
      <c r="C69" s="147"/>
      <c r="D69" s="786"/>
      <c r="E69" s="787"/>
      <c r="F69" s="787"/>
      <c r="G69" s="787"/>
      <c r="H69" s="788"/>
    </row>
    <row r="70" spans="1:8" ht="39.950000000000003" customHeight="1" x14ac:dyDescent="0.4">
      <c r="A70" s="803" t="s">
        <v>270</v>
      </c>
      <c r="B70" s="803"/>
      <c r="C70" s="803"/>
      <c r="D70" s="803"/>
      <c r="E70" s="803"/>
      <c r="F70" s="803"/>
      <c r="G70" s="803"/>
      <c r="H70" s="803"/>
    </row>
    <row r="71" spans="1:8" ht="24.95" customHeight="1" x14ac:dyDescent="0.4">
      <c r="A71" s="746" t="str">
        <f>A1</f>
        <v>令和７年度用　　実務経験調書</v>
      </c>
      <c r="B71" s="746"/>
      <c r="C71" s="746"/>
      <c r="D71" s="746"/>
      <c r="E71" s="746"/>
      <c r="F71" s="746"/>
      <c r="G71" s="746"/>
      <c r="H71" s="746"/>
    </row>
    <row r="73" spans="1:8" ht="15" customHeight="1" x14ac:dyDescent="0.4">
      <c r="C73" s="749" t="s">
        <v>230</v>
      </c>
      <c r="D73" s="750" t="s">
        <v>217</v>
      </c>
      <c r="E73" s="760" t="str">
        <f>建設工事!B28</f>
        <v>泉佐野市</v>
      </c>
      <c r="F73" s="760"/>
      <c r="G73" s="760"/>
      <c r="H73" s="760"/>
    </row>
    <row r="74" spans="1:8" ht="15" customHeight="1" x14ac:dyDescent="0.4">
      <c r="C74" s="749"/>
      <c r="D74" s="750"/>
      <c r="E74" s="760"/>
      <c r="F74" s="760"/>
      <c r="G74" s="760"/>
      <c r="H74" s="760"/>
    </row>
    <row r="75" spans="1:8" ht="9.9499999999999993" customHeight="1" x14ac:dyDescent="0.4">
      <c r="C75" s="749"/>
      <c r="D75" s="156"/>
      <c r="E75" s="154"/>
      <c r="F75" s="154"/>
      <c r="G75" s="154"/>
      <c r="H75" s="154"/>
    </row>
    <row r="76" spans="1:8" ht="15" customHeight="1" x14ac:dyDescent="0.4">
      <c r="C76" s="749"/>
      <c r="D76" s="762" t="s">
        <v>329</v>
      </c>
      <c r="E76" s="760">
        <f>建設工事!$B$26</f>
        <v>0</v>
      </c>
      <c r="F76" s="760"/>
      <c r="G76" s="760"/>
      <c r="H76" s="760"/>
    </row>
    <row r="77" spans="1:8" ht="15" customHeight="1" x14ac:dyDescent="0.4">
      <c r="C77" s="749"/>
      <c r="D77" s="762"/>
      <c r="E77" s="760"/>
      <c r="F77" s="760"/>
      <c r="G77" s="760"/>
      <c r="H77" s="760"/>
    </row>
    <row r="78" spans="1:8" ht="9.9499999999999993" customHeight="1" x14ac:dyDescent="0.4">
      <c r="C78" s="749"/>
      <c r="D78" s="157"/>
      <c r="E78" s="157"/>
      <c r="F78" s="154"/>
      <c r="G78" s="154"/>
      <c r="H78" s="154"/>
    </row>
    <row r="79" spans="1:8" ht="15" customHeight="1" x14ac:dyDescent="0.4">
      <c r="C79" s="749"/>
      <c r="D79" s="762" t="s">
        <v>330</v>
      </c>
      <c r="E79" s="763">
        <f>建設工事!$C$30</f>
        <v>0</v>
      </c>
      <c r="F79" s="763"/>
      <c r="G79" s="760">
        <f>建設工事!$G$30</f>
        <v>0</v>
      </c>
      <c r="H79" s="760"/>
    </row>
    <row r="80" spans="1:8" ht="15" customHeight="1" x14ac:dyDescent="0.4">
      <c r="C80" s="749"/>
      <c r="D80" s="762"/>
      <c r="E80" s="763"/>
      <c r="F80" s="763"/>
      <c r="G80" s="760"/>
      <c r="H80" s="760"/>
    </row>
    <row r="82" spans="1:8" ht="24.95" customHeight="1" x14ac:dyDescent="0.4">
      <c r="A82" s="751" t="s">
        <v>264</v>
      </c>
      <c r="B82" s="751"/>
      <c r="C82" s="751"/>
      <c r="D82" s="751"/>
      <c r="E82" s="751"/>
      <c r="F82" s="751"/>
      <c r="G82" s="751"/>
      <c r="H82" s="751"/>
    </row>
    <row r="84" spans="1:8" x14ac:dyDescent="0.4">
      <c r="A84" s="106" t="s">
        <v>229</v>
      </c>
    </row>
    <row r="86" spans="1:8" x14ac:dyDescent="0.4">
      <c r="A86" s="749" t="s">
        <v>233</v>
      </c>
      <c r="B86" s="749"/>
      <c r="C86" s="749"/>
      <c r="D86" s="749"/>
      <c r="E86" s="749"/>
      <c r="F86" s="749"/>
      <c r="G86" s="749"/>
      <c r="H86" s="749"/>
    </row>
    <row r="87" spans="1:8" ht="14.25" thickBot="1" x14ac:dyDescent="0.45"/>
    <row r="88" spans="1:8" ht="24.95" customHeight="1" x14ac:dyDescent="0.4">
      <c r="A88" s="110" t="s">
        <v>224</v>
      </c>
      <c r="B88" s="111" t="s">
        <v>267</v>
      </c>
      <c r="C88" s="752"/>
      <c r="D88" s="752"/>
      <c r="E88" s="752"/>
      <c r="F88" s="752"/>
      <c r="G88" s="752"/>
      <c r="H88" s="753"/>
    </row>
    <row r="89" spans="1:8" ht="24.95" customHeight="1" x14ac:dyDescent="0.4">
      <c r="A89" s="112" t="s">
        <v>225</v>
      </c>
      <c r="B89" s="113" t="s">
        <v>218</v>
      </c>
      <c r="C89" s="114" t="s">
        <v>172</v>
      </c>
      <c r="D89" s="754" t="s">
        <v>257</v>
      </c>
      <c r="E89" s="754"/>
      <c r="F89" s="754"/>
      <c r="G89" s="754"/>
      <c r="H89" s="755"/>
    </row>
    <row r="90" spans="1:8" ht="20.100000000000001" customHeight="1" x14ac:dyDescent="0.4">
      <c r="A90" s="777" t="s">
        <v>226</v>
      </c>
      <c r="B90" s="757" t="s">
        <v>309</v>
      </c>
      <c r="C90" s="756" t="s">
        <v>219</v>
      </c>
      <c r="D90" s="756"/>
      <c r="E90" s="756"/>
      <c r="F90" s="756"/>
      <c r="G90" s="756"/>
      <c r="H90" s="759"/>
    </row>
    <row r="91" spans="1:8" x14ac:dyDescent="0.4">
      <c r="A91" s="777"/>
      <c r="B91" s="757"/>
      <c r="C91" s="756" t="s">
        <v>227</v>
      </c>
      <c r="D91" s="756"/>
      <c r="E91" s="749" t="s">
        <v>228</v>
      </c>
      <c r="F91" s="749"/>
      <c r="G91" s="749"/>
      <c r="H91" s="761"/>
    </row>
    <row r="92" spans="1:8" ht="30" customHeight="1" x14ac:dyDescent="0.4">
      <c r="A92" s="777"/>
      <c r="B92" s="757"/>
      <c r="C92" s="756"/>
      <c r="D92" s="756"/>
      <c r="E92" s="749"/>
      <c r="F92" s="749"/>
      <c r="G92" s="749"/>
      <c r="H92" s="761"/>
    </row>
    <row r="93" spans="1:8" ht="20.100000000000001" customHeight="1" x14ac:dyDescent="0.4">
      <c r="A93" s="777"/>
      <c r="B93" s="757"/>
      <c r="C93" s="756" t="s">
        <v>231</v>
      </c>
      <c r="D93" s="756"/>
      <c r="E93" s="115" t="s">
        <v>172</v>
      </c>
      <c r="F93" s="747" t="s">
        <v>232</v>
      </c>
      <c r="G93" s="747"/>
      <c r="H93" s="748"/>
    </row>
    <row r="94" spans="1:8" ht="20.100000000000001" customHeight="1" thickBot="1" x14ac:dyDescent="0.45">
      <c r="A94" s="778"/>
      <c r="B94" s="758"/>
      <c r="C94" s="116" t="s">
        <v>220</v>
      </c>
      <c r="D94" s="117"/>
      <c r="E94" s="117"/>
      <c r="F94" s="117"/>
      <c r="G94" s="117"/>
      <c r="H94" s="118"/>
    </row>
    <row r="95" spans="1:8" ht="30" customHeight="1" thickBot="1" x14ac:dyDescent="0.45">
      <c r="A95" s="779" t="s">
        <v>271</v>
      </c>
      <c r="B95" s="779"/>
      <c r="C95" s="779"/>
      <c r="D95" s="779"/>
      <c r="E95" s="779"/>
      <c r="F95" s="779"/>
      <c r="G95" s="779"/>
      <c r="H95" s="779"/>
    </row>
    <row r="96" spans="1:8" ht="24.95" customHeight="1" thickBot="1" x14ac:dyDescent="0.45">
      <c r="A96" s="764" t="s">
        <v>265</v>
      </c>
      <c r="B96" s="765"/>
      <c r="C96" s="119" t="s">
        <v>172</v>
      </c>
      <c r="D96" s="766" t="s">
        <v>221</v>
      </c>
      <c r="E96" s="766"/>
      <c r="F96" s="120"/>
      <c r="G96" s="121" t="s">
        <v>206</v>
      </c>
      <c r="H96" s="122"/>
    </row>
    <row r="97" spans="1:8" ht="20.100000000000001" customHeight="1" x14ac:dyDescent="0.4">
      <c r="A97" s="770" t="s">
        <v>268</v>
      </c>
      <c r="B97" s="771"/>
      <c r="C97" s="144" t="s">
        <v>222</v>
      </c>
      <c r="D97" s="767" t="s">
        <v>223</v>
      </c>
      <c r="E97" s="767"/>
      <c r="F97" s="768"/>
      <c r="G97" s="767"/>
      <c r="H97" s="769"/>
    </row>
    <row r="98" spans="1:8" ht="60" customHeight="1" thickBot="1" x14ac:dyDescent="0.45">
      <c r="A98" s="772"/>
      <c r="B98" s="773"/>
      <c r="C98" s="146"/>
      <c r="D98" s="774"/>
      <c r="E98" s="775"/>
      <c r="F98" s="775"/>
      <c r="G98" s="775"/>
      <c r="H98" s="776"/>
    </row>
    <row r="99" spans="1:8" ht="24.95" customHeight="1" thickBot="1" x14ac:dyDescent="0.45">
      <c r="A99" s="764" t="s">
        <v>265</v>
      </c>
      <c r="B99" s="765"/>
      <c r="C99" s="119" t="s">
        <v>172</v>
      </c>
      <c r="D99" s="766" t="s">
        <v>221</v>
      </c>
      <c r="E99" s="766"/>
      <c r="F99" s="120"/>
      <c r="G99" s="121" t="s">
        <v>206</v>
      </c>
      <c r="H99" s="122"/>
    </row>
    <row r="100" spans="1:8" ht="20.100000000000001" customHeight="1" x14ac:dyDescent="0.4">
      <c r="A100" s="770" t="s">
        <v>268</v>
      </c>
      <c r="B100" s="771"/>
      <c r="C100" s="144" t="s">
        <v>222</v>
      </c>
      <c r="D100" s="783" t="s">
        <v>223</v>
      </c>
      <c r="E100" s="784"/>
      <c r="F100" s="747"/>
      <c r="G100" s="784"/>
      <c r="H100" s="785"/>
    </row>
    <row r="101" spans="1:8" ht="60" customHeight="1" thickBot="1" x14ac:dyDescent="0.45">
      <c r="A101" s="781"/>
      <c r="B101" s="782"/>
      <c r="C101" s="147"/>
      <c r="D101" s="786"/>
      <c r="E101" s="787"/>
      <c r="F101" s="787"/>
      <c r="G101" s="787"/>
      <c r="H101" s="788"/>
    </row>
    <row r="102" spans="1:8" ht="24.95" customHeight="1" thickBot="1" x14ac:dyDescent="0.45">
      <c r="A102" s="789" t="s">
        <v>265</v>
      </c>
      <c r="B102" s="790"/>
      <c r="C102" s="119" t="s">
        <v>172</v>
      </c>
      <c r="D102" s="747" t="s">
        <v>221</v>
      </c>
      <c r="E102" s="747"/>
      <c r="F102" s="120"/>
      <c r="G102" s="124" t="s">
        <v>206</v>
      </c>
      <c r="H102" s="125"/>
    </row>
    <row r="103" spans="1:8" ht="20.100000000000001" customHeight="1" x14ac:dyDescent="0.4">
      <c r="A103" s="770" t="s">
        <v>268</v>
      </c>
      <c r="B103" s="771"/>
      <c r="C103" s="144" t="s">
        <v>222</v>
      </c>
      <c r="D103" s="767" t="s">
        <v>223</v>
      </c>
      <c r="E103" s="767"/>
      <c r="F103" s="768"/>
      <c r="G103" s="767"/>
      <c r="H103" s="769"/>
    </row>
    <row r="104" spans="1:8" ht="60" customHeight="1" thickBot="1" x14ac:dyDescent="0.45">
      <c r="A104" s="781"/>
      <c r="B104" s="782"/>
      <c r="C104" s="147"/>
      <c r="D104" s="786"/>
      <c r="E104" s="787"/>
      <c r="F104" s="787"/>
      <c r="G104" s="787"/>
      <c r="H104" s="788"/>
    </row>
    <row r="105" spans="1:8" ht="39.950000000000003" customHeight="1" x14ac:dyDescent="0.4">
      <c r="A105" s="780" t="s">
        <v>270</v>
      </c>
      <c r="B105" s="780"/>
      <c r="C105" s="780"/>
      <c r="D105" s="780"/>
      <c r="E105" s="780"/>
      <c r="F105" s="780"/>
      <c r="G105" s="780"/>
      <c r="H105" s="780"/>
    </row>
    <row r="106" spans="1:8" ht="24.95" customHeight="1" x14ac:dyDescent="0.4">
      <c r="A106" s="746" t="str">
        <f>A1</f>
        <v>令和７年度用　　実務経験調書</v>
      </c>
      <c r="B106" s="746"/>
      <c r="C106" s="746"/>
      <c r="D106" s="746"/>
      <c r="E106" s="746"/>
      <c r="F106" s="746"/>
      <c r="G106" s="746"/>
      <c r="H106" s="746"/>
    </row>
    <row r="108" spans="1:8" ht="15" customHeight="1" x14ac:dyDescent="0.4">
      <c r="C108" s="749" t="s">
        <v>230</v>
      </c>
      <c r="D108" s="750" t="s">
        <v>217</v>
      </c>
      <c r="E108" s="760" t="str">
        <f>建設工事!B28</f>
        <v>泉佐野市</v>
      </c>
      <c r="F108" s="760"/>
      <c r="G108" s="760"/>
      <c r="H108" s="760"/>
    </row>
    <row r="109" spans="1:8" ht="15" customHeight="1" x14ac:dyDescent="0.4">
      <c r="C109" s="749"/>
      <c r="D109" s="750"/>
      <c r="E109" s="760"/>
      <c r="F109" s="760"/>
      <c r="G109" s="760"/>
      <c r="H109" s="760"/>
    </row>
    <row r="110" spans="1:8" ht="9.9499999999999993" customHeight="1" x14ac:dyDescent="0.4">
      <c r="C110" s="749"/>
      <c r="D110" s="156"/>
      <c r="E110" s="154"/>
      <c r="F110" s="154"/>
      <c r="G110" s="154"/>
      <c r="H110" s="154"/>
    </row>
    <row r="111" spans="1:8" ht="15" customHeight="1" x14ac:dyDescent="0.4">
      <c r="C111" s="749"/>
      <c r="D111" s="762" t="s">
        <v>329</v>
      </c>
      <c r="E111" s="760">
        <f>建設工事!$B$26</f>
        <v>0</v>
      </c>
      <c r="F111" s="760"/>
      <c r="G111" s="760"/>
      <c r="H111" s="760"/>
    </row>
    <row r="112" spans="1:8" ht="15" customHeight="1" x14ac:dyDescent="0.4">
      <c r="C112" s="749"/>
      <c r="D112" s="762"/>
      <c r="E112" s="760"/>
      <c r="F112" s="760"/>
      <c r="G112" s="760"/>
      <c r="H112" s="760"/>
    </row>
    <row r="113" spans="1:8" ht="9.9499999999999993" customHeight="1" x14ac:dyDescent="0.4">
      <c r="C113" s="749"/>
      <c r="D113" s="157"/>
      <c r="E113" s="157"/>
      <c r="F113" s="154"/>
      <c r="G113" s="154"/>
      <c r="H113" s="154"/>
    </row>
    <row r="114" spans="1:8" ht="15" customHeight="1" x14ac:dyDescent="0.4">
      <c r="C114" s="749"/>
      <c r="D114" s="762" t="s">
        <v>330</v>
      </c>
      <c r="E114" s="763">
        <f>建設工事!$C$30</f>
        <v>0</v>
      </c>
      <c r="F114" s="763"/>
      <c r="G114" s="760">
        <f>建設工事!$G$30</f>
        <v>0</v>
      </c>
      <c r="H114" s="760"/>
    </row>
    <row r="115" spans="1:8" ht="15" customHeight="1" x14ac:dyDescent="0.4">
      <c r="C115" s="749"/>
      <c r="D115" s="762"/>
      <c r="E115" s="763"/>
      <c r="F115" s="763"/>
      <c r="G115" s="760"/>
      <c r="H115" s="760"/>
    </row>
    <row r="117" spans="1:8" ht="24.95" customHeight="1" x14ac:dyDescent="0.4">
      <c r="A117" s="751" t="s">
        <v>264</v>
      </c>
      <c r="B117" s="751"/>
      <c r="C117" s="751"/>
      <c r="D117" s="751"/>
      <c r="E117" s="751"/>
      <c r="F117" s="751"/>
      <c r="G117" s="751"/>
      <c r="H117" s="751"/>
    </row>
    <row r="119" spans="1:8" x14ac:dyDescent="0.4">
      <c r="A119" s="106" t="s">
        <v>229</v>
      </c>
    </row>
    <row r="121" spans="1:8" x14ac:dyDescent="0.4">
      <c r="A121" s="749" t="s">
        <v>233</v>
      </c>
      <c r="B121" s="749"/>
      <c r="C121" s="749"/>
      <c r="D121" s="749"/>
      <c r="E121" s="749"/>
      <c r="F121" s="749"/>
      <c r="G121" s="749"/>
      <c r="H121" s="749"/>
    </row>
    <row r="122" spans="1:8" ht="14.25" thickBot="1" x14ac:dyDescent="0.45"/>
    <row r="123" spans="1:8" ht="24.95" customHeight="1" x14ac:dyDescent="0.4">
      <c r="A123" s="110" t="s">
        <v>224</v>
      </c>
      <c r="B123" s="111" t="s">
        <v>267</v>
      </c>
      <c r="C123" s="752"/>
      <c r="D123" s="752"/>
      <c r="E123" s="752"/>
      <c r="F123" s="752"/>
      <c r="G123" s="752"/>
      <c r="H123" s="753"/>
    </row>
    <row r="124" spans="1:8" ht="24.95" customHeight="1" x14ac:dyDescent="0.4">
      <c r="A124" s="112" t="s">
        <v>225</v>
      </c>
      <c r="B124" s="113" t="s">
        <v>218</v>
      </c>
      <c r="C124" s="114" t="s">
        <v>172</v>
      </c>
      <c r="D124" s="754" t="s">
        <v>257</v>
      </c>
      <c r="E124" s="754"/>
      <c r="F124" s="754"/>
      <c r="G124" s="754"/>
      <c r="H124" s="755"/>
    </row>
    <row r="125" spans="1:8" ht="20.100000000000001" customHeight="1" x14ac:dyDescent="0.4">
      <c r="A125" s="777" t="s">
        <v>226</v>
      </c>
      <c r="B125" s="757" t="s">
        <v>308</v>
      </c>
      <c r="C125" s="756" t="s">
        <v>219</v>
      </c>
      <c r="D125" s="756"/>
      <c r="E125" s="756"/>
      <c r="F125" s="756"/>
      <c r="G125" s="756"/>
      <c r="H125" s="759"/>
    </row>
    <row r="126" spans="1:8" x14ac:dyDescent="0.4">
      <c r="A126" s="777"/>
      <c r="B126" s="757"/>
      <c r="C126" s="756" t="s">
        <v>227</v>
      </c>
      <c r="D126" s="756"/>
      <c r="E126" s="749" t="s">
        <v>228</v>
      </c>
      <c r="F126" s="749"/>
      <c r="G126" s="749"/>
      <c r="H126" s="761"/>
    </row>
    <row r="127" spans="1:8" ht="30" customHeight="1" x14ac:dyDescent="0.4">
      <c r="A127" s="777"/>
      <c r="B127" s="757"/>
      <c r="C127" s="756"/>
      <c r="D127" s="756"/>
      <c r="E127" s="749"/>
      <c r="F127" s="749"/>
      <c r="G127" s="749"/>
      <c r="H127" s="761"/>
    </row>
    <row r="128" spans="1:8" ht="20.100000000000001" customHeight="1" x14ac:dyDescent="0.4">
      <c r="A128" s="777"/>
      <c r="B128" s="757"/>
      <c r="C128" s="756" t="s">
        <v>231</v>
      </c>
      <c r="D128" s="756"/>
      <c r="E128" s="115" t="s">
        <v>172</v>
      </c>
      <c r="F128" s="747" t="s">
        <v>232</v>
      </c>
      <c r="G128" s="747"/>
      <c r="H128" s="748"/>
    </row>
    <row r="129" spans="1:8" ht="20.100000000000001" customHeight="1" thickBot="1" x14ac:dyDescent="0.45">
      <c r="A129" s="778"/>
      <c r="B129" s="758"/>
      <c r="C129" s="116" t="s">
        <v>220</v>
      </c>
      <c r="D129" s="117"/>
      <c r="E129" s="117"/>
      <c r="F129" s="117"/>
      <c r="G129" s="117"/>
      <c r="H129" s="118"/>
    </row>
    <row r="130" spans="1:8" ht="30" customHeight="1" thickBot="1" x14ac:dyDescent="0.45">
      <c r="A130" s="779" t="s">
        <v>271</v>
      </c>
      <c r="B130" s="779"/>
      <c r="C130" s="779"/>
      <c r="D130" s="779"/>
      <c r="E130" s="779"/>
      <c r="F130" s="779"/>
      <c r="G130" s="779"/>
      <c r="H130" s="779"/>
    </row>
    <row r="131" spans="1:8" ht="24.95" customHeight="1" thickBot="1" x14ac:dyDescent="0.45">
      <c r="A131" s="764" t="s">
        <v>265</v>
      </c>
      <c r="B131" s="765"/>
      <c r="C131" s="119" t="s">
        <v>172</v>
      </c>
      <c r="D131" s="766" t="s">
        <v>221</v>
      </c>
      <c r="E131" s="766"/>
      <c r="F131" s="120"/>
      <c r="G131" s="121" t="s">
        <v>206</v>
      </c>
      <c r="H131" s="122"/>
    </row>
    <row r="132" spans="1:8" ht="20.100000000000001" customHeight="1" x14ac:dyDescent="0.4">
      <c r="A132" s="770" t="s">
        <v>268</v>
      </c>
      <c r="B132" s="771"/>
      <c r="C132" s="123" t="s">
        <v>222</v>
      </c>
      <c r="D132" s="767" t="s">
        <v>223</v>
      </c>
      <c r="E132" s="767"/>
      <c r="F132" s="768"/>
      <c r="G132" s="767"/>
      <c r="H132" s="769"/>
    </row>
    <row r="133" spans="1:8" ht="60" customHeight="1" thickBot="1" x14ac:dyDescent="0.45">
      <c r="A133" s="772"/>
      <c r="B133" s="773"/>
      <c r="C133" s="146"/>
      <c r="D133" s="774"/>
      <c r="E133" s="775"/>
      <c r="F133" s="775"/>
      <c r="G133" s="775"/>
      <c r="H133" s="776"/>
    </row>
    <row r="134" spans="1:8" ht="24.95" customHeight="1" thickBot="1" x14ac:dyDescent="0.45">
      <c r="A134" s="764" t="s">
        <v>265</v>
      </c>
      <c r="B134" s="765"/>
      <c r="C134" s="119" t="s">
        <v>172</v>
      </c>
      <c r="D134" s="766" t="s">
        <v>221</v>
      </c>
      <c r="E134" s="766"/>
      <c r="F134" s="120"/>
      <c r="G134" s="121" t="s">
        <v>206</v>
      </c>
      <c r="H134" s="122"/>
    </row>
    <row r="135" spans="1:8" ht="20.100000000000001" customHeight="1" x14ac:dyDescent="0.4">
      <c r="A135" s="770" t="s">
        <v>268</v>
      </c>
      <c r="B135" s="771"/>
      <c r="C135" s="144" t="s">
        <v>222</v>
      </c>
      <c r="D135" s="783" t="s">
        <v>223</v>
      </c>
      <c r="E135" s="784"/>
      <c r="F135" s="747"/>
      <c r="G135" s="784"/>
      <c r="H135" s="785"/>
    </row>
    <row r="136" spans="1:8" ht="60" customHeight="1" thickBot="1" x14ac:dyDescent="0.45">
      <c r="A136" s="781"/>
      <c r="B136" s="782"/>
      <c r="C136" s="147"/>
      <c r="D136" s="786"/>
      <c r="E136" s="787"/>
      <c r="F136" s="787"/>
      <c r="G136" s="787"/>
      <c r="H136" s="788"/>
    </row>
    <row r="137" spans="1:8" ht="24.95" customHeight="1" thickBot="1" x14ac:dyDescent="0.45">
      <c r="A137" s="789" t="s">
        <v>265</v>
      </c>
      <c r="B137" s="790"/>
      <c r="C137" s="119" t="s">
        <v>172</v>
      </c>
      <c r="D137" s="747" t="s">
        <v>221</v>
      </c>
      <c r="E137" s="747"/>
      <c r="F137" s="120"/>
      <c r="G137" s="124" t="s">
        <v>206</v>
      </c>
      <c r="H137" s="125"/>
    </row>
    <row r="138" spans="1:8" ht="20.100000000000001" customHeight="1" x14ac:dyDescent="0.4">
      <c r="A138" s="770" t="s">
        <v>268</v>
      </c>
      <c r="B138" s="771"/>
      <c r="C138" s="144" t="s">
        <v>222</v>
      </c>
      <c r="D138" s="767" t="s">
        <v>223</v>
      </c>
      <c r="E138" s="767"/>
      <c r="F138" s="768"/>
      <c r="G138" s="767"/>
      <c r="H138" s="769"/>
    </row>
    <row r="139" spans="1:8" ht="60" customHeight="1" thickBot="1" x14ac:dyDescent="0.45">
      <c r="A139" s="781"/>
      <c r="B139" s="782"/>
      <c r="C139" s="147"/>
      <c r="D139" s="786"/>
      <c r="E139" s="787"/>
      <c r="F139" s="787"/>
      <c r="G139" s="787"/>
      <c r="H139" s="788"/>
    </row>
    <row r="140" spans="1:8" ht="39.950000000000003" customHeight="1" x14ac:dyDescent="0.4">
      <c r="A140" s="780" t="s">
        <v>270</v>
      </c>
      <c r="B140" s="780"/>
      <c r="C140" s="780"/>
      <c r="D140" s="780"/>
      <c r="E140" s="780"/>
      <c r="F140" s="780"/>
      <c r="G140" s="780"/>
      <c r="H140" s="780"/>
    </row>
    <row r="141" spans="1:8" ht="24.95" customHeight="1" x14ac:dyDescent="0.4">
      <c r="A141" s="746" t="str">
        <f>A1</f>
        <v>令和７年度用　　実務経験調書</v>
      </c>
      <c r="B141" s="746"/>
      <c r="C141" s="746"/>
      <c r="D141" s="746"/>
      <c r="E141" s="746"/>
      <c r="F141" s="746"/>
      <c r="G141" s="746"/>
      <c r="H141" s="746"/>
    </row>
    <row r="143" spans="1:8" ht="15" customHeight="1" x14ac:dyDescent="0.4">
      <c r="C143" s="749" t="s">
        <v>230</v>
      </c>
      <c r="D143" s="750" t="s">
        <v>217</v>
      </c>
      <c r="E143" s="760" t="str">
        <f>建設工事!B28</f>
        <v>泉佐野市</v>
      </c>
      <c r="F143" s="760"/>
      <c r="G143" s="760"/>
      <c r="H143" s="760"/>
    </row>
    <row r="144" spans="1:8" ht="15" customHeight="1" x14ac:dyDescent="0.4">
      <c r="C144" s="749"/>
      <c r="D144" s="750"/>
      <c r="E144" s="760"/>
      <c r="F144" s="760"/>
      <c r="G144" s="760"/>
      <c r="H144" s="760"/>
    </row>
    <row r="145" spans="1:8" ht="9.9499999999999993" customHeight="1" x14ac:dyDescent="0.4">
      <c r="C145" s="749"/>
      <c r="D145" s="156"/>
      <c r="E145" s="154"/>
      <c r="F145" s="154"/>
      <c r="G145" s="154"/>
      <c r="H145" s="154"/>
    </row>
    <row r="146" spans="1:8" ht="15" customHeight="1" x14ac:dyDescent="0.4">
      <c r="C146" s="749"/>
      <c r="D146" s="762" t="s">
        <v>329</v>
      </c>
      <c r="E146" s="760">
        <f>建設工事!$B$26</f>
        <v>0</v>
      </c>
      <c r="F146" s="760"/>
      <c r="G146" s="760"/>
      <c r="H146" s="760"/>
    </row>
    <row r="147" spans="1:8" ht="15" customHeight="1" x14ac:dyDescent="0.4">
      <c r="C147" s="749"/>
      <c r="D147" s="762"/>
      <c r="E147" s="760"/>
      <c r="F147" s="760"/>
      <c r="G147" s="760"/>
      <c r="H147" s="760"/>
    </row>
    <row r="148" spans="1:8" ht="9.9499999999999993" customHeight="1" x14ac:dyDescent="0.4">
      <c r="C148" s="749"/>
      <c r="D148" s="157"/>
      <c r="E148" s="157"/>
      <c r="F148" s="154"/>
      <c r="G148" s="154"/>
      <c r="H148" s="154"/>
    </row>
    <row r="149" spans="1:8" ht="15" customHeight="1" x14ac:dyDescent="0.4">
      <c r="C149" s="749"/>
      <c r="D149" s="762" t="s">
        <v>330</v>
      </c>
      <c r="E149" s="763">
        <f>建設工事!$C$30</f>
        <v>0</v>
      </c>
      <c r="F149" s="763"/>
      <c r="G149" s="760">
        <f>建設工事!$G$30</f>
        <v>0</v>
      </c>
      <c r="H149" s="760"/>
    </row>
    <row r="150" spans="1:8" ht="15" customHeight="1" x14ac:dyDescent="0.4">
      <c r="C150" s="749"/>
      <c r="D150" s="762"/>
      <c r="E150" s="763"/>
      <c r="F150" s="763"/>
      <c r="G150" s="760"/>
      <c r="H150" s="760"/>
    </row>
    <row r="152" spans="1:8" ht="24.95" customHeight="1" x14ac:dyDescent="0.4">
      <c r="A152" s="751" t="s">
        <v>264</v>
      </c>
      <c r="B152" s="751"/>
      <c r="C152" s="751"/>
      <c r="D152" s="751"/>
      <c r="E152" s="751"/>
      <c r="F152" s="751"/>
      <c r="G152" s="751"/>
      <c r="H152" s="751"/>
    </row>
    <row r="154" spans="1:8" x14ac:dyDescent="0.4">
      <c r="A154" s="106" t="s">
        <v>229</v>
      </c>
    </row>
    <row r="156" spans="1:8" x14ac:dyDescent="0.4">
      <c r="A156" s="749" t="s">
        <v>233</v>
      </c>
      <c r="B156" s="749"/>
      <c r="C156" s="749"/>
      <c r="D156" s="749"/>
      <c r="E156" s="749"/>
      <c r="F156" s="749"/>
      <c r="G156" s="749"/>
      <c r="H156" s="749"/>
    </row>
    <row r="157" spans="1:8" ht="14.25" thickBot="1" x14ac:dyDescent="0.45"/>
    <row r="158" spans="1:8" ht="24.95" customHeight="1" x14ac:dyDescent="0.4">
      <c r="A158" s="110" t="s">
        <v>224</v>
      </c>
      <c r="B158" s="111" t="s">
        <v>267</v>
      </c>
      <c r="C158" s="752"/>
      <c r="D158" s="752"/>
      <c r="E158" s="752"/>
      <c r="F158" s="752"/>
      <c r="G158" s="752"/>
      <c r="H158" s="753"/>
    </row>
    <row r="159" spans="1:8" ht="24.95" customHeight="1" x14ac:dyDescent="0.4">
      <c r="A159" s="112" t="s">
        <v>225</v>
      </c>
      <c r="B159" s="113" t="s">
        <v>218</v>
      </c>
      <c r="C159" s="114" t="s">
        <v>172</v>
      </c>
      <c r="D159" s="754" t="s">
        <v>257</v>
      </c>
      <c r="E159" s="754"/>
      <c r="F159" s="754"/>
      <c r="G159" s="754"/>
      <c r="H159" s="755"/>
    </row>
    <row r="160" spans="1:8" ht="20.100000000000001" customHeight="1" x14ac:dyDescent="0.4">
      <c r="A160" s="777" t="s">
        <v>226</v>
      </c>
      <c r="B160" s="757" t="s">
        <v>310</v>
      </c>
      <c r="C160" s="756" t="s">
        <v>219</v>
      </c>
      <c r="D160" s="756"/>
      <c r="E160" s="756"/>
      <c r="F160" s="756"/>
      <c r="G160" s="756"/>
      <c r="H160" s="759"/>
    </row>
    <row r="161" spans="1:8" x14ac:dyDescent="0.4">
      <c r="A161" s="777"/>
      <c r="B161" s="757"/>
      <c r="C161" s="756" t="s">
        <v>227</v>
      </c>
      <c r="D161" s="756"/>
      <c r="E161" s="749" t="s">
        <v>228</v>
      </c>
      <c r="F161" s="749"/>
      <c r="G161" s="749"/>
      <c r="H161" s="761"/>
    </row>
    <row r="162" spans="1:8" ht="30" customHeight="1" x14ac:dyDescent="0.4">
      <c r="A162" s="777"/>
      <c r="B162" s="757"/>
      <c r="C162" s="756"/>
      <c r="D162" s="756"/>
      <c r="E162" s="749"/>
      <c r="F162" s="749"/>
      <c r="G162" s="749"/>
      <c r="H162" s="761"/>
    </row>
    <row r="163" spans="1:8" ht="20.100000000000001" customHeight="1" x14ac:dyDescent="0.4">
      <c r="A163" s="777"/>
      <c r="B163" s="757"/>
      <c r="C163" s="756" t="s">
        <v>231</v>
      </c>
      <c r="D163" s="756"/>
      <c r="E163" s="115" t="s">
        <v>172</v>
      </c>
      <c r="F163" s="747" t="s">
        <v>232</v>
      </c>
      <c r="G163" s="747"/>
      <c r="H163" s="748"/>
    </row>
    <row r="164" spans="1:8" ht="20.100000000000001" customHeight="1" thickBot="1" x14ac:dyDescent="0.45">
      <c r="A164" s="778"/>
      <c r="B164" s="758"/>
      <c r="C164" s="116" t="s">
        <v>220</v>
      </c>
      <c r="D164" s="117"/>
      <c r="E164" s="117"/>
      <c r="F164" s="117"/>
      <c r="G164" s="117"/>
      <c r="H164" s="118"/>
    </row>
    <row r="165" spans="1:8" ht="30" customHeight="1" thickBot="1" x14ac:dyDescent="0.45">
      <c r="A165" s="779" t="s">
        <v>271</v>
      </c>
      <c r="B165" s="779"/>
      <c r="C165" s="779"/>
      <c r="D165" s="779"/>
      <c r="E165" s="779"/>
      <c r="F165" s="779"/>
      <c r="G165" s="779"/>
      <c r="H165" s="779"/>
    </row>
    <row r="166" spans="1:8" ht="24.95" customHeight="1" thickBot="1" x14ac:dyDescent="0.45">
      <c r="A166" s="764" t="s">
        <v>265</v>
      </c>
      <c r="B166" s="765"/>
      <c r="C166" s="119" t="s">
        <v>172</v>
      </c>
      <c r="D166" s="766" t="s">
        <v>221</v>
      </c>
      <c r="E166" s="766"/>
      <c r="F166" s="120"/>
      <c r="G166" s="121" t="s">
        <v>206</v>
      </c>
      <c r="H166" s="122"/>
    </row>
    <row r="167" spans="1:8" ht="20.100000000000001" customHeight="1" x14ac:dyDescent="0.4">
      <c r="A167" s="770" t="s">
        <v>268</v>
      </c>
      <c r="B167" s="771"/>
      <c r="C167" s="123" t="s">
        <v>222</v>
      </c>
      <c r="D167" s="767" t="s">
        <v>223</v>
      </c>
      <c r="E167" s="767"/>
      <c r="F167" s="768"/>
      <c r="G167" s="767"/>
      <c r="H167" s="769"/>
    </row>
    <row r="168" spans="1:8" ht="60" customHeight="1" thickBot="1" x14ac:dyDescent="0.45">
      <c r="A168" s="772"/>
      <c r="B168" s="773"/>
      <c r="C168" s="146"/>
      <c r="D168" s="774"/>
      <c r="E168" s="775"/>
      <c r="F168" s="775"/>
      <c r="G168" s="775"/>
      <c r="H168" s="776"/>
    </row>
    <row r="169" spans="1:8" ht="24.95" customHeight="1" thickBot="1" x14ac:dyDescent="0.45">
      <c r="A169" s="764" t="s">
        <v>265</v>
      </c>
      <c r="B169" s="765"/>
      <c r="C169" s="119" t="s">
        <v>172</v>
      </c>
      <c r="D169" s="766" t="s">
        <v>221</v>
      </c>
      <c r="E169" s="766"/>
      <c r="F169" s="120"/>
      <c r="G169" s="121" t="s">
        <v>206</v>
      </c>
      <c r="H169" s="122"/>
    </row>
    <row r="170" spans="1:8" ht="20.100000000000001" customHeight="1" x14ac:dyDescent="0.4">
      <c r="A170" s="770" t="s">
        <v>268</v>
      </c>
      <c r="B170" s="771"/>
      <c r="C170" s="144" t="s">
        <v>222</v>
      </c>
      <c r="D170" s="783" t="s">
        <v>223</v>
      </c>
      <c r="E170" s="784"/>
      <c r="F170" s="747"/>
      <c r="G170" s="784"/>
      <c r="H170" s="785"/>
    </row>
    <row r="171" spans="1:8" ht="60" customHeight="1" thickBot="1" x14ac:dyDescent="0.45">
      <c r="A171" s="781"/>
      <c r="B171" s="782"/>
      <c r="C171" s="147"/>
      <c r="D171" s="786"/>
      <c r="E171" s="787"/>
      <c r="F171" s="787"/>
      <c r="G171" s="787"/>
      <c r="H171" s="788"/>
    </row>
    <row r="172" spans="1:8" ht="24.95" customHeight="1" thickBot="1" x14ac:dyDescent="0.45">
      <c r="A172" s="789" t="s">
        <v>265</v>
      </c>
      <c r="B172" s="790"/>
      <c r="C172" s="119" t="s">
        <v>172</v>
      </c>
      <c r="D172" s="747" t="s">
        <v>221</v>
      </c>
      <c r="E172" s="747"/>
      <c r="F172" s="120"/>
      <c r="G172" s="124" t="s">
        <v>206</v>
      </c>
      <c r="H172" s="125"/>
    </row>
    <row r="173" spans="1:8" ht="20.100000000000001" customHeight="1" x14ac:dyDescent="0.4">
      <c r="A173" s="770" t="s">
        <v>268</v>
      </c>
      <c r="B173" s="771"/>
      <c r="C173" s="144" t="s">
        <v>222</v>
      </c>
      <c r="D173" s="767" t="s">
        <v>223</v>
      </c>
      <c r="E173" s="767"/>
      <c r="F173" s="768"/>
      <c r="G173" s="767"/>
      <c r="H173" s="769"/>
    </row>
    <row r="174" spans="1:8" ht="60" customHeight="1" thickBot="1" x14ac:dyDescent="0.45">
      <c r="A174" s="781"/>
      <c r="B174" s="782"/>
      <c r="C174" s="147"/>
      <c r="D174" s="786"/>
      <c r="E174" s="787"/>
      <c r="F174" s="787"/>
      <c r="G174" s="787"/>
      <c r="H174" s="788"/>
    </row>
    <row r="175" spans="1:8" ht="39.950000000000003" customHeight="1" x14ac:dyDescent="0.4">
      <c r="A175" s="780" t="s">
        <v>270</v>
      </c>
      <c r="B175" s="780"/>
      <c r="C175" s="780"/>
      <c r="D175" s="780"/>
      <c r="E175" s="780"/>
      <c r="F175" s="780"/>
      <c r="G175" s="780"/>
      <c r="H175" s="780"/>
    </row>
  </sheetData>
  <mergeCells count="191">
    <mergeCell ref="A130:H130"/>
    <mergeCell ref="A131:B131"/>
    <mergeCell ref="D131:E131"/>
    <mergeCell ref="A132:B133"/>
    <mergeCell ref="D132:H132"/>
    <mergeCell ref="D133:H133"/>
    <mergeCell ref="A117:H117"/>
    <mergeCell ref="A175:H175"/>
    <mergeCell ref="I4:T10"/>
    <mergeCell ref="A172:B172"/>
    <mergeCell ref="D172:E172"/>
    <mergeCell ref="A173:B174"/>
    <mergeCell ref="D173:H173"/>
    <mergeCell ref="D174:H174"/>
    <mergeCell ref="A169:B169"/>
    <mergeCell ref="D169:E169"/>
    <mergeCell ref="A170:B171"/>
    <mergeCell ref="D170:H170"/>
    <mergeCell ref="D171:H171"/>
    <mergeCell ref="A165:H165"/>
    <mergeCell ref="A166:B166"/>
    <mergeCell ref="D166:E166"/>
    <mergeCell ref="A167:B168"/>
    <mergeCell ref="D167:H167"/>
    <mergeCell ref="D168:H168"/>
    <mergeCell ref="A152:H152"/>
    <mergeCell ref="A156:H156"/>
    <mergeCell ref="C158:H158"/>
    <mergeCell ref="D159:H159"/>
    <mergeCell ref="A160:A164"/>
    <mergeCell ref="B160:B164"/>
    <mergeCell ref="C160:H160"/>
    <mergeCell ref="C161:D162"/>
    <mergeCell ref="E161:H161"/>
    <mergeCell ref="E162:H162"/>
    <mergeCell ref="C163:D163"/>
    <mergeCell ref="F163:H163"/>
    <mergeCell ref="A140:H140"/>
    <mergeCell ref="A141:H141"/>
    <mergeCell ref="C143:C150"/>
    <mergeCell ref="D143:D144"/>
    <mergeCell ref="G149:H150"/>
    <mergeCell ref="D149:D150"/>
    <mergeCell ref="E149:F150"/>
    <mergeCell ref="E143:H144"/>
    <mergeCell ref="D146:D147"/>
    <mergeCell ref="E146:H147"/>
    <mergeCell ref="A137:B137"/>
    <mergeCell ref="D137:E137"/>
    <mergeCell ref="A138:B139"/>
    <mergeCell ref="D138:H138"/>
    <mergeCell ref="D139:H139"/>
    <mergeCell ref="A134:B134"/>
    <mergeCell ref="D134:E134"/>
    <mergeCell ref="A135:B136"/>
    <mergeCell ref="D135:H135"/>
    <mergeCell ref="D136:H136"/>
    <mergeCell ref="A121:H121"/>
    <mergeCell ref="C123:H123"/>
    <mergeCell ref="D124:H124"/>
    <mergeCell ref="A125:A129"/>
    <mergeCell ref="B125:B129"/>
    <mergeCell ref="C125:H125"/>
    <mergeCell ref="C126:D127"/>
    <mergeCell ref="E126:H126"/>
    <mergeCell ref="E127:H127"/>
    <mergeCell ref="C128:D128"/>
    <mergeCell ref="F128:H128"/>
    <mergeCell ref="A105:H105"/>
    <mergeCell ref="A106:H106"/>
    <mergeCell ref="C108:C115"/>
    <mergeCell ref="D108:D109"/>
    <mergeCell ref="G114:H115"/>
    <mergeCell ref="A102:B102"/>
    <mergeCell ref="D102:E102"/>
    <mergeCell ref="A103:B104"/>
    <mergeCell ref="D103:H103"/>
    <mergeCell ref="D104:H104"/>
    <mergeCell ref="E108:H109"/>
    <mergeCell ref="D111:D112"/>
    <mergeCell ref="E111:H112"/>
    <mergeCell ref="D114:D115"/>
    <mergeCell ref="E114:F115"/>
    <mergeCell ref="A99:B99"/>
    <mergeCell ref="D99:E99"/>
    <mergeCell ref="A100:B101"/>
    <mergeCell ref="D100:H100"/>
    <mergeCell ref="D101:H101"/>
    <mergeCell ref="A95:H95"/>
    <mergeCell ref="A96:B96"/>
    <mergeCell ref="D96:E96"/>
    <mergeCell ref="A97:B98"/>
    <mergeCell ref="D97:H97"/>
    <mergeCell ref="D98:H98"/>
    <mergeCell ref="A82:H82"/>
    <mergeCell ref="A86:H86"/>
    <mergeCell ref="C88:H88"/>
    <mergeCell ref="D89:H89"/>
    <mergeCell ref="A90:A94"/>
    <mergeCell ref="B90:B94"/>
    <mergeCell ref="C90:H90"/>
    <mergeCell ref="C91:D92"/>
    <mergeCell ref="E91:H91"/>
    <mergeCell ref="E92:H92"/>
    <mergeCell ref="C93:D93"/>
    <mergeCell ref="F93:H93"/>
    <mergeCell ref="A70:H70"/>
    <mergeCell ref="A71:H71"/>
    <mergeCell ref="C73:C80"/>
    <mergeCell ref="D73:D74"/>
    <mergeCell ref="G79:H80"/>
    <mergeCell ref="D79:D80"/>
    <mergeCell ref="E79:F80"/>
    <mergeCell ref="A67:B67"/>
    <mergeCell ref="D67:E67"/>
    <mergeCell ref="A68:B69"/>
    <mergeCell ref="D68:H68"/>
    <mergeCell ref="D69:H69"/>
    <mergeCell ref="E73:H74"/>
    <mergeCell ref="D76:D77"/>
    <mergeCell ref="E76:H77"/>
    <mergeCell ref="A64:B64"/>
    <mergeCell ref="D64:E64"/>
    <mergeCell ref="A65:B66"/>
    <mergeCell ref="D65:H65"/>
    <mergeCell ref="D66:H66"/>
    <mergeCell ref="A60:H60"/>
    <mergeCell ref="A61:B61"/>
    <mergeCell ref="D61:E61"/>
    <mergeCell ref="A62:B63"/>
    <mergeCell ref="D62:H62"/>
    <mergeCell ref="D63:H63"/>
    <mergeCell ref="A47:H47"/>
    <mergeCell ref="A51:H51"/>
    <mergeCell ref="C53:H53"/>
    <mergeCell ref="D54:H54"/>
    <mergeCell ref="A55:A59"/>
    <mergeCell ref="B55:B59"/>
    <mergeCell ref="C55:H55"/>
    <mergeCell ref="C56:D57"/>
    <mergeCell ref="E56:H56"/>
    <mergeCell ref="E57:H57"/>
    <mergeCell ref="C58:D58"/>
    <mergeCell ref="F58:H58"/>
    <mergeCell ref="C38:C45"/>
    <mergeCell ref="D38:D39"/>
    <mergeCell ref="G44:H45"/>
    <mergeCell ref="A35:H35"/>
    <mergeCell ref="A36:H36"/>
    <mergeCell ref="A30:B31"/>
    <mergeCell ref="D30:H30"/>
    <mergeCell ref="D31:H31"/>
    <mergeCell ref="D34:H34"/>
    <mergeCell ref="D33:H33"/>
    <mergeCell ref="A33:B34"/>
    <mergeCell ref="D32:E32"/>
    <mergeCell ref="A32:B32"/>
    <mergeCell ref="E38:H39"/>
    <mergeCell ref="D41:D42"/>
    <mergeCell ref="E41:H42"/>
    <mergeCell ref="D44:D45"/>
    <mergeCell ref="E44:F45"/>
    <mergeCell ref="A29:B29"/>
    <mergeCell ref="D29:E29"/>
    <mergeCell ref="D26:E26"/>
    <mergeCell ref="D27:H27"/>
    <mergeCell ref="A27:B28"/>
    <mergeCell ref="D28:H28"/>
    <mergeCell ref="A20:A24"/>
    <mergeCell ref="E22:H22"/>
    <mergeCell ref="A25:H25"/>
    <mergeCell ref="A26:B26"/>
    <mergeCell ref="A1:H1"/>
    <mergeCell ref="F23:H23"/>
    <mergeCell ref="A16:H16"/>
    <mergeCell ref="D3:D4"/>
    <mergeCell ref="A12:H12"/>
    <mergeCell ref="C18:H18"/>
    <mergeCell ref="C3:C10"/>
    <mergeCell ref="D19:H19"/>
    <mergeCell ref="C21:D22"/>
    <mergeCell ref="B20:B24"/>
    <mergeCell ref="C20:H20"/>
    <mergeCell ref="G9:H10"/>
    <mergeCell ref="C23:D23"/>
    <mergeCell ref="E21:H21"/>
    <mergeCell ref="D6:D7"/>
    <mergeCell ref="D9:D10"/>
    <mergeCell ref="E3:H4"/>
    <mergeCell ref="E6:H7"/>
    <mergeCell ref="E9:F10"/>
  </mergeCells>
  <phoneticPr fontId="1"/>
  <dataValidations count="1">
    <dataValidation type="list" allowBlank="1" showInputMessage="1" showErrorMessage="1" sqref="C19 E23 C54 E58 C89 E93 C124 E128 C159 E163">
      <formula1>"　,令和,平成,昭和"</formula1>
    </dataValidation>
  </dataValidations>
  <pageMargins left="0.78740157480314965" right="0.39370078740157483" top="0.59055118110236215" bottom="0.39370078740157483" header="0.31496062992125984" footer="0.31496062992125984"/>
  <pageSetup paperSize="9" scale="96" orientation="portrait" r:id="rId1"/>
  <rowBreaks count="4" manualBreakCount="4">
    <brk id="35" max="7" man="1"/>
    <brk id="70" max="7" man="1"/>
    <brk id="105" max="7" man="1"/>
    <brk id="140" max="7" man="1"/>
  </rowBreaks>
  <colBreaks count="1" manualBreakCount="1">
    <brk id="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'※資格一覧（閲覧のみ）'!$A$2:$A$20</xm:f>
          </x14:formula1>
          <xm:sqref>C26 C29 C32 C61 C64 C67 C96 C99 C102 C131 C134 C137 C166 C169 C172</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Z39"/>
  <sheetViews>
    <sheetView workbookViewId="0">
      <selection activeCell="F39" sqref="F39"/>
    </sheetView>
  </sheetViews>
  <sheetFormatPr defaultRowHeight="18.75" x14ac:dyDescent="0.4"/>
  <cols>
    <col min="1" max="1" width="25.5" bestFit="1" customWidth="1"/>
    <col min="5" max="5" width="17.5" customWidth="1"/>
    <col min="6" max="6" width="51.375" customWidth="1"/>
    <col min="7" max="7" width="31.375" customWidth="1"/>
    <col min="8" max="8" width="35.5" customWidth="1"/>
    <col min="9" max="9" width="26.125" customWidth="1"/>
    <col min="10" max="10" width="47.75" customWidth="1"/>
    <col min="11" max="11" width="38.875" customWidth="1"/>
    <col min="12" max="12" width="28.5" customWidth="1"/>
    <col min="13" max="13" width="26.75" customWidth="1"/>
    <col min="14" max="14" width="35.75" customWidth="1"/>
    <col min="15" max="15" width="24.75" customWidth="1"/>
    <col min="16" max="16" width="32.75" customWidth="1"/>
    <col min="17" max="17" width="28.5" customWidth="1"/>
    <col min="18" max="18" width="14" customWidth="1"/>
    <col min="19" max="19" width="34.625" customWidth="1"/>
    <col min="20" max="20" width="24.25" customWidth="1"/>
    <col min="21" max="21" width="28.375" customWidth="1"/>
    <col min="22" max="22" width="24.75" customWidth="1"/>
    <col min="23" max="23" width="14.25" customWidth="1"/>
    <col min="24" max="24" width="10.25" customWidth="1"/>
    <col min="25" max="25" width="60.25" customWidth="1"/>
    <col min="26" max="26" width="36.375" customWidth="1"/>
  </cols>
  <sheetData>
    <row r="1" spans="1:26" x14ac:dyDescent="0.4">
      <c r="E1" t="s">
        <v>127</v>
      </c>
      <c r="F1" t="s">
        <v>128</v>
      </c>
      <c r="H1" t="s">
        <v>0</v>
      </c>
      <c r="I1" t="s">
        <v>1</v>
      </c>
      <c r="J1" t="s">
        <v>2</v>
      </c>
      <c r="K1" t="s">
        <v>3</v>
      </c>
      <c r="L1" t="s">
        <v>205</v>
      </c>
      <c r="M1" t="s">
        <v>197</v>
      </c>
      <c r="N1" t="s">
        <v>5</v>
      </c>
      <c r="O1" t="s">
        <v>198</v>
      </c>
      <c r="P1" t="s">
        <v>7</v>
      </c>
      <c r="Q1" t="s">
        <v>8</v>
      </c>
      <c r="R1" t="s">
        <v>9</v>
      </c>
      <c r="S1" t="s">
        <v>10</v>
      </c>
      <c r="T1" t="s">
        <v>11</v>
      </c>
      <c r="U1" t="s">
        <v>12</v>
      </c>
      <c r="V1" t="s">
        <v>13</v>
      </c>
      <c r="W1" t="s">
        <v>14</v>
      </c>
      <c r="X1" t="s">
        <v>15</v>
      </c>
      <c r="Y1" t="s">
        <v>16</v>
      </c>
      <c r="Z1" t="s">
        <v>17</v>
      </c>
    </row>
    <row r="2" spans="1:26" x14ac:dyDescent="0.4">
      <c r="A2" s="2" t="s">
        <v>0</v>
      </c>
      <c r="B2" s="2" t="s">
        <v>178</v>
      </c>
      <c r="E2" t="s">
        <v>129</v>
      </c>
      <c r="F2" t="s">
        <v>18</v>
      </c>
      <c r="G2" t="s">
        <v>204</v>
      </c>
      <c r="H2" t="s">
        <v>18</v>
      </c>
      <c r="I2" t="s">
        <v>134</v>
      </c>
      <c r="J2" t="s">
        <v>138</v>
      </c>
      <c r="K2" t="s">
        <v>142</v>
      </c>
      <c r="L2" t="s">
        <v>134</v>
      </c>
      <c r="M2" t="s">
        <v>130</v>
      </c>
      <c r="N2" t="s">
        <v>18</v>
      </c>
      <c r="O2" t="s">
        <v>130</v>
      </c>
      <c r="P2" t="s">
        <v>130</v>
      </c>
      <c r="Q2" t="s">
        <v>134</v>
      </c>
      <c r="R2" t="s">
        <v>199</v>
      </c>
      <c r="S2" t="s">
        <v>140</v>
      </c>
      <c r="T2" t="s">
        <v>144</v>
      </c>
      <c r="U2" t="s">
        <v>134</v>
      </c>
      <c r="V2" t="s">
        <v>130</v>
      </c>
      <c r="W2" t="s">
        <v>155</v>
      </c>
      <c r="X2" t="s">
        <v>199</v>
      </c>
      <c r="Y2" t="s">
        <v>130</v>
      </c>
      <c r="Z2" t="s">
        <v>18</v>
      </c>
    </row>
    <row r="3" spans="1:26" x14ac:dyDescent="0.4">
      <c r="A3" s="2" t="s">
        <v>1</v>
      </c>
      <c r="B3" s="2" t="s">
        <v>179</v>
      </c>
      <c r="E3" t="s">
        <v>129</v>
      </c>
      <c r="F3" t="s">
        <v>164</v>
      </c>
      <c r="G3" t="s">
        <v>204</v>
      </c>
      <c r="H3" t="s">
        <v>164</v>
      </c>
      <c r="I3" t="s">
        <v>135</v>
      </c>
      <c r="J3" t="s">
        <v>139</v>
      </c>
      <c r="K3" t="s">
        <v>143</v>
      </c>
      <c r="L3" t="s">
        <v>136</v>
      </c>
      <c r="M3" t="s">
        <v>131</v>
      </c>
      <c r="N3" t="s">
        <v>164</v>
      </c>
      <c r="O3" t="s">
        <v>131</v>
      </c>
      <c r="P3" t="s">
        <v>132</v>
      </c>
      <c r="Q3" t="s">
        <v>137</v>
      </c>
      <c r="S3" t="s">
        <v>141</v>
      </c>
      <c r="T3" t="s">
        <v>145</v>
      </c>
      <c r="U3" t="s">
        <v>137</v>
      </c>
      <c r="V3" t="s">
        <v>131</v>
      </c>
      <c r="W3" t="s">
        <v>156</v>
      </c>
      <c r="Y3" t="s">
        <v>131</v>
      </c>
      <c r="Z3" t="s">
        <v>164</v>
      </c>
    </row>
    <row r="4" spans="1:26" x14ac:dyDescent="0.4">
      <c r="A4" s="2" t="s">
        <v>2</v>
      </c>
      <c r="B4" s="2" t="s">
        <v>180</v>
      </c>
      <c r="E4" t="s">
        <v>129</v>
      </c>
      <c r="F4" t="s">
        <v>130</v>
      </c>
      <c r="G4" t="s">
        <v>204</v>
      </c>
      <c r="H4" t="s">
        <v>130</v>
      </c>
      <c r="I4" t="s">
        <v>147</v>
      </c>
      <c r="J4" t="s">
        <v>151</v>
      </c>
      <c r="K4" t="s">
        <v>200</v>
      </c>
      <c r="L4" t="s">
        <v>137</v>
      </c>
      <c r="M4" t="s">
        <v>134</v>
      </c>
      <c r="N4" t="s">
        <v>130</v>
      </c>
      <c r="O4" t="s">
        <v>199</v>
      </c>
      <c r="P4" t="s">
        <v>134</v>
      </c>
      <c r="Q4" t="s">
        <v>147</v>
      </c>
      <c r="S4" t="s">
        <v>167</v>
      </c>
      <c r="T4" t="s">
        <v>199</v>
      </c>
      <c r="U4" t="s">
        <v>199</v>
      </c>
      <c r="V4" t="s">
        <v>199</v>
      </c>
      <c r="W4" t="s">
        <v>199</v>
      </c>
      <c r="Y4" t="s">
        <v>134</v>
      </c>
      <c r="Z4" t="s">
        <v>130</v>
      </c>
    </row>
    <row r="5" spans="1:26" x14ac:dyDescent="0.4">
      <c r="A5" s="2" t="s">
        <v>3</v>
      </c>
      <c r="B5" s="2" t="s">
        <v>181</v>
      </c>
      <c r="E5" t="s">
        <v>129</v>
      </c>
      <c r="F5" t="s">
        <v>131</v>
      </c>
      <c r="G5" t="s">
        <v>204</v>
      </c>
      <c r="H5" t="s">
        <v>131</v>
      </c>
      <c r="I5" t="s">
        <v>148</v>
      </c>
      <c r="J5" t="s">
        <v>165</v>
      </c>
      <c r="K5" t="s">
        <v>258</v>
      </c>
      <c r="L5" t="s">
        <v>147</v>
      </c>
      <c r="M5" t="s">
        <v>136</v>
      </c>
      <c r="N5" t="s">
        <v>131</v>
      </c>
      <c r="P5" t="s">
        <v>137</v>
      </c>
      <c r="Q5" t="s">
        <v>148</v>
      </c>
      <c r="S5" t="s">
        <v>199</v>
      </c>
      <c r="Y5" t="s">
        <v>135</v>
      </c>
      <c r="Z5" t="s">
        <v>131</v>
      </c>
    </row>
    <row r="6" spans="1:26" x14ac:dyDescent="0.4">
      <c r="A6" s="2" t="s">
        <v>256</v>
      </c>
      <c r="B6" s="2" t="s">
        <v>182</v>
      </c>
      <c r="E6" t="s">
        <v>129</v>
      </c>
      <c r="F6" t="s">
        <v>132</v>
      </c>
      <c r="G6" t="s">
        <v>204</v>
      </c>
      <c r="H6" t="s">
        <v>199</v>
      </c>
      <c r="I6" t="s">
        <v>199</v>
      </c>
      <c r="J6" t="s">
        <v>166</v>
      </c>
      <c r="K6" t="s">
        <v>170</v>
      </c>
      <c r="L6" t="s">
        <v>148</v>
      </c>
      <c r="M6" t="s">
        <v>147</v>
      </c>
      <c r="N6" t="s">
        <v>199</v>
      </c>
      <c r="P6" t="s">
        <v>199</v>
      </c>
      <c r="Q6" t="s">
        <v>199</v>
      </c>
      <c r="Y6" t="s">
        <v>136</v>
      </c>
      <c r="Z6" t="s">
        <v>132</v>
      </c>
    </row>
    <row r="7" spans="1:26" x14ac:dyDescent="0.4">
      <c r="A7" s="2" t="s">
        <v>4</v>
      </c>
      <c r="B7" s="2" t="s">
        <v>183</v>
      </c>
      <c r="E7" t="s">
        <v>129</v>
      </c>
      <c r="F7" t="s">
        <v>133</v>
      </c>
      <c r="G7" t="s">
        <v>204</v>
      </c>
      <c r="J7" t="s">
        <v>170</v>
      </c>
      <c r="K7" t="s">
        <v>171</v>
      </c>
      <c r="L7" t="s">
        <v>199</v>
      </c>
      <c r="M7" t="s">
        <v>199</v>
      </c>
      <c r="Y7" t="s">
        <v>201</v>
      </c>
      <c r="Z7" t="s">
        <v>133</v>
      </c>
    </row>
    <row r="8" spans="1:26" x14ac:dyDescent="0.4">
      <c r="A8" s="2" t="s">
        <v>5</v>
      </c>
      <c r="B8" s="2" t="s">
        <v>184</v>
      </c>
      <c r="E8" t="s">
        <v>129</v>
      </c>
      <c r="F8" t="s">
        <v>134</v>
      </c>
      <c r="G8" t="s">
        <v>204</v>
      </c>
      <c r="J8" t="s">
        <v>171</v>
      </c>
      <c r="K8" t="s">
        <v>199</v>
      </c>
      <c r="Y8" t="s">
        <v>250</v>
      </c>
      <c r="Z8" t="s">
        <v>134</v>
      </c>
    </row>
    <row r="9" spans="1:26" x14ac:dyDescent="0.4">
      <c r="A9" s="2" t="s">
        <v>6</v>
      </c>
      <c r="B9" s="2" t="s">
        <v>185</v>
      </c>
      <c r="E9" t="s">
        <v>129</v>
      </c>
      <c r="F9" t="s">
        <v>135</v>
      </c>
      <c r="G9" t="s">
        <v>204</v>
      </c>
      <c r="J9" t="s">
        <v>199</v>
      </c>
      <c r="Y9" t="s">
        <v>159</v>
      </c>
      <c r="Z9" t="s">
        <v>136</v>
      </c>
    </row>
    <row r="10" spans="1:26" x14ac:dyDescent="0.4">
      <c r="A10" s="2" t="s">
        <v>7</v>
      </c>
      <c r="B10" s="2" t="s">
        <v>186</v>
      </c>
      <c r="E10" t="s">
        <v>129</v>
      </c>
      <c r="F10" t="s">
        <v>136</v>
      </c>
      <c r="G10" t="s">
        <v>204</v>
      </c>
      <c r="Y10" t="s">
        <v>199</v>
      </c>
      <c r="Z10" t="s">
        <v>137</v>
      </c>
    </row>
    <row r="11" spans="1:26" x14ac:dyDescent="0.4">
      <c r="A11" s="2" t="s">
        <v>8</v>
      </c>
      <c r="B11" s="2" t="s">
        <v>187</v>
      </c>
      <c r="E11" t="s">
        <v>129</v>
      </c>
      <c r="F11" t="s">
        <v>137</v>
      </c>
      <c r="G11" t="s">
        <v>204</v>
      </c>
      <c r="Z11" t="s">
        <v>169</v>
      </c>
    </row>
    <row r="12" spans="1:26" x14ac:dyDescent="0.4">
      <c r="A12" s="2" t="s">
        <v>9</v>
      </c>
      <c r="B12" s="2" t="s">
        <v>188</v>
      </c>
      <c r="E12" t="s">
        <v>146</v>
      </c>
      <c r="F12" t="s">
        <v>215</v>
      </c>
      <c r="G12" t="s">
        <v>204</v>
      </c>
      <c r="Z12" t="s">
        <v>158</v>
      </c>
    </row>
    <row r="13" spans="1:26" x14ac:dyDescent="0.4">
      <c r="A13" s="2" t="s">
        <v>10</v>
      </c>
      <c r="B13" s="2" t="s">
        <v>189</v>
      </c>
      <c r="E13" t="s">
        <v>146</v>
      </c>
      <c r="F13" t="s">
        <v>148</v>
      </c>
      <c r="G13" t="s">
        <v>204</v>
      </c>
      <c r="Z13" t="s">
        <v>199</v>
      </c>
    </row>
    <row r="14" spans="1:26" x14ac:dyDescent="0.4">
      <c r="A14" s="2" t="s">
        <v>11</v>
      </c>
      <c r="B14" s="2" t="s">
        <v>190</v>
      </c>
      <c r="E14" t="s">
        <v>146</v>
      </c>
      <c r="F14" t="s">
        <v>149</v>
      </c>
      <c r="G14" t="s">
        <v>204</v>
      </c>
    </row>
    <row r="15" spans="1:26" x14ac:dyDescent="0.4">
      <c r="A15" s="2" t="s">
        <v>12</v>
      </c>
      <c r="B15" s="2" t="s">
        <v>191</v>
      </c>
      <c r="E15" t="s">
        <v>129</v>
      </c>
      <c r="F15" t="s">
        <v>138</v>
      </c>
      <c r="G15" t="s">
        <v>204</v>
      </c>
    </row>
    <row r="16" spans="1:26" x14ac:dyDescent="0.4">
      <c r="A16" s="2" t="s">
        <v>13</v>
      </c>
      <c r="B16" s="2" t="s">
        <v>192</v>
      </c>
      <c r="E16" t="s">
        <v>129</v>
      </c>
      <c r="F16" t="s">
        <v>139</v>
      </c>
      <c r="G16" t="s">
        <v>204</v>
      </c>
    </row>
    <row r="17" spans="1:7" x14ac:dyDescent="0.4">
      <c r="A17" s="2" t="s">
        <v>14</v>
      </c>
      <c r="B17" s="2" t="s">
        <v>193</v>
      </c>
      <c r="E17" t="s">
        <v>129</v>
      </c>
      <c r="F17" t="s">
        <v>140</v>
      </c>
      <c r="G17" t="s">
        <v>204</v>
      </c>
    </row>
    <row r="18" spans="1:7" x14ac:dyDescent="0.4">
      <c r="A18" s="2" t="s">
        <v>15</v>
      </c>
      <c r="B18" s="2" t="s">
        <v>194</v>
      </c>
      <c r="E18" t="s">
        <v>129</v>
      </c>
      <c r="F18" t="s">
        <v>141</v>
      </c>
      <c r="G18" t="s">
        <v>204</v>
      </c>
    </row>
    <row r="19" spans="1:7" x14ac:dyDescent="0.4">
      <c r="A19" s="2" t="s">
        <v>16</v>
      </c>
      <c r="B19" s="2" t="s">
        <v>195</v>
      </c>
      <c r="E19" t="s">
        <v>150</v>
      </c>
      <c r="F19" t="s">
        <v>151</v>
      </c>
      <c r="G19" t="s">
        <v>204</v>
      </c>
    </row>
    <row r="20" spans="1:7" x14ac:dyDescent="0.4">
      <c r="A20" s="2" t="s">
        <v>17</v>
      </c>
      <c r="B20" s="2" t="s">
        <v>196</v>
      </c>
      <c r="E20" t="s">
        <v>150</v>
      </c>
      <c r="F20" t="s">
        <v>165</v>
      </c>
      <c r="G20" t="s">
        <v>204</v>
      </c>
    </row>
    <row r="21" spans="1:7" x14ac:dyDescent="0.4">
      <c r="E21" t="s">
        <v>152</v>
      </c>
      <c r="F21" t="s">
        <v>166</v>
      </c>
      <c r="G21" t="s">
        <v>204</v>
      </c>
    </row>
    <row r="22" spans="1:7" x14ac:dyDescent="0.4">
      <c r="E22" t="s">
        <v>153</v>
      </c>
      <c r="F22" t="s">
        <v>167</v>
      </c>
      <c r="G22" t="s">
        <v>204</v>
      </c>
    </row>
    <row r="23" spans="1:7" x14ac:dyDescent="0.4">
      <c r="E23" t="s">
        <v>129</v>
      </c>
      <c r="F23" t="s">
        <v>142</v>
      </c>
      <c r="G23" t="s">
        <v>204</v>
      </c>
    </row>
    <row r="24" spans="1:7" x14ac:dyDescent="0.4">
      <c r="E24" t="s">
        <v>129</v>
      </c>
      <c r="F24" t="s">
        <v>143</v>
      </c>
      <c r="G24" t="s">
        <v>204</v>
      </c>
    </row>
    <row r="25" spans="1:7" x14ac:dyDescent="0.4">
      <c r="E25" t="s">
        <v>154</v>
      </c>
      <c r="F25" t="s">
        <v>200</v>
      </c>
      <c r="G25" t="s">
        <v>204</v>
      </c>
    </row>
    <row r="26" spans="1:7" x14ac:dyDescent="0.4">
      <c r="E26" t="s">
        <v>202</v>
      </c>
      <c r="F26" t="s">
        <v>258</v>
      </c>
      <c r="G26" t="s">
        <v>204</v>
      </c>
    </row>
    <row r="27" spans="1:7" x14ac:dyDescent="0.4">
      <c r="E27" t="s">
        <v>129</v>
      </c>
      <c r="F27" t="s">
        <v>144</v>
      </c>
      <c r="G27" t="s">
        <v>204</v>
      </c>
    </row>
    <row r="28" spans="1:7" x14ac:dyDescent="0.4">
      <c r="E28" t="s">
        <v>129</v>
      </c>
      <c r="F28" t="s">
        <v>145</v>
      </c>
      <c r="G28" t="s">
        <v>204</v>
      </c>
    </row>
    <row r="29" spans="1:7" x14ac:dyDescent="0.4">
      <c r="E29" t="s">
        <v>168</v>
      </c>
      <c r="F29" t="s">
        <v>155</v>
      </c>
      <c r="G29" t="s">
        <v>204</v>
      </c>
    </row>
    <row r="30" spans="1:7" x14ac:dyDescent="0.4">
      <c r="E30" t="s">
        <v>168</v>
      </c>
      <c r="F30" t="s">
        <v>156</v>
      </c>
      <c r="G30" t="s">
        <v>204</v>
      </c>
    </row>
    <row r="31" spans="1:7" x14ac:dyDescent="0.4">
      <c r="E31" t="s">
        <v>203</v>
      </c>
      <c r="F31" t="s">
        <v>201</v>
      </c>
      <c r="G31" t="s">
        <v>204</v>
      </c>
    </row>
    <row r="32" spans="1:7" x14ac:dyDescent="0.4">
      <c r="E32" t="s">
        <v>203</v>
      </c>
      <c r="F32" t="s">
        <v>250</v>
      </c>
      <c r="G32" t="s">
        <v>204</v>
      </c>
    </row>
    <row r="33" spans="5:7" x14ac:dyDescent="0.4">
      <c r="E33" t="s">
        <v>157</v>
      </c>
      <c r="F33" t="s">
        <v>169</v>
      </c>
      <c r="G33" t="s">
        <v>204</v>
      </c>
    </row>
    <row r="34" spans="5:7" x14ac:dyDescent="0.4">
      <c r="E34" t="s">
        <v>157</v>
      </c>
      <c r="F34" t="s">
        <v>158</v>
      </c>
      <c r="G34" t="s">
        <v>204</v>
      </c>
    </row>
    <row r="35" spans="5:7" x14ac:dyDescent="0.4">
      <c r="E35" t="s">
        <v>157</v>
      </c>
      <c r="F35" t="s">
        <v>170</v>
      </c>
      <c r="G35" t="s">
        <v>204</v>
      </c>
    </row>
    <row r="36" spans="5:7" x14ac:dyDescent="0.4">
      <c r="E36" t="s">
        <v>157</v>
      </c>
      <c r="F36" t="s">
        <v>171</v>
      </c>
      <c r="G36" t="s">
        <v>204</v>
      </c>
    </row>
    <row r="37" spans="5:7" x14ac:dyDescent="0.4">
      <c r="E37" t="s">
        <v>157</v>
      </c>
      <c r="F37" t="s">
        <v>159</v>
      </c>
      <c r="G37" t="s">
        <v>204</v>
      </c>
    </row>
    <row r="38" spans="5:7" x14ac:dyDescent="0.4">
      <c r="F38" t="s">
        <v>199</v>
      </c>
      <c r="G38" t="s">
        <v>214</v>
      </c>
    </row>
    <row r="39" spans="5:7" x14ac:dyDescent="0.4">
      <c r="F39" s="1" t="s">
        <v>216</v>
      </c>
      <c r="G39" t="s">
        <v>204</v>
      </c>
    </row>
  </sheetData>
  <sheetProtection sheet="1" objects="1" scenarios="1"/>
  <phoneticPr fontId="1"/>
  <pageMargins left="0.7" right="0.7" top="0.75" bottom="0.75" header="0.3" footer="0.3"/>
  <pageSetup paperSize="9" orientation="portrait" horizontalDpi="0" verticalDpi="0" r:id="rId1"/>
  <tableParts count="20">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Y49"/>
  <sheetViews>
    <sheetView showZeros="0" view="pageBreakPreview" zoomScaleNormal="100" zoomScaleSheetLayoutView="100" workbookViewId="0">
      <selection activeCell="M3" sqref="M3:O3"/>
    </sheetView>
  </sheetViews>
  <sheetFormatPr defaultColWidth="9" defaultRowHeight="13.5" x14ac:dyDescent="0.4"/>
  <cols>
    <col min="1" max="1" width="4.625" style="17" customWidth="1"/>
    <col min="2" max="2" width="6.625" style="17" customWidth="1"/>
    <col min="3" max="3" width="7.875" style="17" customWidth="1"/>
    <col min="4" max="13" width="2.125" style="17" customWidth="1"/>
    <col min="14" max="18" width="4.625" style="17" customWidth="1"/>
    <col min="19" max="21" width="4.875" style="17" customWidth="1"/>
    <col min="22" max="23" width="5.625" style="17" customWidth="1"/>
    <col min="24" max="16384" width="9" style="17"/>
  </cols>
  <sheetData>
    <row r="1" spans="1:24" ht="20.100000000000001" customHeight="1" x14ac:dyDescent="0.4">
      <c r="A1" s="589" t="s">
        <v>24</v>
      </c>
      <c r="B1" s="589"/>
      <c r="C1" s="593" t="s">
        <v>160</v>
      </c>
      <c r="D1" s="593"/>
      <c r="E1" s="593"/>
      <c r="F1" s="593"/>
      <c r="G1" s="593"/>
      <c r="H1" s="593"/>
      <c r="I1" s="593"/>
      <c r="J1" s="179"/>
      <c r="K1" s="592" t="s">
        <v>325</v>
      </c>
      <c r="L1" s="592"/>
      <c r="M1" s="592"/>
      <c r="N1" s="592"/>
      <c r="O1" s="592"/>
      <c r="P1" s="592"/>
      <c r="Q1" s="592"/>
      <c r="R1" s="592"/>
      <c r="S1" s="592"/>
      <c r="T1" s="575" t="s">
        <v>29</v>
      </c>
      <c r="U1" s="575"/>
      <c r="V1" s="576" t="str">
        <f>建設工事!A8</f>
        <v>令和7年度</v>
      </c>
      <c r="W1" s="576"/>
      <c r="X1" s="53"/>
    </row>
    <row r="2" spans="1:24" ht="20.100000000000001" customHeight="1" x14ac:dyDescent="0.4">
      <c r="A2" s="590" t="s">
        <v>300</v>
      </c>
      <c r="B2" s="590"/>
      <c r="C2" s="594">
        <f>建設工事!B95</f>
        <v>0</v>
      </c>
      <c r="D2" s="594"/>
      <c r="E2" s="594"/>
      <c r="F2" s="594"/>
      <c r="G2" s="594"/>
      <c r="H2" s="594"/>
      <c r="I2" s="594"/>
      <c r="J2" s="180"/>
      <c r="K2" s="584" t="s">
        <v>125</v>
      </c>
      <c r="L2" s="584"/>
      <c r="M2" s="585"/>
      <c r="N2" s="585"/>
      <c r="O2" s="585"/>
      <c r="P2" s="585"/>
      <c r="Q2" s="585"/>
      <c r="R2" s="585"/>
      <c r="S2" s="585"/>
      <c r="T2" s="581" t="s">
        <v>262</v>
      </c>
      <c r="U2" s="582"/>
      <c r="V2" s="582"/>
      <c r="W2" s="582"/>
    </row>
    <row r="3" spans="1:24" ht="18" customHeight="1" x14ac:dyDescent="0.4">
      <c r="A3" s="591"/>
      <c r="B3" s="591"/>
      <c r="C3" s="595"/>
      <c r="D3" s="595"/>
      <c r="E3" s="595"/>
      <c r="F3" s="595"/>
      <c r="G3" s="595"/>
      <c r="H3" s="595"/>
      <c r="I3" s="595"/>
      <c r="J3" s="181"/>
      <c r="K3" s="583" t="s">
        <v>172</v>
      </c>
      <c r="L3" s="583"/>
      <c r="M3" s="567" t="s">
        <v>124</v>
      </c>
      <c r="N3" s="568"/>
      <c r="O3" s="568"/>
      <c r="P3" s="572"/>
      <c r="Q3" s="572"/>
      <c r="R3" s="572"/>
      <c r="S3" s="573"/>
      <c r="W3" s="77" t="str">
        <f>A2</f>
        <v>B</v>
      </c>
    </row>
    <row r="4" spans="1:24" ht="18" customHeight="1" x14ac:dyDescent="0.4">
      <c r="A4" s="591"/>
      <c r="B4" s="591"/>
      <c r="C4" s="595"/>
      <c r="D4" s="595"/>
      <c r="E4" s="595"/>
      <c r="F4" s="595"/>
      <c r="G4" s="595"/>
      <c r="H4" s="595"/>
      <c r="I4" s="595"/>
      <c r="J4" s="181"/>
      <c r="K4" s="583"/>
      <c r="L4" s="583"/>
      <c r="M4" s="569"/>
      <c r="N4" s="570"/>
      <c r="O4" s="570"/>
      <c r="P4" s="570"/>
      <c r="Q4" s="570"/>
      <c r="R4" s="570"/>
      <c r="S4" s="571"/>
      <c r="T4" s="559">
        <f>建設工事!$B$26</f>
        <v>0</v>
      </c>
      <c r="U4" s="560"/>
      <c r="V4" s="560"/>
      <c r="W4" s="560"/>
    </row>
    <row r="5" spans="1:24" ht="18" customHeight="1" x14ac:dyDescent="0.4">
      <c r="A5" s="78"/>
      <c r="B5" s="78"/>
      <c r="C5" s="136"/>
      <c r="D5" s="136"/>
      <c r="E5" s="136"/>
      <c r="F5" s="136"/>
      <c r="G5" s="136"/>
      <c r="H5" s="182"/>
      <c r="I5" s="136"/>
      <c r="J5" s="136"/>
      <c r="K5" s="136"/>
      <c r="L5" s="136"/>
      <c r="M5" s="136"/>
    </row>
    <row r="6" spans="1:24" s="22" customFormat="1" ht="15" customHeight="1" x14ac:dyDescent="0.4">
      <c r="A6" s="195" t="s">
        <v>242</v>
      </c>
      <c r="B6" s="195"/>
      <c r="C6" s="195"/>
      <c r="D6" s="195"/>
      <c r="E6" s="195"/>
      <c r="F6" s="195"/>
      <c r="G6" s="195"/>
      <c r="H6" s="195"/>
      <c r="I6" s="195"/>
      <c r="J6" s="195"/>
      <c r="K6" s="195"/>
      <c r="L6" s="195"/>
      <c r="M6" s="195"/>
      <c r="N6" s="195"/>
      <c r="O6" s="195"/>
      <c r="P6" s="195"/>
      <c r="Q6" s="195"/>
      <c r="R6" s="195"/>
      <c r="S6" s="195"/>
      <c r="T6" s="133"/>
      <c r="U6" s="133"/>
      <c r="V6" s="133"/>
      <c r="W6" s="133"/>
    </row>
    <row r="7" spans="1:24" s="22" customFormat="1" ht="15" customHeight="1" x14ac:dyDescent="0.4">
      <c r="A7" s="195" t="s">
        <v>243</v>
      </c>
      <c r="B7" s="195"/>
      <c r="C7" s="195"/>
      <c r="D7" s="195"/>
      <c r="E7" s="195"/>
      <c r="F7" s="195"/>
      <c r="G7" s="195"/>
      <c r="H7" s="195"/>
      <c r="I7" s="195"/>
      <c r="J7" s="195"/>
      <c r="K7" s="195"/>
      <c r="L7" s="195"/>
      <c r="M7" s="195"/>
      <c r="N7" s="195"/>
      <c r="O7" s="195"/>
      <c r="P7" s="195"/>
      <c r="Q7" s="195"/>
      <c r="R7" s="195"/>
      <c r="S7" s="195"/>
      <c r="T7" s="133"/>
      <c r="U7" s="133"/>
      <c r="V7" s="133"/>
      <c r="W7" s="133"/>
    </row>
    <row r="8" spans="1:24" s="22" customFormat="1" ht="15" customHeight="1" x14ac:dyDescent="0.4">
      <c r="A8" s="80" t="s">
        <v>290</v>
      </c>
      <c r="B8" s="80"/>
      <c r="C8" s="80"/>
      <c r="D8" s="80"/>
      <c r="E8" s="80"/>
      <c r="F8" s="80"/>
      <c r="G8" s="80"/>
      <c r="H8" s="80"/>
      <c r="I8" s="80"/>
      <c r="J8" s="80"/>
      <c r="K8" s="80"/>
      <c r="L8" s="80"/>
      <c r="M8" s="80"/>
      <c r="N8" s="80"/>
      <c r="O8" s="80"/>
      <c r="P8" s="80"/>
      <c r="Q8" s="80"/>
      <c r="R8" s="80"/>
      <c r="S8" s="80"/>
      <c r="T8" s="134"/>
      <c r="U8" s="134"/>
      <c r="V8" s="134"/>
      <c r="W8" s="134"/>
    </row>
    <row r="9" spans="1:24" s="22" customFormat="1" ht="15" customHeight="1" x14ac:dyDescent="0.4">
      <c r="A9" s="80" t="s">
        <v>291</v>
      </c>
      <c r="B9" s="80"/>
      <c r="C9" s="80"/>
      <c r="D9" s="80"/>
      <c r="E9" s="80"/>
      <c r="F9" s="80"/>
      <c r="G9" s="80"/>
      <c r="H9" s="80"/>
      <c r="I9" s="80"/>
      <c r="J9" s="80"/>
      <c r="K9" s="80"/>
      <c r="L9" s="80"/>
      <c r="M9" s="80"/>
      <c r="N9" s="80"/>
      <c r="O9" s="80"/>
      <c r="P9" s="80"/>
      <c r="Q9" s="80"/>
      <c r="R9" s="80"/>
      <c r="S9" s="80"/>
      <c r="T9" s="134"/>
      <c r="U9" s="134"/>
      <c r="V9" s="134"/>
      <c r="W9" s="134"/>
    </row>
    <row r="10" spans="1:24" s="22" customFormat="1" ht="15" customHeight="1" x14ac:dyDescent="0.4">
      <c r="A10" s="195" t="s">
        <v>244</v>
      </c>
      <c r="B10" s="195"/>
      <c r="C10" s="195"/>
      <c r="D10" s="195"/>
      <c r="E10" s="195"/>
      <c r="F10" s="195"/>
      <c r="G10" s="195"/>
      <c r="H10" s="195"/>
      <c r="I10" s="195"/>
      <c r="J10" s="195"/>
      <c r="K10" s="195"/>
      <c r="L10" s="195"/>
      <c r="M10" s="195"/>
      <c r="N10" s="195"/>
      <c r="O10" s="195"/>
      <c r="P10" s="195"/>
      <c r="Q10" s="195"/>
      <c r="R10" s="195"/>
      <c r="S10" s="195"/>
      <c r="T10" s="133"/>
      <c r="U10" s="133"/>
      <c r="V10" s="133"/>
      <c r="W10" s="133"/>
    </row>
    <row r="11" spans="1:24" s="34" customFormat="1" ht="15" customHeight="1" x14ac:dyDescent="0.4">
      <c r="A11" s="557" t="s">
        <v>123</v>
      </c>
      <c r="B11" s="557"/>
      <c r="C11" s="557"/>
      <c r="D11" s="557"/>
      <c r="E11" s="557"/>
      <c r="F11" s="557"/>
      <c r="G11" s="557"/>
      <c r="H11" s="557"/>
      <c r="I11" s="557"/>
      <c r="J11" s="557"/>
      <c r="K11" s="557"/>
      <c r="L11" s="557"/>
      <c r="M11" s="557"/>
      <c r="N11" s="557"/>
      <c r="O11" s="557"/>
      <c r="P11" s="557"/>
      <c r="Q11" s="557"/>
      <c r="R11" s="557"/>
      <c r="S11" s="557"/>
      <c r="T11" s="557"/>
      <c r="U11" s="557"/>
      <c r="V11" s="557"/>
      <c r="W11" s="557"/>
    </row>
    <row r="12" spans="1:24" s="22" customFormat="1" ht="15" customHeight="1" x14ac:dyDescent="0.4">
      <c r="A12" s="195" t="s">
        <v>245</v>
      </c>
      <c r="B12" s="195"/>
      <c r="C12" s="195"/>
      <c r="D12" s="195"/>
      <c r="E12" s="195"/>
      <c r="F12" s="195"/>
      <c r="G12" s="195"/>
      <c r="H12" s="195"/>
      <c r="I12" s="195"/>
      <c r="J12" s="195"/>
      <c r="K12" s="195"/>
      <c r="L12" s="195"/>
      <c r="M12" s="195"/>
      <c r="N12" s="195"/>
      <c r="O12" s="195"/>
      <c r="P12" s="195"/>
      <c r="Q12" s="195"/>
      <c r="R12" s="195"/>
      <c r="S12" s="195"/>
      <c r="T12" s="133"/>
      <c r="U12" s="133"/>
      <c r="V12" s="133"/>
      <c r="W12" s="133"/>
    </row>
    <row r="13" spans="1:24" s="22" customFormat="1" ht="15" customHeight="1" x14ac:dyDescent="0.4">
      <c r="A13" s="195" t="s">
        <v>246</v>
      </c>
      <c r="B13" s="195"/>
      <c r="C13" s="29"/>
      <c r="D13" s="195" t="s">
        <v>173</v>
      </c>
      <c r="E13" s="195"/>
      <c r="F13" s="195"/>
      <c r="G13" s="195"/>
      <c r="H13" s="195"/>
      <c r="I13" s="195"/>
      <c r="J13" s="195"/>
      <c r="K13" s="195"/>
      <c r="L13" s="195"/>
      <c r="M13" s="195"/>
      <c r="N13" s="195"/>
      <c r="O13" s="195"/>
      <c r="P13" s="195"/>
      <c r="Q13" s="195"/>
      <c r="R13" s="195"/>
      <c r="S13" s="195"/>
      <c r="T13" s="133"/>
      <c r="U13" s="133"/>
      <c r="V13" s="133"/>
      <c r="W13" s="133"/>
    </row>
    <row r="14" spans="1:24" s="22" customFormat="1" ht="15" customHeight="1" x14ac:dyDescent="0.4">
      <c r="A14" s="558" t="s">
        <v>247</v>
      </c>
      <c r="B14" s="558"/>
      <c r="C14" s="32"/>
      <c r="D14" s="558" t="s">
        <v>175</v>
      </c>
      <c r="E14" s="558"/>
      <c r="F14" s="558"/>
      <c r="G14" s="558"/>
      <c r="H14" s="558"/>
      <c r="I14" s="558"/>
      <c r="J14" s="558"/>
      <c r="K14" s="558"/>
      <c r="L14" s="558"/>
      <c r="M14" s="558"/>
      <c r="N14" s="558"/>
      <c r="O14" s="558"/>
      <c r="P14" s="558"/>
      <c r="Q14" s="558"/>
      <c r="R14" s="558"/>
      <c r="S14" s="195"/>
      <c r="T14" s="133"/>
      <c r="U14" s="133"/>
      <c r="V14" s="133"/>
      <c r="W14" s="133"/>
    </row>
    <row r="15" spans="1:24" ht="30" customHeight="1" x14ac:dyDescent="0.4">
      <c r="A15" s="490" t="s">
        <v>261</v>
      </c>
      <c r="B15" s="491"/>
      <c r="C15" s="538"/>
      <c r="D15" s="539" t="s">
        <v>328</v>
      </c>
      <c r="E15" s="540"/>
      <c r="F15" s="540"/>
      <c r="G15" s="540"/>
      <c r="H15" s="540"/>
      <c r="I15" s="540"/>
      <c r="J15" s="540"/>
      <c r="K15" s="540"/>
      <c r="L15" s="540"/>
      <c r="M15" s="541"/>
      <c r="N15" s="494" t="s">
        <v>251</v>
      </c>
      <c r="O15" s="495"/>
      <c r="P15" s="495"/>
      <c r="Q15" s="495"/>
      <c r="R15" s="545"/>
      <c r="S15" s="547" t="s">
        <v>86</v>
      </c>
      <c r="T15" s="548"/>
      <c r="U15" s="548"/>
      <c r="V15" s="548"/>
      <c r="W15" s="549"/>
    </row>
    <row r="16" spans="1:24" ht="30" customHeight="1" x14ac:dyDescent="0.4">
      <c r="A16" s="516">
        <f>建設工事!$E$23</f>
        <v>0</v>
      </c>
      <c r="B16" s="517"/>
      <c r="C16" s="553"/>
      <c r="D16" s="542"/>
      <c r="E16" s="543"/>
      <c r="F16" s="543"/>
      <c r="G16" s="543"/>
      <c r="H16" s="543"/>
      <c r="I16" s="543"/>
      <c r="J16" s="543"/>
      <c r="K16" s="543"/>
      <c r="L16" s="543"/>
      <c r="M16" s="544"/>
      <c r="N16" s="498"/>
      <c r="O16" s="499"/>
      <c r="P16" s="499"/>
      <c r="Q16" s="499"/>
      <c r="R16" s="546"/>
      <c r="S16" s="550"/>
      <c r="T16" s="551"/>
      <c r="U16" s="551"/>
      <c r="V16" s="551"/>
      <c r="W16" s="552"/>
    </row>
    <row r="17" spans="1:25" ht="20.100000000000001" customHeight="1" x14ac:dyDescent="0.4">
      <c r="A17" s="554" t="s">
        <v>25</v>
      </c>
      <c r="B17" s="555"/>
      <c r="C17" s="556"/>
      <c r="D17" s="522" t="s">
        <v>109</v>
      </c>
      <c r="E17" s="522" t="s">
        <v>110</v>
      </c>
      <c r="F17" s="522" t="s">
        <v>111</v>
      </c>
      <c r="G17" s="522" t="s">
        <v>112</v>
      </c>
      <c r="H17" s="522" t="s">
        <v>89</v>
      </c>
      <c r="I17" s="522" t="s">
        <v>113</v>
      </c>
      <c r="J17" s="522" t="s">
        <v>114</v>
      </c>
      <c r="K17" s="522" t="s">
        <v>2</v>
      </c>
      <c r="L17" s="522" t="s">
        <v>3</v>
      </c>
      <c r="M17" s="81" t="s">
        <v>252</v>
      </c>
      <c r="N17" s="500"/>
      <c r="O17" s="501"/>
      <c r="P17" s="501"/>
      <c r="Q17" s="501"/>
      <c r="R17" s="502"/>
      <c r="S17" s="483" t="str">
        <f>IF(N17="","",IF(N17='※資格一覧（閲覧のみ）'!F38,"実務経験調書を添付","資格証を添付"))</f>
        <v/>
      </c>
      <c r="T17" s="484"/>
      <c r="U17" s="484"/>
      <c r="V17" s="484"/>
      <c r="W17" s="485"/>
    </row>
    <row r="18" spans="1:25" ht="20.100000000000001" customHeight="1" x14ac:dyDescent="0.4">
      <c r="A18" s="8" t="s">
        <v>172</v>
      </c>
      <c r="B18" s="533" t="s">
        <v>235</v>
      </c>
      <c r="C18" s="534"/>
      <c r="D18" s="523"/>
      <c r="E18" s="523"/>
      <c r="F18" s="523"/>
      <c r="G18" s="523"/>
      <c r="H18" s="523"/>
      <c r="I18" s="523"/>
      <c r="J18" s="523"/>
      <c r="K18" s="523"/>
      <c r="L18" s="523"/>
      <c r="M18" s="82" t="s">
        <v>253</v>
      </c>
      <c r="N18" s="506"/>
      <c r="O18" s="507"/>
      <c r="P18" s="507"/>
      <c r="Q18" s="507"/>
      <c r="R18" s="508"/>
      <c r="S18" s="486"/>
      <c r="T18" s="487"/>
      <c r="U18" s="487"/>
      <c r="V18" s="487"/>
      <c r="W18" s="488"/>
    </row>
    <row r="19" spans="1:25" ht="20.100000000000001" customHeight="1" x14ac:dyDescent="0.4">
      <c r="A19" s="535" t="s">
        <v>20</v>
      </c>
      <c r="B19" s="536"/>
      <c r="C19" s="537"/>
      <c r="D19" s="481"/>
      <c r="E19" s="481" t="s">
        <v>172</v>
      </c>
      <c r="F19" s="481" t="s">
        <v>172</v>
      </c>
      <c r="G19" s="481" t="s">
        <v>172</v>
      </c>
      <c r="H19" s="481" t="s">
        <v>172</v>
      </c>
      <c r="I19" s="481" t="s">
        <v>172</v>
      </c>
      <c r="J19" s="481" t="s">
        <v>172</v>
      </c>
      <c r="K19" s="481" t="s">
        <v>172</v>
      </c>
      <c r="L19" s="481" t="s">
        <v>172</v>
      </c>
      <c r="M19" s="481" t="s">
        <v>172</v>
      </c>
      <c r="N19" s="500"/>
      <c r="O19" s="501"/>
      <c r="P19" s="501"/>
      <c r="Q19" s="501"/>
      <c r="R19" s="502"/>
      <c r="S19" s="483" t="str">
        <f>IF(N19="","",IF(N19='※資格一覧（閲覧のみ）'!F38,"実務経験調書を添付","資格証を添付"))</f>
        <v/>
      </c>
      <c r="T19" s="484"/>
      <c r="U19" s="484"/>
      <c r="V19" s="484"/>
      <c r="W19" s="485"/>
    </row>
    <row r="20" spans="1:25" ht="20.100000000000001" customHeight="1" x14ac:dyDescent="0.4">
      <c r="A20" s="531" t="s">
        <v>21</v>
      </c>
      <c r="B20" s="532"/>
      <c r="C20" s="9"/>
      <c r="D20" s="528"/>
      <c r="E20" s="528"/>
      <c r="F20" s="528"/>
      <c r="G20" s="528"/>
      <c r="H20" s="528"/>
      <c r="I20" s="528"/>
      <c r="J20" s="528"/>
      <c r="K20" s="528"/>
      <c r="L20" s="528"/>
      <c r="M20" s="528"/>
      <c r="N20" s="506"/>
      <c r="O20" s="507"/>
      <c r="P20" s="507"/>
      <c r="Q20" s="507"/>
      <c r="R20" s="508"/>
      <c r="S20" s="486"/>
      <c r="T20" s="487"/>
      <c r="U20" s="487"/>
      <c r="V20" s="487"/>
      <c r="W20" s="488"/>
    </row>
    <row r="21" spans="1:25" ht="20.100000000000001" customHeight="1" x14ac:dyDescent="0.4">
      <c r="A21" s="529" t="s">
        <v>22</v>
      </c>
      <c r="B21" s="530"/>
      <c r="C21" s="10" t="s">
        <v>172</v>
      </c>
      <c r="D21" s="522" t="s">
        <v>4</v>
      </c>
      <c r="E21" s="522" t="s">
        <v>115</v>
      </c>
      <c r="F21" s="522" t="s">
        <v>90</v>
      </c>
      <c r="G21" s="522" t="s">
        <v>121</v>
      </c>
      <c r="H21" s="522" t="s">
        <v>116</v>
      </c>
      <c r="I21" s="522" t="s">
        <v>117</v>
      </c>
      <c r="J21" s="522" t="s">
        <v>7</v>
      </c>
      <c r="K21" s="522" t="s">
        <v>118</v>
      </c>
      <c r="L21" s="522" t="s">
        <v>8</v>
      </c>
      <c r="M21" s="522" t="s">
        <v>9</v>
      </c>
      <c r="N21" s="500"/>
      <c r="O21" s="501"/>
      <c r="P21" s="501"/>
      <c r="Q21" s="501"/>
      <c r="R21" s="502"/>
      <c r="S21" s="483" t="str">
        <f>IF(N21="","",IF(N21='※資格一覧（閲覧のみ）'!F38,"実務経験調書を添付","資格証を添付"))</f>
        <v/>
      </c>
      <c r="T21" s="484"/>
      <c r="U21" s="484"/>
      <c r="V21" s="484"/>
      <c r="W21" s="485"/>
    </row>
    <row r="22" spans="1:25" ht="20.100000000000001" customHeight="1" x14ac:dyDescent="0.4">
      <c r="A22" s="526" t="s">
        <v>23</v>
      </c>
      <c r="B22" s="527"/>
      <c r="C22" s="11" t="s">
        <v>172</v>
      </c>
      <c r="D22" s="523"/>
      <c r="E22" s="523"/>
      <c r="F22" s="523"/>
      <c r="G22" s="523"/>
      <c r="H22" s="523"/>
      <c r="I22" s="523"/>
      <c r="J22" s="523"/>
      <c r="K22" s="523"/>
      <c r="L22" s="523"/>
      <c r="M22" s="523"/>
      <c r="N22" s="506"/>
      <c r="O22" s="507"/>
      <c r="P22" s="507"/>
      <c r="Q22" s="507"/>
      <c r="R22" s="508"/>
      <c r="S22" s="486"/>
      <c r="T22" s="487"/>
      <c r="U22" s="487"/>
      <c r="V22" s="487"/>
      <c r="W22" s="488"/>
    </row>
    <row r="23" spans="1:25" ht="20.100000000000001" customHeight="1" x14ac:dyDescent="0.4">
      <c r="D23" s="481" t="s">
        <v>172</v>
      </c>
      <c r="E23" s="481" t="s">
        <v>172</v>
      </c>
      <c r="F23" s="481" t="s">
        <v>172</v>
      </c>
      <c r="G23" s="481" t="s">
        <v>172</v>
      </c>
      <c r="H23" s="481" t="s">
        <v>172</v>
      </c>
      <c r="I23" s="481" t="s">
        <v>172</v>
      </c>
      <c r="J23" s="481" t="s">
        <v>172</v>
      </c>
      <c r="K23" s="481" t="s">
        <v>172</v>
      </c>
      <c r="L23" s="481" t="s">
        <v>172</v>
      </c>
      <c r="M23" s="481" t="s">
        <v>172</v>
      </c>
      <c r="N23" s="500"/>
      <c r="O23" s="501"/>
      <c r="P23" s="501"/>
      <c r="Q23" s="501"/>
      <c r="R23" s="502"/>
      <c r="S23" s="483" t="str">
        <f>IF(N23="","",IF(N23='※資格一覧（閲覧のみ）'!F38,"実務経験調書を添付","資格証を添付"))</f>
        <v/>
      </c>
      <c r="T23" s="484"/>
      <c r="U23" s="484"/>
      <c r="V23" s="484"/>
      <c r="W23" s="485"/>
    </row>
    <row r="24" spans="1:25" ht="20.100000000000001" customHeight="1" x14ac:dyDescent="0.4">
      <c r="D24" s="528"/>
      <c r="E24" s="528"/>
      <c r="F24" s="528"/>
      <c r="G24" s="528"/>
      <c r="H24" s="528"/>
      <c r="I24" s="528"/>
      <c r="J24" s="528"/>
      <c r="K24" s="528"/>
      <c r="L24" s="528"/>
      <c r="M24" s="528"/>
      <c r="N24" s="506"/>
      <c r="O24" s="507"/>
      <c r="P24" s="507"/>
      <c r="Q24" s="507"/>
      <c r="R24" s="508"/>
      <c r="S24" s="486"/>
      <c r="T24" s="487"/>
      <c r="U24" s="487"/>
      <c r="V24" s="487"/>
      <c r="W24" s="488"/>
    </row>
    <row r="25" spans="1:25" ht="20.100000000000001" customHeight="1" x14ac:dyDescent="0.4">
      <c r="D25" s="522" t="s">
        <v>119</v>
      </c>
      <c r="E25" s="522" t="s">
        <v>10</v>
      </c>
      <c r="F25" s="522" t="s">
        <v>11</v>
      </c>
      <c r="G25" s="522" t="s">
        <v>120</v>
      </c>
      <c r="H25" s="522" t="s">
        <v>12</v>
      </c>
      <c r="I25" s="522" t="s">
        <v>13</v>
      </c>
      <c r="J25" s="522" t="s">
        <v>14</v>
      </c>
      <c r="K25" s="522" t="s">
        <v>15</v>
      </c>
      <c r="L25" s="81" t="s">
        <v>16</v>
      </c>
      <c r="M25" s="524"/>
      <c r="N25" s="500"/>
      <c r="O25" s="501"/>
      <c r="P25" s="501"/>
      <c r="Q25" s="501"/>
      <c r="R25" s="502"/>
      <c r="S25" s="483" t="str">
        <f>IF(N25="","",IF(N25='※資格一覧（閲覧のみ）'!F38,"実務経験調書を添付","資格証を添付"))</f>
        <v/>
      </c>
      <c r="T25" s="484"/>
      <c r="U25" s="484"/>
      <c r="V25" s="484"/>
      <c r="W25" s="485"/>
    </row>
    <row r="26" spans="1:25" ht="20.100000000000001" customHeight="1" x14ac:dyDescent="0.4">
      <c r="D26" s="523"/>
      <c r="E26" s="523"/>
      <c r="F26" s="523"/>
      <c r="G26" s="523"/>
      <c r="H26" s="523"/>
      <c r="I26" s="523"/>
      <c r="J26" s="523"/>
      <c r="K26" s="523"/>
      <c r="L26" s="82" t="s">
        <v>254</v>
      </c>
      <c r="M26" s="525"/>
      <c r="N26" s="506"/>
      <c r="O26" s="507"/>
      <c r="P26" s="507"/>
      <c r="Q26" s="507"/>
      <c r="R26" s="508"/>
      <c r="S26" s="486"/>
      <c r="T26" s="487"/>
      <c r="U26" s="487"/>
      <c r="V26" s="487"/>
      <c r="W26" s="488"/>
    </row>
    <row r="27" spans="1:25" ht="20.100000000000001" customHeight="1" x14ac:dyDescent="0.4">
      <c r="D27" s="481" t="s">
        <v>172</v>
      </c>
      <c r="E27" s="481" t="s">
        <v>172</v>
      </c>
      <c r="F27" s="481" t="s">
        <v>172</v>
      </c>
      <c r="G27" s="481" t="s">
        <v>172</v>
      </c>
      <c r="H27" s="481" t="s">
        <v>172</v>
      </c>
      <c r="I27" s="481" t="s">
        <v>172</v>
      </c>
      <c r="J27" s="481" t="s">
        <v>172</v>
      </c>
      <c r="K27" s="481" t="s">
        <v>172</v>
      </c>
      <c r="L27" s="481" t="s">
        <v>172</v>
      </c>
      <c r="M27" s="520"/>
      <c r="N27" s="500"/>
      <c r="O27" s="501"/>
      <c r="P27" s="501"/>
      <c r="Q27" s="501"/>
      <c r="R27" s="502"/>
      <c r="S27" s="483" t="str">
        <f>IF(N27="","",IF(N27='※資格一覧（閲覧のみ）'!F38,"実務経験調書を添付","資格証を添付"))</f>
        <v/>
      </c>
      <c r="T27" s="484"/>
      <c r="U27" s="484"/>
      <c r="V27" s="484"/>
      <c r="W27" s="485"/>
    </row>
    <row r="28" spans="1:25" ht="20.100000000000001" customHeight="1" x14ac:dyDescent="0.4">
      <c r="D28" s="482"/>
      <c r="E28" s="482"/>
      <c r="F28" s="482"/>
      <c r="G28" s="482"/>
      <c r="H28" s="482"/>
      <c r="I28" s="482"/>
      <c r="J28" s="482"/>
      <c r="K28" s="482"/>
      <c r="L28" s="482"/>
      <c r="M28" s="521"/>
      <c r="N28" s="506"/>
      <c r="O28" s="507"/>
      <c r="P28" s="507"/>
      <c r="Q28" s="507"/>
      <c r="R28" s="508"/>
      <c r="S28" s="486"/>
      <c r="T28" s="487"/>
      <c r="U28" s="487"/>
      <c r="V28" s="487"/>
      <c r="W28" s="488"/>
    </row>
    <row r="29" spans="1:25" s="165" customFormat="1" ht="9" customHeight="1" x14ac:dyDescent="0.4">
      <c r="D29" s="166"/>
      <c r="E29" s="166"/>
      <c r="F29" s="166"/>
      <c r="G29" s="166"/>
      <c r="H29" s="166"/>
      <c r="I29" s="166"/>
      <c r="J29" s="166"/>
      <c r="K29" s="166"/>
      <c r="L29" s="166"/>
      <c r="M29" s="166"/>
      <c r="N29" s="167"/>
      <c r="O29" s="167"/>
      <c r="P29" s="167"/>
      <c r="Q29" s="167"/>
      <c r="R29" s="167"/>
      <c r="S29" s="168"/>
      <c r="T29" s="168"/>
      <c r="U29" s="168"/>
      <c r="V29" s="168"/>
      <c r="W29" s="168"/>
    </row>
    <row r="30" spans="1:25" ht="15" customHeight="1" x14ac:dyDescent="0.4">
      <c r="A30" s="489" t="s">
        <v>249</v>
      </c>
      <c r="B30" s="489"/>
      <c r="C30" s="489"/>
      <c r="D30" s="489"/>
      <c r="E30" s="489"/>
      <c r="F30" s="489"/>
      <c r="G30" s="489"/>
      <c r="H30" s="489"/>
      <c r="I30" s="489"/>
      <c r="J30" s="489"/>
      <c r="K30" s="489"/>
      <c r="L30" s="489"/>
      <c r="M30" s="489"/>
      <c r="N30" s="489"/>
      <c r="O30" s="489"/>
      <c r="P30" s="489"/>
      <c r="Q30" s="489"/>
      <c r="R30" s="489"/>
      <c r="S30" s="489"/>
      <c r="T30" s="83"/>
      <c r="U30" s="83"/>
      <c r="V30" s="83"/>
      <c r="W30" s="83"/>
    </row>
    <row r="31" spans="1:25" s="21" customFormat="1" ht="15" customHeight="1" x14ac:dyDescent="0.4">
      <c r="A31" s="84" t="s">
        <v>260</v>
      </c>
      <c r="B31" s="85"/>
      <c r="C31" s="86"/>
      <c r="D31" s="86"/>
      <c r="E31" s="86"/>
      <c r="F31" s="86"/>
      <c r="G31" s="86"/>
      <c r="H31" s="86"/>
      <c r="I31" s="86"/>
      <c r="J31" s="86"/>
      <c r="K31" s="86"/>
      <c r="L31" s="86"/>
      <c r="M31" s="86"/>
      <c r="Y31" s="84"/>
    </row>
    <row r="32" spans="1:25" s="21" customFormat="1" ht="15" customHeight="1" x14ac:dyDescent="0.4">
      <c r="A32" s="84" t="s">
        <v>334</v>
      </c>
      <c r="B32" s="85"/>
      <c r="C32" s="86"/>
      <c r="D32" s="86"/>
      <c r="E32" s="86"/>
      <c r="F32" s="86"/>
      <c r="G32" s="86"/>
      <c r="H32" s="86"/>
      <c r="I32" s="86"/>
      <c r="J32" s="86"/>
      <c r="K32" s="86"/>
      <c r="L32" s="86"/>
      <c r="M32" s="86"/>
      <c r="Y32" s="84"/>
    </row>
    <row r="33" spans="1:25" s="21" customFormat="1" ht="9" customHeight="1" x14ac:dyDescent="0.4">
      <c r="A33" s="84"/>
      <c r="B33" s="85"/>
      <c r="C33" s="86"/>
      <c r="D33" s="86"/>
      <c r="E33" s="86"/>
      <c r="F33" s="86"/>
      <c r="G33" s="86"/>
      <c r="H33" s="86"/>
      <c r="I33" s="86"/>
      <c r="J33" s="86"/>
      <c r="K33" s="86"/>
      <c r="L33" s="86"/>
      <c r="M33" s="86"/>
      <c r="Y33" s="84"/>
    </row>
    <row r="34" spans="1:25" ht="15" customHeight="1" x14ac:dyDescent="0.4">
      <c r="A34" s="490" t="s">
        <v>259</v>
      </c>
      <c r="B34" s="491"/>
      <c r="C34" s="491"/>
      <c r="D34" s="494" t="s">
        <v>255</v>
      </c>
      <c r="E34" s="495"/>
      <c r="F34" s="495"/>
      <c r="G34" s="495"/>
      <c r="H34" s="495"/>
      <c r="I34" s="495"/>
      <c r="J34" s="495"/>
      <c r="K34" s="495"/>
      <c r="L34" s="495"/>
      <c r="M34" s="495"/>
      <c r="N34" s="495"/>
      <c r="O34" s="500"/>
      <c r="P34" s="501"/>
      <c r="Q34" s="501"/>
      <c r="R34" s="502"/>
      <c r="S34" s="509" t="s">
        <v>275</v>
      </c>
      <c r="T34" s="510"/>
      <c r="U34" s="483" t="str">
        <f>IF(O34="","",IF(O34='※資格一覧（閲覧のみ）'!F38,"実務経験調書を添付","資格証を添付"))</f>
        <v/>
      </c>
      <c r="V34" s="484"/>
      <c r="W34" s="485"/>
      <c r="X34" s="87"/>
    </row>
    <row r="35" spans="1:25" ht="15" customHeight="1" x14ac:dyDescent="0.4">
      <c r="A35" s="492"/>
      <c r="B35" s="493"/>
      <c r="C35" s="493"/>
      <c r="D35" s="496"/>
      <c r="E35" s="497"/>
      <c r="F35" s="497"/>
      <c r="G35" s="497"/>
      <c r="H35" s="497"/>
      <c r="I35" s="497"/>
      <c r="J35" s="497"/>
      <c r="K35" s="497"/>
      <c r="L35" s="497"/>
      <c r="M35" s="497"/>
      <c r="N35" s="497"/>
      <c r="O35" s="503"/>
      <c r="P35" s="504"/>
      <c r="Q35" s="504"/>
      <c r="R35" s="505"/>
      <c r="S35" s="511"/>
      <c r="T35" s="512"/>
      <c r="U35" s="513"/>
      <c r="V35" s="514"/>
      <c r="W35" s="515"/>
      <c r="X35" s="87"/>
    </row>
    <row r="36" spans="1:25" ht="24.95" customHeight="1" x14ac:dyDescent="0.4">
      <c r="A36" s="516" t="str">
        <f>建設工事!$E$24</f>
        <v>　</v>
      </c>
      <c r="B36" s="517"/>
      <c r="C36" s="517"/>
      <c r="D36" s="498"/>
      <c r="E36" s="499"/>
      <c r="F36" s="499"/>
      <c r="G36" s="499"/>
      <c r="H36" s="499"/>
      <c r="I36" s="499"/>
      <c r="J36" s="499"/>
      <c r="K36" s="499"/>
      <c r="L36" s="499"/>
      <c r="M36" s="499"/>
      <c r="N36" s="499"/>
      <c r="O36" s="506"/>
      <c r="P36" s="507"/>
      <c r="Q36" s="507"/>
      <c r="R36" s="508"/>
      <c r="S36" s="518"/>
      <c r="T36" s="519"/>
      <c r="U36" s="486"/>
      <c r="V36" s="487"/>
      <c r="W36" s="488"/>
      <c r="X36" s="87"/>
    </row>
    <row r="37" spans="1:25" ht="18" customHeight="1" x14ac:dyDescent="0.4">
      <c r="A37" s="88"/>
      <c r="B37" s="88"/>
      <c r="C37" s="89"/>
      <c r="D37" s="596" t="s">
        <v>276</v>
      </c>
      <c r="E37" s="597"/>
      <c r="F37" s="597"/>
      <c r="G37" s="597"/>
      <c r="H37" s="597"/>
      <c r="I37" s="597"/>
      <c r="J37" s="597"/>
      <c r="K37" s="597"/>
      <c r="L37" s="597"/>
      <c r="M37" s="597"/>
      <c r="N37" s="597"/>
      <c r="O37" s="14"/>
      <c r="P37" s="462" t="s">
        <v>338</v>
      </c>
      <c r="Q37" s="462"/>
      <c r="R37" s="462"/>
      <c r="S37" s="462"/>
      <c r="T37" s="463"/>
      <c r="U37" s="598" t="str">
        <f>IF(Y38,"登録解体工事講習修了証を添付","")</f>
        <v/>
      </c>
      <c r="V37" s="599"/>
      <c r="W37" s="600"/>
      <c r="X37" s="90"/>
    </row>
    <row r="38" spans="1:25" ht="18" customHeight="1" x14ac:dyDescent="0.4">
      <c r="C38" s="91"/>
      <c r="D38" s="607" t="s">
        <v>277</v>
      </c>
      <c r="E38" s="608"/>
      <c r="F38" s="608"/>
      <c r="G38" s="608"/>
      <c r="H38" s="608"/>
      <c r="I38" s="608"/>
      <c r="J38" s="608"/>
      <c r="K38" s="608"/>
      <c r="L38" s="608"/>
      <c r="M38" s="608"/>
      <c r="N38" s="608"/>
      <c r="O38" s="15"/>
      <c r="P38" s="475" t="s">
        <v>339</v>
      </c>
      <c r="Q38" s="475"/>
      <c r="R38" s="475"/>
      <c r="S38" s="475"/>
      <c r="T38" s="476"/>
      <c r="U38" s="601"/>
      <c r="V38" s="602"/>
      <c r="W38" s="603"/>
      <c r="X38" s="90"/>
    </row>
    <row r="39" spans="1:25" ht="28.5" customHeight="1" x14ac:dyDescent="0.4">
      <c r="D39" s="609" t="s">
        <v>336</v>
      </c>
      <c r="E39" s="610"/>
      <c r="F39" s="610"/>
      <c r="G39" s="610"/>
      <c r="H39" s="610"/>
      <c r="I39" s="610"/>
      <c r="J39" s="610"/>
      <c r="K39" s="610"/>
      <c r="L39" s="610"/>
      <c r="M39" s="610"/>
      <c r="N39" s="610"/>
      <c r="O39" s="175"/>
      <c r="P39" s="479" t="s">
        <v>278</v>
      </c>
      <c r="Q39" s="479"/>
      <c r="R39" s="479"/>
      <c r="S39" s="479"/>
      <c r="T39" s="480"/>
      <c r="U39" s="604"/>
      <c r="V39" s="605"/>
      <c r="W39" s="606"/>
      <c r="X39" s="92"/>
    </row>
    <row r="40" spans="1:25" s="21" customFormat="1" ht="15" customHeight="1" x14ac:dyDescent="0.4">
      <c r="A40" s="459" t="s">
        <v>279</v>
      </c>
      <c r="B40" s="459"/>
      <c r="C40" s="459"/>
      <c r="D40" s="459"/>
      <c r="E40" s="459"/>
      <c r="F40" s="459"/>
      <c r="G40" s="459"/>
      <c r="H40" s="459"/>
      <c r="I40" s="459"/>
      <c r="J40" s="459"/>
      <c r="K40" s="459"/>
      <c r="L40" s="459"/>
      <c r="M40" s="459"/>
      <c r="N40" s="459"/>
      <c r="O40" s="459"/>
      <c r="P40" s="459"/>
      <c r="Q40" s="459"/>
      <c r="R40" s="459"/>
      <c r="S40" s="459"/>
      <c r="T40" s="459"/>
      <c r="U40" s="459"/>
      <c r="V40" s="459"/>
      <c r="W40" s="459"/>
      <c r="X40" s="92"/>
    </row>
    <row r="41" spans="1:25" s="21" customFormat="1" ht="15" customHeight="1" x14ac:dyDescent="0.4">
      <c r="A41" s="459" t="s">
        <v>301</v>
      </c>
      <c r="B41" s="459"/>
      <c r="C41" s="459"/>
      <c r="D41" s="459"/>
      <c r="E41" s="459"/>
      <c r="F41" s="459"/>
      <c r="G41" s="459"/>
      <c r="H41" s="459"/>
      <c r="I41" s="459"/>
      <c r="J41" s="459"/>
      <c r="K41" s="459"/>
      <c r="L41" s="459"/>
      <c r="M41" s="459"/>
      <c r="N41" s="459"/>
      <c r="O41" s="459"/>
      <c r="P41" s="459"/>
      <c r="Q41" s="459"/>
      <c r="R41" s="459"/>
      <c r="S41" s="459"/>
      <c r="T41" s="459"/>
      <c r="U41" s="459"/>
      <c r="V41" s="459"/>
      <c r="W41" s="459"/>
      <c r="X41" s="84"/>
    </row>
    <row r="42" spans="1:25" s="21" customFormat="1" ht="15" customHeight="1" x14ac:dyDescent="0.4">
      <c r="A42" s="459" t="s">
        <v>281</v>
      </c>
      <c r="B42" s="459"/>
      <c r="C42" s="459"/>
      <c r="D42" s="459"/>
      <c r="E42" s="459"/>
      <c r="F42" s="459"/>
      <c r="G42" s="459"/>
      <c r="H42" s="459"/>
      <c r="I42" s="459"/>
      <c r="J42" s="459"/>
      <c r="K42" s="459"/>
      <c r="L42" s="459"/>
      <c r="M42" s="459"/>
      <c r="N42" s="459"/>
      <c r="O42" s="459"/>
      <c r="P42" s="459"/>
      <c r="Q42" s="459"/>
      <c r="R42" s="459"/>
      <c r="S42" s="459"/>
      <c r="T42" s="459"/>
      <c r="U42" s="459"/>
      <c r="V42" s="459"/>
      <c r="W42" s="459"/>
      <c r="X42" s="84"/>
    </row>
    <row r="43" spans="1:25" s="21" customFormat="1" ht="15" customHeight="1" x14ac:dyDescent="0.4">
      <c r="A43" s="459" t="s">
        <v>302</v>
      </c>
      <c r="B43" s="459"/>
      <c r="C43" s="459"/>
      <c r="D43" s="459"/>
      <c r="E43" s="459"/>
      <c r="F43" s="459"/>
      <c r="G43" s="459"/>
      <c r="H43" s="459"/>
      <c r="I43" s="459"/>
      <c r="J43" s="459"/>
      <c r="K43" s="459"/>
      <c r="L43" s="459"/>
      <c r="M43" s="459"/>
      <c r="N43" s="459"/>
      <c r="O43" s="459"/>
      <c r="P43" s="459"/>
      <c r="Q43" s="459"/>
      <c r="R43" s="459"/>
      <c r="S43" s="459"/>
      <c r="T43" s="459"/>
      <c r="U43" s="459"/>
      <c r="V43" s="459"/>
      <c r="W43" s="459"/>
      <c r="X43" s="84"/>
    </row>
    <row r="44" spans="1:25" s="21" customFormat="1" ht="15" customHeight="1" x14ac:dyDescent="0.4">
      <c r="A44" s="216" t="s">
        <v>303</v>
      </c>
      <c r="B44" s="216"/>
      <c r="C44" s="216"/>
      <c r="D44" s="216"/>
      <c r="E44" s="216"/>
      <c r="F44" s="216"/>
      <c r="G44" s="216"/>
      <c r="H44" s="216"/>
      <c r="I44" s="216"/>
      <c r="J44" s="216"/>
      <c r="K44" s="216"/>
      <c r="L44" s="216"/>
      <c r="M44" s="216"/>
      <c r="N44" s="216"/>
      <c r="O44" s="216"/>
      <c r="P44" s="216"/>
      <c r="Q44" s="216"/>
      <c r="R44" s="216"/>
      <c r="S44" s="216"/>
      <c r="T44" s="216"/>
      <c r="U44" s="216"/>
      <c r="V44" s="216"/>
      <c r="W44" s="216"/>
      <c r="X44" s="84"/>
    </row>
    <row r="45" spans="1:25" s="21" customFormat="1" ht="15" customHeight="1" x14ac:dyDescent="0.4">
      <c r="A45" s="93"/>
      <c r="B45" s="93"/>
      <c r="C45" s="93"/>
      <c r="D45" s="93"/>
      <c r="E45" s="93"/>
      <c r="F45" s="93"/>
      <c r="G45" s="93"/>
      <c r="H45" s="93"/>
      <c r="I45" s="93"/>
      <c r="J45" s="93"/>
      <c r="K45" s="93"/>
      <c r="L45" s="93"/>
      <c r="M45" s="93"/>
      <c r="N45" s="93"/>
      <c r="O45" s="93"/>
      <c r="P45" s="93"/>
      <c r="Q45" s="93"/>
      <c r="R45" s="93"/>
      <c r="S45" s="93"/>
      <c r="T45" s="84"/>
      <c r="U45" s="84"/>
      <c r="V45" s="84"/>
      <c r="W45" s="84"/>
      <c r="X45" s="84"/>
    </row>
    <row r="46" spans="1:25" s="21" customFormat="1" ht="15" customHeight="1" x14ac:dyDescent="0.4">
      <c r="A46" s="93"/>
      <c r="B46" s="93"/>
      <c r="C46" s="93"/>
      <c r="D46" s="93"/>
      <c r="E46" s="93"/>
      <c r="F46" s="93"/>
      <c r="G46" s="93"/>
      <c r="H46" s="93"/>
      <c r="I46" s="93"/>
      <c r="J46" s="93"/>
      <c r="K46" s="93"/>
      <c r="L46" s="93"/>
      <c r="M46" s="93"/>
      <c r="N46" s="93"/>
      <c r="O46" s="93"/>
      <c r="P46" s="93"/>
      <c r="Q46" s="93"/>
      <c r="R46" s="93"/>
      <c r="S46" s="93"/>
      <c r="T46" s="84"/>
      <c r="U46" s="84"/>
      <c r="V46" s="84"/>
      <c r="W46" s="84"/>
      <c r="X46" s="84"/>
    </row>
    <row r="47" spans="1:25" s="21" customFormat="1" ht="15" customHeight="1" x14ac:dyDescent="0.4">
      <c r="A47" s="93"/>
      <c r="B47" s="93"/>
      <c r="C47" s="93"/>
      <c r="D47" s="93"/>
      <c r="E47" s="93"/>
      <c r="F47" s="93"/>
      <c r="G47" s="93"/>
      <c r="H47" s="93"/>
      <c r="I47" s="93"/>
      <c r="J47" s="93"/>
      <c r="K47" s="93"/>
      <c r="L47" s="93"/>
      <c r="M47" s="93"/>
      <c r="N47" s="93"/>
      <c r="O47" s="93"/>
      <c r="P47" s="93"/>
      <c r="Q47" s="93"/>
      <c r="R47" s="93"/>
      <c r="S47" s="93"/>
      <c r="T47" s="84"/>
      <c r="U47" s="84"/>
      <c r="V47" s="84"/>
      <c r="W47" s="84"/>
      <c r="X47" s="84"/>
    </row>
    <row r="48" spans="1:25" s="21" customFormat="1" ht="15" customHeight="1" x14ac:dyDescent="0.4">
      <c r="A48" s="93"/>
      <c r="B48" s="93"/>
      <c r="C48" s="93"/>
      <c r="D48" s="93"/>
      <c r="E48" s="93"/>
      <c r="F48" s="93"/>
      <c r="G48" s="93"/>
      <c r="H48" s="93"/>
      <c r="I48" s="93"/>
      <c r="J48" s="93"/>
      <c r="K48" s="93"/>
      <c r="L48" s="93"/>
      <c r="M48" s="93"/>
      <c r="N48" s="93"/>
      <c r="O48" s="93"/>
      <c r="P48" s="93"/>
      <c r="Q48" s="93"/>
      <c r="R48" s="93"/>
      <c r="S48" s="93"/>
      <c r="T48" s="84"/>
      <c r="U48" s="84"/>
      <c r="V48" s="84"/>
      <c r="W48" s="84"/>
      <c r="X48" s="84"/>
    </row>
    <row r="49" spans="1:24" s="21" customFormat="1" ht="15" customHeight="1" x14ac:dyDescent="0.4">
      <c r="A49" s="93"/>
      <c r="B49" s="93"/>
      <c r="C49" s="93"/>
      <c r="D49" s="93"/>
      <c r="E49" s="93"/>
      <c r="F49" s="93"/>
      <c r="G49" s="93"/>
      <c r="H49" s="93"/>
      <c r="I49" s="93"/>
      <c r="J49" s="93"/>
      <c r="K49" s="93"/>
      <c r="L49" s="93"/>
      <c r="M49" s="93"/>
      <c r="N49" s="93"/>
      <c r="O49" s="93"/>
      <c r="P49" s="93"/>
      <c r="Q49" s="93"/>
      <c r="R49" s="93"/>
      <c r="S49" s="93"/>
      <c r="T49" s="84"/>
      <c r="U49" s="84"/>
      <c r="V49" s="84"/>
      <c r="W49" s="84"/>
      <c r="X49" s="84"/>
    </row>
  </sheetData>
  <mergeCells count="124">
    <mergeCell ref="A40:W40"/>
    <mergeCell ref="A41:W41"/>
    <mergeCell ref="A42:W42"/>
    <mergeCell ref="A43:W43"/>
    <mergeCell ref="A44:W44"/>
    <mergeCell ref="D37:N37"/>
    <mergeCell ref="P37:T37"/>
    <mergeCell ref="U37:W39"/>
    <mergeCell ref="D38:N38"/>
    <mergeCell ref="P38:T38"/>
    <mergeCell ref="D39:N39"/>
    <mergeCell ref="P39:T39"/>
    <mergeCell ref="D27:D28"/>
    <mergeCell ref="E27:E28"/>
    <mergeCell ref="F27:F28"/>
    <mergeCell ref="G27:G28"/>
    <mergeCell ref="H27:H28"/>
    <mergeCell ref="S27:W28"/>
    <mergeCell ref="A30:S30"/>
    <mergeCell ref="A34:C35"/>
    <mergeCell ref="D34:N36"/>
    <mergeCell ref="O34:R36"/>
    <mergeCell ref="S34:T35"/>
    <mergeCell ref="U34:W36"/>
    <mergeCell ref="A36:C36"/>
    <mergeCell ref="S36:T36"/>
    <mergeCell ref="I27:I28"/>
    <mergeCell ref="J27:J28"/>
    <mergeCell ref="K27:K28"/>
    <mergeCell ref="L27:L28"/>
    <mergeCell ref="M27:M28"/>
    <mergeCell ref="N27:R28"/>
    <mergeCell ref="N23:R24"/>
    <mergeCell ref="S23:W24"/>
    <mergeCell ref="D25:D26"/>
    <mergeCell ref="E25:E26"/>
    <mergeCell ref="F25:F26"/>
    <mergeCell ref="G25:G26"/>
    <mergeCell ref="H25:H26"/>
    <mergeCell ref="I25:I26"/>
    <mergeCell ref="J25:J26"/>
    <mergeCell ref="K25:K26"/>
    <mergeCell ref="M25:M26"/>
    <mergeCell ref="N25:R26"/>
    <mergeCell ref="S25:W26"/>
    <mergeCell ref="S21:W22"/>
    <mergeCell ref="A22:B22"/>
    <mergeCell ref="D23:D24"/>
    <mergeCell ref="E23:E24"/>
    <mergeCell ref="F23:F24"/>
    <mergeCell ref="G23:G24"/>
    <mergeCell ref="H23:H24"/>
    <mergeCell ref="I23:I24"/>
    <mergeCell ref="J23:J24"/>
    <mergeCell ref="K23:K24"/>
    <mergeCell ref="I21:I22"/>
    <mergeCell ref="J21:J22"/>
    <mergeCell ref="K21:K22"/>
    <mergeCell ref="L21:L22"/>
    <mergeCell ref="M21:M22"/>
    <mergeCell ref="N21:R22"/>
    <mergeCell ref="A21:B21"/>
    <mergeCell ref="D21:D22"/>
    <mergeCell ref="E21:E22"/>
    <mergeCell ref="F21:F22"/>
    <mergeCell ref="G21:G22"/>
    <mergeCell ref="H21:H22"/>
    <mergeCell ref="L23:L24"/>
    <mergeCell ref="M23:M24"/>
    <mergeCell ref="K19:K20"/>
    <mergeCell ref="L19:L20"/>
    <mergeCell ref="M19:M20"/>
    <mergeCell ref="N19:R20"/>
    <mergeCell ref="S19:W20"/>
    <mergeCell ref="A20:B20"/>
    <mergeCell ref="S17:W18"/>
    <mergeCell ref="B18:C18"/>
    <mergeCell ref="A19:C19"/>
    <mergeCell ref="D19:D20"/>
    <mergeCell ref="E19:E20"/>
    <mergeCell ref="F19:F20"/>
    <mergeCell ref="G19:G20"/>
    <mergeCell ref="H19:H20"/>
    <mergeCell ref="I19:I20"/>
    <mergeCell ref="J19:J20"/>
    <mergeCell ref="H17:H18"/>
    <mergeCell ref="I17:I18"/>
    <mergeCell ref="J17:J18"/>
    <mergeCell ref="K17:K18"/>
    <mergeCell ref="L17:L18"/>
    <mergeCell ref="N17:R18"/>
    <mergeCell ref="A15:C15"/>
    <mergeCell ref="D15:M16"/>
    <mergeCell ref="N15:R16"/>
    <mergeCell ref="S15:W16"/>
    <mergeCell ref="A16:C16"/>
    <mergeCell ref="A17:C17"/>
    <mergeCell ref="D17:D18"/>
    <mergeCell ref="E17:E18"/>
    <mergeCell ref="F17:F18"/>
    <mergeCell ref="G17:G18"/>
    <mergeCell ref="A10:S10"/>
    <mergeCell ref="A11:W11"/>
    <mergeCell ref="A12:S12"/>
    <mergeCell ref="A13:B13"/>
    <mergeCell ref="D13:S13"/>
    <mergeCell ref="A14:B14"/>
    <mergeCell ref="D14:S14"/>
    <mergeCell ref="A6:S6"/>
    <mergeCell ref="A7:S7"/>
    <mergeCell ref="A1:B1"/>
    <mergeCell ref="T1:U1"/>
    <mergeCell ref="V1:W1"/>
    <mergeCell ref="A2:B4"/>
    <mergeCell ref="T2:W2"/>
    <mergeCell ref="K1:S1"/>
    <mergeCell ref="K2:S2"/>
    <mergeCell ref="K3:L4"/>
    <mergeCell ref="C1:I1"/>
    <mergeCell ref="C2:I4"/>
    <mergeCell ref="M3:O3"/>
    <mergeCell ref="P3:S3"/>
    <mergeCell ref="M4:S4"/>
    <mergeCell ref="T4:W4"/>
  </mergeCells>
  <phoneticPr fontId="1"/>
  <dataValidations count="5">
    <dataValidation type="list" allowBlank="1" showInputMessage="1" showErrorMessage="1" sqref="S36">
      <formula1>"　,監理,主任"</formula1>
    </dataValidation>
    <dataValidation type="list" allowBlank="1" showInputMessage="1" showErrorMessage="1" sqref="C20:C22">
      <formula1>"　,有,適用除外"</formula1>
    </dataValidation>
    <dataValidation type="list" allowBlank="1" showInputMessage="1" showErrorMessage="1" sqref="A18">
      <formula1>"　,令和,平成,昭和"</formula1>
    </dataValidation>
    <dataValidation type="list" allowBlank="1" showInputMessage="1" showErrorMessage="1" sqref="J3:L4">
      <formula1>"　,有,無"</formula1>
    </dataValidation>
    <dataValidation type="list" allowBlank="1" showInputMessage="1" showErrorMessage="1" sqref="D19:M20 D23:M24 D27:L29">
      <formula1>" 　,◎,〇,▲"</formula1>
    </dataValidation>
  </dataValidations>
  <pageMargins left="0.78740157480314965" right="0.59055118110236227" top="0.78740157480314965" bottom="0" header="0.51181102362204722" footer="0.31496062992125984"/>
  <pageSetup paperSize="9" scale="9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5537" r:id="rId4" name="Check Box 1">
              <controlPr locked="0" defaultSize="0" autoFill="0" autoLine="0" autoPict="0">
                <anchor moveWithCells="1">
                  <from>
                    <xdr:col>14</xdr:col>
                    <xdr:colOff>85725</xdr:colOff>
                    <xdr:row>36</xdr:row>
                    <xdr:rowOff>0</xdr:rowOff>
                  </from>
                  <to>
                    <xdr:col>15</xdr:col>
                    <xdr:colOff>9525</xdr:colOff>
                    <xdr:row>37</xdr:row>
                    <xdr:rowOff>9525</xdr:rowOff>
                  </to>
                </anchor>
              </controlPr>
            </control>
          </mc:Choice>
        </mc:AlternateContent>
        <mc:AlternateContent xmlns:mc="http://schemas.openxmlformats.org/markup-compatibility/2006">
          <mc:Choice Requires="x14">
            <control shapeId="65538" r:id="rId5" name="Check Box 2">
              <controlPr locked="0" defaultSize="0" autoFill="0" autoLine="0" autoPict="0">
                <anchor moveWithCells="1">
                  <from>
                    <xdr:col>14</xdr:col>
                    <xdr:colOff>85725</xdr:colOff>
                    <xdr:row>37</xdr:row>
                    <xdr:rowOff>0</xdr:rowOff>
                  </from>
                  <to>
                    <xdr:col>15</xdr:col>
                    <xdr:colOff>9525</xdr:colOff>
                    <xdr:row>38</xdr:row>
                    <xdr:rowOff>9525</xdr:rowOff>
                  </to>
                </anchor>
              </controlPr>
            </control>
          </mc:Choice>
        </mc:AlternateContent>
        <mc:AlternateContent xmlns:mc="http://schemas.openxmlformats.org/markup-compatibility/2006">
          <mc:Choice Requires="x14">
            <control shapeId="65539" r:id="rId6" name="Check Box 3">
              <controlPr locked="0" defaultSize="0" autoFill="0" autoLine="0" autoPict="0">
                <anchor moveWithCells="1">
                  <from>
                    <xdr:col>14</xdr:col>
                    <xdr:colOff>76200</xdr:colOff>
                    <xdr:row>38</xdr:row>
                    <xdr:rowOff>38100</xdr:rowOff>
                  </from>
                  <to>
                    <xdr:col>15</xdr:col>
                    <xdr:colOff>0</xdr:colOff>
                    <xdr:row>38</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x14:formula1>
            <xm:f>'※資格一覧（閲覧のみ）'!$Y$2:$Y$10</xm:f>
          </x14:formula1>
          <xm:sqref>O34:R36</xm:sqref>
        </x14:dataValidation>
        <x14:dataValidation type="list" allowBlank="1" showInputMessage="1">
          <x14:formula1>
            <xm:f>'※資格一覧（閲覧のみ）'!$F$2:$F$39</xm:f>
          </x14:formula1>
          <xm:sqref>N25 N17 N19 N21 N23 N27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Y49"/>
  <sheetViews>
    <sheetView showZeros="0" view="pageBreakPreview" zoomScaleNormal="100" zoomScaleSheetLayoutView="100" workbookViewId="0">
      <selection activeCell="M3" sqref="M3:O3"/>
    </sheetView>
  </sheetViews>
  <sheetFormatPr defaultColWidth="9" defaultRowHeight="13.5" x14ac:dyDescent="0.4"/>
  <cols>
    <col min="1" max="1" width="4.625" style="17" customWidth="1"/>
    <col min="2" max="2" width="6.625" style="17" customWidth="1"/>
    <col min="3" max="3" width="7.875" style="17" customWidth="1"/>
    <col min="4" max="13" width="2.125" style="17" customWidth="1"/>
    <col min="14" max="18" width="4.625" style="17" customWidth="1"/>
    <col min="19" max="21" width="4.875" style="17" customWidth="1"/>
    <col min="22" max="23" width="5.625" style="17" customWidth="1"/>
    <col min="24" max="16384" width="9" style="17"/>
  </cols>
  <sheetData>
    <row r="1" spans="1:24" ht="20.100000000000001" customHeight="1" x14ac:dyDescent="0.4">
      <c r="A1" s="611" t="s">
        <v>24</v>
      </c>
      <c r="B1" s="612"/>
      <c r="C1" s="620" t="s">
        <v>160</v>
      </c>
      <c r="D1" s="621"/>
      <c r="E1" s="621"/>
      <c r="F1" s="621"/>
      <c r="G1" s="621"/>
      <c r="H1" s="621"/>
      <c r="I1" s="622"/>
      <c r="J1" s="183"/>
      <c r="K1" s="586" t="s">
        <v>325</v>
      </c>
      <c r="L1" s="586"/>
      <c r="M1" s="586"/>
      <c r="N1" s="586"/>
      <c r="O1" s="586"/>
      <c r="P1" s="586"/>
      <c r="Q1" s="586"/>
      <c r="R1" s="586"/>
      <c r="S1" s="586"/>
      <c r="T1" s="575" t="s">
        <v>29</v>
      </c>
      <c r="U1" s="575"/>
      <c r="V1" s="576" t="str">
        <f>建設工事!A8</f>
        <v>令和7年度</v>
      </c>
      <c r="W1" s="576"/>
      <c r="X1" s="53"/>
    </row>
    <row r="2" spans="1:24" ht="20.100000000000001" customHeight="1" x14ac:dyDescent="0.4">
      <c r="A2" s="613" t="s">
        <v>292</v>
      </c>
      <c r="B2" s="614"/>
      <c r="C2" s="561">
        <f>建設工事!B96</f>
        <v>0</v>
      </c>
      <c r="D2" s="562"/>
      <c r="E2" s="562"/>
      <c r="F2" s="562"/>
      <c r="G2" s="562"/>
      <c r="H2" s="562"/>
      <c r="I2" s="623"/>
      <c r="J2" s="184"/>
      <c r="K2" s="584" t="s">
        <v>125</v>
      </c>
      <c r="L2" s="584"/>
      <c r="M2" s="585"/>
      <c r="N2" s="585"/>
      <c r="O2" s="585"/>
      <c r="P2" s="585"/>
      <c r="Q2" s="585"/>
      <c r="R2" s="585"/>
      <c r="S2" s="585"/>
      <c r="T2" s="619" t="s">
        <v>262</v>
      </c>
      <c r="U2" s="582"/>
      <c r="V2" s="582"/>
      <c r="W2" s="582"/>
    </row>
    <row r="3" spans="1:24" ht="18" customHeight="1" x14ac:dyDescent="0.4">
      <c r="A3" s="615"/>
      <c r="B3" s="616"/>
      <c r="C3" s="561"/>
      <c r="D3" s="562"/>
      <c r="E3" s="562"/>
      <c r="F3" s="562"/>
      <c r="G3" s="562"/>
      <c r="H3" s="562"/>
      <c r="I3" s="623"/>
      <c r="J3" s="185"/>
      <c r="K3" s="583" t="s">
        <v>172</v>
      </c>
      <c r="L3" s="583"/>
      <c r="M3" s="567" t="s">
        <v>124</v>
      </c>
      <c r="N3" s="568"/>
      <c r="O3" s="568"/>
      <c r="P3" s="572"/>
      <c r="Q3" s="572"/>
      <c r="R3" s="572"/>
      <c r="S3" s="573"/>
      <c r="W3" s="77" t="str">
        <f>A2</f>
        <v>C</v>
      </c>
    </row>
    <row r="4" spans="1:24" ht="18" customHeight="1" x14ac:dyDescent="0.4">
      <c r="A4" s="617"/>
      <c r="B4" s="618"/>
      <c r="C4" s="624"/>
      <c r="D4" s="625"/>
      <c r="E4" s="625"/>
      <c r="F4" s="625"/>
      <c r="G4" s="625"/>
      <c r="H4" s="625"/>
      <c r="I4" s="626"/>
      <c r="J4" s="185"/>
      <c r="K4" s="583"/>
      <c r="L4" s="583"/>
      <c r="M4" s="569"/>
      <c r="N4" s="570"/>
      <c r="O4" s="570"/>
      <c r="P4" s="570"/>
      <c r="Q4" s="570"/>
      <c r="R4" s="570"/>
      <c r="S4" s="571"/>
      <c r="T4" s="560">
        <f>建設工事!$B$26</f>
        <v>0</v>
      </c>
      <c r="U4" s="560"/>
      <c r="V4" s="560"/>
      <c r="W4" s="560"/>
    </row>
    <row r="5" spans="1:24" ht="18" customHeight="1" x14ac:dyDescent="0.4">
      <c r="A5" s="78"/>
      <c r="B5" s="78"/>
      <c r="C5" s="136"/>
      <c r="D5" s="136"/>
      <c r="E5" s="136"/>
      <c r="F5" s="136"/>
      <c r="G5" s="136"/>
      <c r="H5" s="136"/>
      <c r="I5" s="136"/>
      <c r="J5" s="136"/>
      <c r="K5" s="136"/>
      <c r="L5" s="136"/>
      <c r="M5" s="136"/>
    </row>
    <row r="6" spans="1:24" s="22" customFormat="1" ht="15" customHeight="1" x14ac:dyDescent="0.4">
      <c r="A6" s="195" t="s">
        <v>242</v>
      </c>
      <c r="B6" s="195"/>
      <c r="C6" s="195"/>
      <c r="D6" s="195"/>
      <c r="E6" s="195"/>
      <c r="F6" s="195"/>
      <c r="G6" s="195"/>
      <c r="H6" s="195"/>
      <c r="I6" s="195"/>
      <c r="J6" s="195"/>
      <c r="K6" s="195"/>
      <c r="L6" s="195"/>
      <c r="M6" s="195"/>
      <c r="N6" s="195"/>
      <c r="O6" s="195"/>
      <c r="P6" s="195"/>
      <c r="Q6" s="195"/>
      <c r="R6" s="195"/>
      <c r="S6" s="195"/>
      <c r="T6" s="133"/>
      <c r="U6" s="133"/>
      <c r="V6" s="133"/>
      <c r="W6" s="133"/>
    </row>
    <row r="7" spans="1:24" s="22" customFormat="1" ht="15" customHeight="1" x14ac:dyDescent="0.4">
      <c r="A7" s="195" t="s">
        <v>243</v>
      </c>
      <c r="B7" s="195"/>
      <c r="C7" s="195"/>
      <c r="D7" s="195"/>
      <c r="E7" s="195"/>
      <c r="F7" s="195"/>
      <c r="G7" s="195"/>
      <c r="H7" s="195"/>
      <c r="I7" s="195"/>
      <c r="J7" s="195"/>
      <c r="K7" s="195"/>
      <c r="L7" s="195"/>
      <c r="M7" s="195"/>
      <c r="N7" s="195"/>
      <c r="O7" s="195"/>
      <c r="P7" s="195"/>
      <c r="Q7" s="195"/>
      <c r="R7" s="195"/>
      <c r="S7" s="195"/>
      <c r="T7" s="133"/>
      <c r="U7" s="133"/>
      <c r="V7" s="133"/>
      <c r="W7" s="133"/>
    </row>
    <row r="8" spans="1:24" s="22" customFormat="1" ht="15" customHeight="1" x14ac:dyDescent="0.4">
      <c r="A8" s="80" t="s">
        <v>290</v>
      </c>
      <c r="B8" s="80"/>
      <c r="C8" s="80"/>
      <c r="D8" s="80"/>
      <c r="E8" s="80"/>
      <c r="F8" s="80"/>
      <c r="G8" s="80"/>
      <c r="H8" s="80"/>
      <c r="I8" s="80"/>
      <c r="J8" s="80"/>
      <c r="K8" s="80"/>
      <c r="L8" s="80"/>
      <c r="M8" s="80"/>
      <c r="N8" s="80"/>
      <c r="O8" s="80"/>
      <c r="P8" s="80"/>
      <c r="Q8" s="80"/>
      <c r="R8" s="80"/>
      <c r="S8" s="80"/>
      <c r="T8" s="134"/>
      <c r="U8" s="134"/>
      <c r="V8" s="134"/>
      <c r="W8" s="134"/>
    </row>
    <row r="9" spans="1:24" s="22" customFormat="1" ht="15" customHeight="1" x14ac:dyDescent="0.4">
      <c r="A9" s="80" t="s">
        <v>291</v>
      </c>
      <c r="B9" s="80"/>
      <c r="C9" s="80"/>
      <c r="D9" s="80"/>
      <c r="E9" s="80"/>
      <c r="F9" s="80"/>
      <c r="G9" s="80"/>
      <c r="H9" s="80"/>
      <c r="I9" s="80"/>
      <c r="J9" s="80"/>
      <c r="K9" s="80"/>
      <c r="L9" s="80"/>
      <c r="M9" s="80"/>
      <c r="N9" s="80"/>
      <c r="O9" s="80"/>
      <c r="P9" s="80"/>
      <c r="Q9" s="80"/>
      <c r="R9" s="80"/>
      <c r="S9" s="80"/>
      <c r="T9" s="134"/>
      <c r="U9" s="134"/>
      <c r="V9" s="134"/>
      <c r="W9" s="134"/>
    </row>
    <row r="10" spans="1:24" s="22" customFormat="1" ht="15" customHeight="1" x14ac:dyDescent="0.4">
      <c r="A10" s="195" t="s">
        <v>244</v>
      </c>
      <c r="B10" s="195"/>
      <c r="C10" s="195"/>
      <c r="D10" s="195"/>
      <c r="E10" s="195"/>
      <c r="F10" s="195"/>
      <c r="G10" s="195"/>
      <c r="H10" s="195"/>
      <c r="I10" s="195"/>
      <c r="J10" s="195"/>
      <c r="K10" s="195"/>
      <c r="L10" s="195"/>
      <c r="M10" s="195"/>
      <c r="N10" s="195"/>
      <c r="O10" s="195"/>
      <c r="P10" s="195"/>
      <c r="Q10" s="195"/>
      <c r="R10" s="195"/>
      <c r="S10" s="195"/>
      <c r="T10" s="133"/>
      <c r="U10" s="133"/>
      <c r="V10" s="133"/>
      <c r="W10" s="133"/>
    </row>
    <row r="11" spans="1:24" s="34" customFormat="1" ht="15" customHeight="1" x14ac:dyDescent="0.4">
      <c r="A11" s="557" t="s">
        <v>123</v>
      </c>
      <c r="B11" s="557"/>
      <c r="C11" s="557"/>
      <c r="D11" s="557"/>
      <c r="E11" s="557"/>
      <c r="F11" s="557"/>
      <c r="G11" s="557"/>
      <c r="H11" s="557"/>
      <c r="I11" s="557"/>
      <c r="J11" s="557"/>
      <c r="K11" s="557"/>
      <c r="L11" s="557"/>
      <c r="M11" s="557"/>
      <c r="N11" s="557"/>
      <c r="O11" s="557"/>
      <c r="P11" s="557"/>
      <c r="Q11" s="557"/>
      <c r="R11" s="557"/>
      <c r="S11" s="557"/>
      <c r="T11" s="557"/>
      <c r="U11" s="557"/>
      <c r="V11" s="557"/>
      <c r="W11" s="557"/>
    </row>
    <row r="12" spans="1:24" s="22" customFormat="1" ht="15" customHeight="1" x14ac:dyDescent="0.4">
      <c r="A12" s="195" t="s">
        <v>245</v>
      </c>
      <c r="B12" s="195"/>
      <c r="C12" s="195"/>
      <c r="D12" s="195"/>
      <c r="E12" s="195"/>
      <c r="F12" s="195"/>
      <c r="G12" s="195"/>
      <c r="H12" s="195"/>
      <c r="I12" s="195"/>
      <c r="J12" s="195"/>
      <c r="K12" s="195"/>
      <c r="L12" s="195"/>
      <c r="M12" s="195"/>
      <c r="N12" s="195"/>
      <c r="O12" s="195"/>
      <c r="P12" s="195"/>
      <c r="Q12" s="195"/>
      <c r="R12" s="195"/>
      <c r="S12" s="195"/>
      <c r="T12" s="133"/>
      <c r="U12" s="133"/>
      <c r="V12" s="133"/>
      <c r="W12" s="133"/>
    </row>
    <row r="13" spans="1:24" s="22" customFormat="1" ht="15" customHeight="1" x14ac:dyDescent="0.4">
      <c r="A13" s="195" t="s">
        <v>246</v>
      </c>
      <c r="B13" s="195"/>
      <c r="C13" s="29"/>
      <c r="D13" s="195" t="s">
        <v>173</v>
      </c>
      <c r="E13" s="195"/>
      <c r="F13" s="195"/>
      <c r="G13" s="195"/>
      <c r="H13" s="195"/>
      <c r="I13" s="195"/>
      <c r="J13" s="195"/>
      <c r="K13" s="195"/>
      <c r="L13" s="195"/>
      <c r="M13" s="195"/>
      <c r="N13" s="195"/>
      <c r="O13" s="195"/>
      <c r="P13" s="195"/>
      <c r="Q13" s="195"/>
      <c r="R13" s="195"/>
      <c r="S13" s="195"/>
      <c r="T13" s="133"/>
      <c r="U13" s="133"/>
      <c r="V13" s="133"/>
      <c r="W13" s="133"/>
    </row>
    <row r="14" spans="1:24" s="22" customFormat="1" ht="15" customHeight="1" x14ac:dyDescent="0.4">
      <c r="A14" s="558" t="s">
        <v>247</v>
      </c>
      <c r="B14" s="558"/>
      <c r="C14" s="32"/>
      <c r="D14" s="558" t="s">
        <v>175</v>
      </c>
      <c r="E14" s="558"/>
      <c r="F14" s="558"/>
      <c r="G14" s="558"/>
      <c r="H14" s="558"/>
      <c r="I14" s="558"/>
      <c r="J14" s="558"/>
      <c r="K14" s="558"/>
      <c r="L14" s="558"/>
      <c r="M14" s="558"/>
      <c r="N14" s="558"/>
      <c r="O14" s="558"/>
      <c r="P14" s="558"/>
      <c r="Q14" s="558"/>
      <c r="R14" s="558"/>
      <c r="S14" s="195"/>
      <c r="T14" s="133"/>
      <c r="U14" s="133"/>
      <c r="V14" s="133"/>
      <c r="W14" s="133"/>
    </row>
    <row r="15" spans="1:24" ht="30" customHeight="1" x14ac:dyDescent="0.4">
      <c r="A15" s="490" t="s">
        <v>261</v>
      </c>
      <c r="B15" s="491"/>
      <c r="C15" s="538"/>
      <c r="D15" s="627" t="s">
        <v>163</v>
      </c>
      <c r="E15" s="628"/>
      <c r="F15" s="628"/>
      <c r="G15" s="628"/>
      <c r="H15" s="628"/>
      <c r="I15" s="628"/>
      <c r="J15" s="628"/>
      <c r="K15" s="628"/>
      <c r="L15" s="628"/>
      <c r="M15" s="629"/>
      <c r="N15" s="494" t="s">
        <v>251</v>
      </c>
      <c r="O15" s="495"/>
      <c r="P15" s="495"/>
      <c r="Q15" s="495"/>
      <c r="R15" s="545"/>
      <c r="S15" s="547" t="s">
        <v>86</v>
      </c>
      <c r="T15" s="548"/>
      <c r="U15" s="548"/>
      <c r="V15" s="548"/>
      <c r="W15" s="549"/>
    </row>
    <row r="16" spans="1:24" ht="30" customHeight="1" x14ac:dyDescent="0.4">
      <c r="A16" s="516">
        <f>建設工事!$E$23</f>
        <v>0</v>
      </c>
      <c r="B16" s="517"/>
      <c r="C16" s="553"/>
      <c r="D16" s="630"/>
      <c r="E16" s="631"/>
      <c r="F16" s="631"/>
      <c r="G16" s="631"/>
      <c r="H16" s="631"/>
      <c r="I16" s="631"/>
      <c r="J16" s="631"/>
      <c r="K16" s="631"/>
      <c r="L16" s="631"/>
      <c r="M16" s="632"/>
      <c r="N16" s="498"/>
      <c r="O16" s="499"/>
      <c r="P16" s="499"/>
      <c r="Q16" s="499"/>
      <c r="R16" s="546"/>
      <c r="S16" s="550"/>
      <c r="T16" s="551"/>
      <c r="U16" s="551"/>
      <c r="V16" s="551"/>
      <c r="W16" s="552"/>
    </row>
    <row r="17" spans="1:25" ht="20.100000000000001" customHeight="1" x14ac:dyDescent="0.4">
      <c r="A17" s="554" t="s">
        <v>25</v>
      </c>
      <c r="B17" s="555"/>
      <c r="C17" s="556"/>
      <c r="D17" s="522" t="s">
        <v>109</v>
      </c>
      <c r="E17" s="522" t="s">
        <v>110</v>
      </c>
      <c r="F17" s="522" t="s">
        <v>111</v>
      </c>
      <c r="G17" s="522" t="s">
        <v>112</v>
      </c>
      <c r="H17" s="522" t="s">
        <v>89</v>
      </c>
      <c r="I17" s="522" t="s">
        <v>113</v>
      </c>
      <c r="J17" s="522" t="s">
        <v>114</v>
      </c>
      <c r="K17" s="522" t="s">
        <v>2</v>
      </c>
      <c r="L17" s="522" t="s">
        <v>3</v>
      </c>
      <c r="M17" s="81" t="s">
        <v>252</v>
      </c>
      <c r="N17" s="500"/>
      <c r="O17" s="501"/>
      <c r="P17" s="501"/>
      <c r="Q17" s="501"/>
      <c r="R17" s="502"/>
      <c r="S17" s="483" t="str">
        <f>IF(N17="","",IF(N17='※資格一覧（閲覧のみ）'!F38,"実務経験調書を添付","資格証を添付"))</f>
        <v/>
      </c>
      <c r="T17" s="484"/>
      <c r="U17" s="484"/>
      <c r="V17" s="484"/>
      <c r="W17" s="485"/>
    </row>
    <row r="18" spans="1:25" ht="20.100000000000001" customHeight="1" x14ac:dyDescent="0.4">
      <c r="A18" s="8" t="s">
        <v>172</v>
      </c>
      <c r="B18" s="533" t="s">
        <v>235</v>
      </c>
      <c r="C18" s="534"/>
      <c r="D18" s="523"/>
      <c r="E18" s="523"/>
      <c r="F18" s="523"/>
      <c r="G18" s="523"/>
      <c r="H18" s="523"/>
      <c r="I18" s="523"/>
      <c r="J18" s="523"/>
      <c r="K18" s="523"/>
      <c r="L18" s="523"/>
      <c r="M18" s="82" t="s">
        <v>253</v>
      </c>
      <c r="N18" s="506"/>
      <c r="O18" s="507"/>
      <c r="P18" s="507"/>
      <c r="Q18" s="507"/>
      <c r="R18" s="508"/>
      <c r="S18" s="486"/>
      <c r="T18" s="487"/>
      <c r="U18" s="487"/>
      <c r="V18" s="487"/>
      <c r="W18" s="488"/>
    </row>
    <row r="19" spans="1:25" ht="20.100000000000001" customHeight="1" x14ac:dyDescent="0.4">
      <c r="A19" s="535" t="s">
        <v>20</v>
      </c>
      <c r="B19" s="536"/>
      <c r="C19" s="537"/>
      <c r="D19" s="481"/>
      <c r="E19" s="481" t="s">
        <v>172</v>
      </c>
      <c r="F19" s="481" t="s">
        <v>172</v>
      </c>
      <c r="G19" s="481" t="s">
        <v>172</v>
      </c>
      <c r="H19" s="481" t="s">
        <v>172</v>
      </c>
      <c r="I19" s="481" t="s">
        <v>172</v>
      </c>
      <c r="J19" s="481" t="s">
        <v>172</v>
      </c>
      <c r="K19" s="481" t="s">
        <v>172</v>
      </c>
      <c r="L19" s="481" t="s">
        <v>172</v>
      </c>
      <c r="M19" s="481" t="s">
        <v>172</v>
      </c>
      <c r="N19" s="500"/>
      <c r="O19" s="501"/>
      <c r="P19" s="501"/>
      <c r="Q19" s="501"/>
      <c r="R19" s="502"/>
      <c r="S19" s="483" t="str">
        <f>IF(N19="","",IF(N19='※資格一覧（閲覧のみ）'!F38,"実務経験調書を添付","資格証を添付"))</f>
        <v/>
      </c>
      <c r="T19" s="484"/>
      <c r="U19" s="484"/>
      <c r="V19" s="484"/>
      <c r="W19" s="485"/>
    </row>
    <row r="20" spans="1:25" ht="20.100000000000001" customHeight="1" x14ac:dyDescent="0.4">
      <c r="A20" s="531" t="s">
        <v>21</v>
      </c>
      <c r="B20" s="532"/>
      <c r="C20" s="9"/>
      <c r="D20" s="528"/>
      <c r="E20" s="528"/>
      <c r="F20" s="528"/>
      <c r="G20" s="528"/>
      <c r="H20" s="528"/>
      <c r="I20" s="528"/>
      <c r="J20" s="528"/>
      <c r="K20" s="528"/>
      <c r="L20" s="528"/>
      <c r="M20" s="528"/>
      <c r="N20" s="506"/>
      <c r="O20" s="507"/>
      <c r="P20" s="507"/>
      <c r="Q20" s="507"/>
      <c r="R20" s="508"/>
      <c r="S20" s="486"/>
      <c r="T20" s="487"/>
      <c r="U20" s="487"/>
      <c r="V20" s="487"/>
      <c r="W20" s="488"/>
    </row>
    <row r="21" spans="1:25" ht="20.100000000000001" customHeight="1" x14ac:dyDescent="0.4">
      <c r="A21" s="529" t="s">
        <v>22</v>
      </c>
      <c r="B21" s="530"/>
      <c r="C21" s="10" t="s">
        <v>172</v>
      </c>
      <c r="D21" s="522" t="s">
        <v>4</v>
      </c>
      <c r="E21" s="522" t="s">
        <v>115</v>
      </c>
      <c r="F21" s="522" t="s">
        <v>90</v>
      </c>
      <c r="G21" s="522" t="s">
        <v>121</v>
      </c>
      <c r="H21" s="522" t="s">
        <v>116</v>
      </c>
      <c r="I21" s="522" t="s">
        <v>117</v>
      </c>
      <c r="J21" s="522" t="s">
        <v>7</v>
      </c>
      <c r="K21" s="522" t="s">
        <v>118</v>
      </c>
      <c r="L21" s="522" t="s">
        <v>8</v>
      </c>
      <c r="M21" s="522" t="s">
        <v>9</v>
      </c>
      <c r="N21" s="500"/>
      <c r="O21" s="501"/>
      <c r="P21" s="501"/>
      <c r="Q21" s="501"/>
      <c r="R21" s="502"/>
      <c r="S21" s="483" t="str">
        <f>IF(N21="","",IF(N21='※資格一覧（閲覧のみ）'!F38,"実務経験調書を添付","資格証を添付"))</f>
        <v/>
      </c>
      <c r="T21" s="484"/>
      <c r="U21" s="484"/>
      <c r="V21" s="484"/>
      <c r="W21" s="485"/>
    </row>
    <row r="22" spans="1:25" ht="20.100000000000001" customHeight="1" x14ac:dyDescent="0.4">
      <c r="A22" s="526" t="s">
        <v>23</v>
      </c>
      <c r="B22" s="527"/>
      <c r="C22" s="11" t="s">
        <v>172</v>
      </c>
      <c r="D22" s="523"/>
      <c r="E22" s="523"/>
      <c r="F22" s="523"/>
      <c r="G22" s="523"/>
      <c r="H22" s="523"/>
      <c r="I22" s="523"/>
      <c r="J22" s="523"/>
      <c r="K22" s="523"/>
      <c r="L22" s="523"/>
      <c r="M22" s="523"/>
      <c r="N22" s="506"/>
      <c r="O22" s="507"/>
      <c r="P22" s="507"/>
      <c r="Q22" s="507"/>
      <c r="R22" s="508"/>
      <c r="S22" s="486"/>
      <c r="T22" s="487"/>
      <c r="U22" s="487"/>
      <c r="V22" s="487"/>
      <c r="W22" s="488"/>
    </row>
    <row r="23" spans="1:25" ht="20.100000000000001" customHeight="1" x14ac:dyDescent="0.4">
      <c r="D23" s="481" t="s">
        <v>172</v>
      </c>
      <c r="E23" s="481" t="s">
        <v>172</v>
      </c>
      <c r="F23" s="481" t="s">
        <v>172</v>
      </c>
      <c r="G23" s="481" t="s">
        <v>172</v>
      </c>
      <c r="H23" s="481" t="s">
        <v>172</v>
      </c>
      <c r="I23" s="481" t="s">
        <v>172</v>
      </c>
      <c r="J23" s="481" t="s">
        <v>172</v>
      </c>
      <c r="K23" s="481" t="s">
        <v>172</v>
      </c>
      <c r="L23" s="481" t="s">
        <v>172</v>
      </c>
      <c r="M23" s="481" t="s">
        <v>172</v>
      </c>
      <c r="N23" s="500"/>
      <c r="O23" s="501"/>
      <c r="P23" s="501"/>
      <c r="Q23" s="501"/>
      <c r="R23" s="502"/>
      <c r="S23" s="483" t="str">
        <f>IF(N23="","",IF(N23='※資格一覧（閲覧のみ）'!F38,"実務経験調書を添付","資格証を添付"))</f>
        <v/>
      </c>
      <c r="T23" s="484"/>
      <c r="U23" s="484"/>
      <c r="V23" s="484"/>
      <c r="W23" s="485"/>
    </row>
    <row r="24" spans="1:25" ht="20.100000000000001" customHeight="1" x14ac:dyDescent="0.4">
      <c r="D24" s="528"/>
      <c r="E24" s="528"/>
      <c r="F24" s="528"/>
      <c r="G24" s="528"/>
      <c r="H24" s="528"/>
      <c r="I24" s="528"/>
      <c r="J24" s="528"/>
      <c r="K24" s="528"/>
      <c r="L24" s="528"/>
      <c r="M24" s="528"/>
      <c r="N24" s="506"/>
      <c r="O24" s="507"/>
      <c r="P24" s="507"/>
      <c r="Q24" s="507"/>
      <c r="R24" s="508"/>
      <c r="S24" s="486"/>
      <c r="T24" s="487"/>
      <c r="U24" s="487"/>
      <c r="V24" s="487"/>
      <c r="W24" s="488"/>
    </row>
    <row r="25" spans="1:25" ht="20.100000000000001" customHeight="1" x14ac:dyDescent="0.4">
      <c r="D25" s="522" t="s">
        <v>119</v>
      </c>
      <c r="E25" s="522" t="s">
        <v>10</v>
      </c>
      <c r="F25" s="522" t="s">
        <v>11</v>
      </c>
      <c r="G25" s="522" t="s">
        <v>120</v>
      </c>
      <c r="H25" s="522" t="s">
        <v>12</v>
      </c>
      <c r="I25" s="522" t="s">
        <v>13</v>
      </c>
      <c r="J25" s="522" t="s">
        <v>14</v>
      </c>
      <c r="K25" s="522" t="s">
        <v>15</v>
      </c>
      <c r="L25" s="81" t="s">
        <v>16</v>
      </c>
      <c r="M25" s="524"/>
      <c r="N25" s="500"/>
      <c r="O25" s="501"/>
      <c r="P25" s="501"/>
      <c r="Q25" s="501"/>
      <c r="R25" s="502"/>
      <c r="S25" s="483" t="str">
        <f>IF(N25="","",IF(N25='※資格一覧（閲覧のみ）'!F38,"実務経験調書を添付","資格証を添付"))</f>
        <v/>
      </c>
      <c r="T25" s="484"/>
      <c r="U25" s="484"/>
      <c r="V25" s="484"/>
      <c r="W25" s="485"/>
    </row>
    <row r="26" spans="1:25" ht="20.100000000000001" customHeight="1" x14ac:dyDescent="0.4">
      <c r="D26" s="523"/>
      <c r="E26" s="523"/>
      <c r="F26" s="523"/>
      <c r="G26" s="523"/>
      <c r="H26" s="523"/>
      <c r="I26" s="523"/>
      <c r="J26" s="523"/>
      <c r="K26" s="523"/>
      <c r="L26" s="82" t="s">
        <v>254</v>
      </c>
      <c r="M26" s="525"/>
      <c r="N26" s="506"/>
      <c r="O26" s="507"/>
      <c r="P26" s="507"/>
      <c r="Q26" s="507"/>
      <c r="R26" s="508"/>
      <c r="S26" s="486"/>
      <c r="T26" s="487"/>
      <c r="U26" s="487"/>
      <c r="V26" s="487"/>
      <c r="W26" s="488"/>
    </row>
    <row r="27" spans="1:25" ht="20.100000000000001" customHeight="1" x14ac:dyDescent="0.4">
      <c r="D27" s="481" t="s">
        <v>172</v>
      </c>
      <c r="E27" s="481" t="s">
        <v>172</v>
      </c>
      <c r="F27" s="481" t="s">
        <v>172</v>
      </c>
      <c r="G27" s="481" t="s">
        <v>172</v>
      </c>
      <c r="H27" s="481" t="s">
        <v>172</v>
      </c>
      <c r="I27" s="481" t="s">
        <v>172</v>
      </c>
      <c r="J27" s="481" t="s">
        <v>172</v>
      </c>
      <c r="K27" s="481" t="s">
        <v>172</v>
      </c>
      <c r="L27" s="481" t="s">
        <v>172</v>
      </c>
      <c r="M27" s="520"/>
      <c r="N27" s="500"/>
      <c r="O27" s="501"/>
      <c r="P27" s="501"/>
      <c r="Q27" s="501"/>
      <c r="R27" s="502"/>
      <c r="S27" s="483" t="str">
        <f>IF(N27="","",IF(N27='※資格一覧（閲覧のみ）'!F38,"実務経験調書を添付","資格証を添付"))</f>
        <v/>
      </c>
      <c r="T27" s="484"/>
      <c r="U27" s="484"/>
      <c r="V27" s="484"/>
      <c r="W27" s="485"/>
    </row>
    <row r="28" spans="1:25" ht="20.100000000000001" customHeight="1" x14ac:dyDescent="0.4">
      <c r="D28" s="482"/>
      <c r="E28" s="482"/>
      <c r="F28" s="482"/>
      <c r="G28" s="482"/>
      <c r="H28" s="482"/>
      <c r="I28" s="482"/>
      <c r="J28" s="482"/>
      <c r="K28" s="482"/>
      <c r="L28" s="482"/>
      <c r="M28" s="521"/>
      <c r="N28" s="506"/>
      <c r="O28" s="507"/>
      <c r="P28" s="507"/>
      <c r="Q28" s="507"/>
      <c r="R28" s="508"/>
      <c r="S28" s="486"/>
      <c r="T28" s="487"/>
      <c r="U28" s="487"/>
      <c r="V28" s="487"/>
      <c r="W28" s="488"/>
    </row>
    <row r="29" spans="1:25" s="165" customFormat="1" ht="9" customHeight="1" x14ac:dyDescent="0.4">
      <c r="D29" s="166"/>
      <c r="E29" s="166"/>
      <c r="F29" s="166"/>
      <c r="G29" s="166"/>
      <c r="H29" s="166"/>
      <c r="I29" s="166"/>
      <c r="J29" s="166"/>
      <c r="K29" s="166"/>
      <c r="L29" s="166"/>
      <c r="M29" s="166"/>
      <c r="N29" s="167"/>
      <c r="O29" s="167"/>
      <c r="P29" s="167"/>
      <c r="Q29" s="167"/>
      <c r="R29" s="167"/>
      <c r="S29" s="168"/>
      <c r="T29" s="168"/>
      <c r="U29" s="168"/>
      <c r="V29" s="168"/>
      <c r="W29" s="168"/>
    </row>
    <row r="30" spans="1:25" ht="15" customHeight="1" x14ac:dyDescent="0.4">
      <c r="A30" s="489" t="s">
        <v>249</v>
      </c>
      <c r="B30" s="489"/>
      <c r="C30" s="489"/>
      <c r="D30" s="489"/>
      <c r="E30" s="489"/>
      <c r="F30" s="489"/>
      <c r="G30" s="489"/>
      <c r="H30" s="489"/>
      <c r="I30" s="489"/>
      <c r="J30" s="489"/>
      <c r="K30" s="489"/>
      <c r="L30" s="489"/>
      <c r="M30" s="489"/>
      <c r="N30" s="489"/>
      <c r="O30" s="489"/>
      <c r="P30" s="489"/>
      <c r="Q30" s="489"/>
      <c r="R30" s="489"/>
      <c r="S30" s="489"/>
      <c r="T30" s="83"/>
      <c r="U30" s="83"/>
      <c r="V30" s="83"/>
      <c r="W30" s="83"/>
    </row>
    <row r="31" spans="1:25" s="21" customFormat="1" ht="15" customHeight="1" x14ac:dyDescent="0.4">
      <c r="A31" s="84" t="s">
        <v>260</v>
      </c>
      <c r="B31" s="85"/>
      <c r="C31" s="86"/>
      <c r="D31" s="86"/>
      <c r="E31" s="86"/>
      <c r="F31" s="86"/>
      <c r="G31" s="86"/>
      <c r="H31" s="86"/>
      <c r="I31" s="86"/>
      <c r="J31" s="86"/>
      <c r="K31" s="86"/>
      <c r="L31" s="86"/>
      <c r="M31" s="86"/>
      <c r="Y31" s="84"/>
    </row>
    <row r="32" spans="1:25" s="21" customFormat="1" ht="15" customHeight="1" x14ac:dyDescent="0.4">
      <c r="A32" s="84" t="s">
        <v>334</v>
      </c>
      <c r="B32" s="85"/>
      <c r="C32" s="86"/>
      <c r="D32" s="86"/>
      <c r="E32" s="86"/>
      <c r="F32" s="86"/>
      <c r="G32" s="86"/>
      <c r="H32" s="86"/>
      <c r="I32" s="86"/>
      <c r="J32" s="86"/>
      <c r="K32" s="86"/>
      <c r="L32" s="86"/>
      <c r="M32" s="86"/>
      <c r="Y32" s="84"/>
    </row>
    <row r="33" spans="1:25" s="21" customFormat="1" ht="9" customHeight="1" x14ac:dyDescent="0.4">
      <c r="A33" s="84"/>
      <c r="B33" s="85"/>
      <c r="C33" s="86"/>
      <c r="D33" s="86"/>
      <c r="E33" s="86"/>
      <c r="F33" s="86"/>
      <c r="G33" s="86"/>
      <c r="H33" s="86"/>
      <c r="I33" s="86"/>
      <c r="J33" s="86"/>
      <c r="K33" s="86"/>
      <c r="L33" s="86"/>
      <c r="M33" s="86"/>
      <c r="Y33" s="84"/>
    </row>
    <row r="34" spans="1:25" ht="15" customHeight="1" x14ac:dyDescent="0.4">
      <c r="A34" s="490" t="s">
        <v>259</v>
      </c>
      <c r="B34" s="491"/>
      <c r="C34" s="491"/>
      <c r="D34" s="494" t="s">
        <v>255</v>
      </c>
      <c r="E34" s="495"/>
      <c r="F34" s="495"/>
      <c r="G34" s="495"/>
      <c r="H34" s="495"/>
      <c r="I34" s="495"/>
      <c r="J34" s="495"/>
      <c r="K34" s="495"/>
      <c r="L34" s="495"/>
      <c r="M34" s="495"/>
      <c r="N34" s="495"/>
      <c r="O34" s="500"/>
      <c r="P34" s="501"/>
      <c r="Q34" s="501"/>
      <c r="R34" s="502"/>
      <c r="S34" s="509" t="s">
        <v>275</v>
      </c>
      <c r="T34" s="510"/>
      <c r="U34" s="483" t="str">
        <f>IF(O34="","",IF(O34='※資格一覧（閲覧のみ）'!F38,"実務経験調書を添付","資格証を添付"))</f>
        <v/>
      </c>
      <c r="V34" s="484"/>
      <c r="W34" s="485"/>
      <c r="X34" s="87"/>
    </row>
    <row r="35" spans="1:25" ht="15" customHeight="1" x14ac:dyDescent="0.4">
      <c r="A35" s="492"/>
      <c r="B35" s="493"/>
      <c r="C35" s="493"/>
      <c r="D35" s="496"/>
      <c r="E35" s="497"/>
      <c r="F35" s="497"/>
      <c r="G35" s="497"/>
      <c r="H35" s="497"/>
      <c r="I35" s="497"/>
      <c r="J35" s="497"/>
      <c r="K35" s="497"/>
      <c r="L35" s="497"/>
      <c r="M35" s="497"/>
      <c r="N35" s="497"/>
      <c r="O35" s="503"/>
      <c r="P35" s="504"/>
      <c r="Q35" s="504"/>
      <c r="R35" s="505"/>
      <c r="S35" s="511"/>
      <c r="T35" s="512"/>
      <c r="U35" s="513"/>
      <c r="V35" s="514"/>
      <c r="W35" s="515"/>
      <c r="X35" s="87"/>
    </row>
    <row r="36" spans="1:25" ht="24.95" customHeight="1" x14ac:dyDescent="0.4">
      <c r="A36" s="516" t="str">
        <f>建設工事!$E$24</f>
        <v>　</v>
      </c>
      <c r="B36" s="517"/>
      <c r="C36" s="517"/>
      <c r="D36" s="498"/>
      <c r="E36" s="499"/>
      <c r="F36" s="499"/>
      <c r="G36" s="499"/>
      <c r="H36" s="499"/>
      <c r="I36" s="499"/>
      <c r="J36" s="499"/>
      <c r="K36" s="499"/>
      <c r="L36" s="499"/>
      <c r="M36" s="499"/>
      <c r="N36" s="499"/>
      <c r="O36" s="506"/>
      <c r="P36" s="507"/>
      <c r="Q36" s="507"/>
      <c r="R36" s="508"/>
      <c r="S36" s="518"/>
      <c r="T36" s="519"/>
      <c r="U36" s="486"/>
      <c r="V36" s="487"/>
      <c r="W36" s="488"/>
      <c r="X36" s="87"/>
    </row>
    <row r="37" spans="1:25" ht="18" customHeight="1" x14ac:dyDescent="0.4">
      <c r="A37" s="88"/>
      <c r="B37" s="88"/>
      <c r="C37" s="89"/>
      <c r="D37" s="596" t="s">
        <v>276</v>
      </c>
      <c r="E37" s="597"/>
      <c r="F37" s="597"/>
      <c r="G37" s="597"/>
      <c r="H37" s="597"/>
      <c r="I37" s="597"/>
      <c r="J37" s="597"/>
      <c r="K37" s="597"/>
      <c r="L37" s="597"/>
      <c r="M37" s="597"/>
      <c r="N37" s="597"/>
      <c r="O37" s="14"/>
      <c r="P37" s="462" t="s">
        <v>338</v>
      </c>
      <c r="Q37" s="462"/>
      <c r="R37" s="462"/>
      <c r="S37" s="462"/>
      <c r="T37" s="463"/>
      <c r="U37" s="598" t="str">
        <f>IF(Y38,"登録解体工事講習修了証を添付","")</f>
        <v/>
      </c>
      <c r="V37" s="599"/>
      <c r="W37" s="600"/>
      <c r="X37" s="90"/>
    </row>
    <row r="38" spans="1:25" ht="18" customHeight="1" x14ac:dyDescent="0.4">
      <c r="C38" s="91"/>
      <c r="D38" s="607" t="s">
        <v>277</v>
      </c>
      <c r="E38" s="608"/>
      <c r="F38" s="608"/>
      <c r="G38" s="608"/>
      <c r="H38" s="608"/>
      <c r="I38" s="608"/>
      <c r="J38" s="608"/>
      <c r="K38" s="608"/>
      <c r="L38" s="608"/>
      <c r="M38" s="608"/>
      <c r="N38" s="608"/>
      <c r="O38" s="15"/>
      <c r="P38" s="475" t="s">
        <v>339</v>
      </c>
      <c r="Q38" s="475"/>
      <c r="R38" s="475"/>
      <c r="S38" s="475"/>
      <c r="T38" s="476"/>
      <c r="U38" s="601"/>
      <c r="V38" s="602"/>
      <c r="W38" s="603"/>
      <c r="X38" s="90"/>
    </row>
    <row r="39" spans="1:25" ht="24" customHeight="1" x14ac:dyDescent="0.4">
      <c r="D39" s="609" t="s">
        <v>336</v>
      </c>
      <c r="E39" s="610"/>
      <c r="F39" s="610"/>
      <c r="G39" s="610"/>
      <c r="H39" s="610"/>
      <c r="I39" s="610"/>
      <c r="J39" s="610"/>
      <c r="K39" s="610"/>
      <c r="L39" s="610"/>
      <c r="M39" s="610"/>
      <c r="N39" s="610"/>
      <c r="O39" s="175"/>
      <c r="P39" s="479" t="s">
        <v>278</v>
      </c>
      <c r="Q39" s="479"/>
      <c r="R39" s="479"/>
      <c r="S39" s="479"/>
      <c r="T39" s="480"/>
      <c r="U39" s="604"/>
      <c r="V39" s="605"/>
      <c r="W39" s="606"/>
      <c r="X39" s="92"/>
    </row>
    <row r="40" spans="1:25" s="21" customFormat="1" ht="15" customHeight="1" x14ac:dyDescent="0.4">
      <c r="A40" s="459" t="s">
        <v>279</v>
      </c>
      <c r="B40" s="459"/>
      <c r="C40" s="459"/>
      <c r="D40" s="459"/>
      <c r="E40" s="459"/>
      <c r="F40" s="459"/>
      <c r="G40" s="459"/>
      <c r="H40" s="459"/>
      <c r="I40" s="459"/>
      <c r="J40" s="459"/>
      <c r="K40" s="459"/>
      <c r="L40" s="459"/>
      <c r="M40" s="459"/>
      <c r="N40" s="459"/>
      <c r="O40" s="459"/>
      <c r="P40" s="459"/>
      <c r="Q40" s="459"/>
      <c r="R40" s="459"/>
      <c r="S40" s="459"/>
      <c r="T40" s="459"/>
      <c r="U40" s="459"/>
      <c r="V40" s="459"/>
      <c r="W40" s="459"/>
      <c r="X40" s="92"/>
    </row>
    <row r="41" spans="1:25" s="21" customFormat="1" ht="15" customHeight="1" x14ac:dyDescent="0.4">
      <c r="A41" s="459" t="s">
        <v>301</v>
      </c>
      <c r="B41" s="459"/>
      <c r="C41" s="459"/>
      <c r="D41" s="459"/>
      <c r="E41" s="459"/>
      <c r="F41" s="459"/>
      <c r="G41" s="459"/>
      <c r="H41" s="459"/>
      <c r="I41" s="459"/>
      <c r="J41" s="459"/>
      <c r="K41" s="459"/>
      <c r="L41" s="459"/>
      <c r="M41" s="459"/>
      <c r="N41" s="459"/>
      <c r="O41" s="459"/>
      <c r="P41" s="459"/>
      <c r="Q41" s="459"/>
      <c r="R41" s="459"/>
      <c r="S41" s="459"/>
      <c r="T41" s="459"/>
      <c r="U41" s="459"/>
      <c r="V41" s="459"/>
      <c r="W41" s="459"/>
      <c r="X41" s="84"/>
    </row>
    <row r="42" spans="1:25" s="21" customFormat="1" ht="15" customHeight="1" x14ac:dyDescent="0.4">
      <c r="A42" s="459" t="s">
        <v>281</v>
      </c>
      <c r="B42" s="459"/>
      <c r="C42" s="459"/>
      <c r="D42" s="459"/>
      <c r="E42" s="459"/>
      <c r="F42" s="459"/>
      <c r="G42" s="459"/>
      <c r="H42" s="459"/>
      <c r="I42" s="459"/>
      <c r="J42" s="459"/>
      <c r="K42" s="459"/>
      <c r="L42" s="459"/>
      <c r="M42" s="459"/>
      <c r="N42" s="459"/>
      <c r="O42" s="459"/>
      <c r="P42" s="459"/>
      <c r="Q42" s="459"/>
      <c r="R42" s="459"/>
      <c r="S42" s="459"/>
      <c r="T42" s="459"/>
      <c r="U42" s="459"/>
      <c r="V42" s="459"/>
      <c r="W42" s="459"/>
      <c r="X42" s="84"/>
    </row>
    <row r="43" spans="1:25" s="21" customFormat="1" ht="15" customHeight="1" x14ac:dyDescent="0.4">
      <c r="A43" s="459" t="s">
        <v>302</v>
      </c>
      <c r="B43" s="459"/>
      <c r="C43" s="459"/>
      <c r="D43" s="459"/>
      <c r="E43" s="459"/>
      <c r="F43" s="459"/>
      <c r="G43" s="459"/>
      <c r="H43" s="459"/>
      <c r="I43" s="459"/>
      <c r="J43" s="459"/>
      <c r="K43" s="459"/>
      <c r="L43" s="459"/>
      <c r="M43" s="459"/>
      <c r="N43" s="459"/>
      <c r="O43" s="459"/>
      <c r="P43" s="459"/>
      <c r="Q43" s="459"/>
      <c r="R43" s="459"/>
      <c r="S43" s="459"/>
      <c r="T43" s="459"/>
      <c r="U43" s="459"/>
      <c r="V43" s="459"/>
      <c r="W43" s="459"/>
      <c r="X43" s="84"/>
    </row>
    <row r="44" spans="1:25" s="21" customFormat="1" ht="15" customHeight="1" x14ac:dyDescent="0.4">
      <c r="A44" s="216" t="s">
        <v>303</v>
      </c>
      <c r="B44" s="216"/>
      <c r="C44" s="216"/>
      <c r="D44" s="216"/>
      <c r="E44" s="216"/>
      <c r="F44" s="216"/>
      <c r="G44" s="216"/>
      <c r="H44" s="216"/>
      <c r="I44" s="216"/>
      <c r="J44" s="216"/>
      <c r="K44" s="216"/>
      <c r="L44" s="216"/>
      <c r="M44" s="216"/>
      <c r="N44" s="216"/>
      <c r="O44" s="216"/>
      <c r="P44" s="216"/>
      <c r="Q44" s="216"/>
      <c r="R44" s="216"/>
      <c r="S44" s="216"/>
      <c r="T44" s="216"/>
      <c r="U44" s="216"/>
      <c r="V44" s="216"/>
      <c r="W44" s="216"/>
      <c r="X44" s="84"/>
    </row>
    <row r="45" spans="1:25" s="21" customFormat="1" ht="15" customHeight="1" x14ac:dyDescent="0.4">
      <c r="A45" s="93"/>
      <c r="B45" s="93"/>
      <c r="C45" s="93"/>
      <c r="D45" s="93"/>
      <c r="E45" s="93"/>
      <c r="F45" s="93"/>
      <c r="G45" s="93"/>
      <c r="H45" s="93"/>
      <c r="I45" s="93"/>
      <c r="J45" s="93"/>
      <c r="K45" s="93"/>
      <c r="L45" s="93"/>
      <c r="M45" s="93"/>
      <c r="N45" s="93"/>
      <c r="O45" s="93"/>
      <c r="P45" s="93"/>
      <c r="Q45" s="93"/>
      <c r="R45" s="93"/>
      <c r="S45" s="93"/>
      <c r="T45" s="84"/>
      <c r="U45" s="84"/>
      <c r="V45" s="84"/>
      <c r="W45" s="84"/>
      <c r="X45" s="84"/>
    </row>
    <row r="46" spans="1:25" s="21" customFormat="1" ht="15" customHeight="1" x14ac:dyDescent="0.4">
      <c r="A46" s="93"/>
      <c r="B46" s="93"/>
      <c r="C46" s="93"/>
      <c r="D46" s="93"/>
      <c r="E46" s="93"/>
      <c r="F46" s="93"/>
      <c r="G46" s="93"/>
      <c r="H46" s="93"/>
      <c r="I46" s="93"/>
      <c r="J46" s="93"/>
      <c r="K46" s="93"/>
      <c r="L46" s="93"/>
      <c r="M46" s="93"/>
      <c r="N46" s="93"/>
      <c r="O46" s="93"/>
      <c r="P46" s="93"/>
      <c r="Q46" s="93"/>
      <c r="R46" s="93"/>
      <c r="S46" s="93"/>
      <c r="T46" s="84"/>
      <c r="U46" s="84"/>
      <c r="V46" s="84"/>
      <c r="W46" s="84"/>
      <c r="X46" s="84"/>
    </row>
    <row r="47" spans="1:25" s="21" customFormat="1" ht="15" customHeight="1" x14ac:dyDescent="0.4">
      <c r="A47" s="93"/>
      <c r="B47" s="93"/>
      <c r="C47" s="93"/>
      <c r="D47" s="93"/>
      <c r="E47" s="93"/>
      <c r="F47" s="93"/>
      <c r="G47" s="93"/>
      <c r="H47" s="93"/>
      <c r="I47" s="93"/>
      <c r="J47" s="93"/>
      <c r="K47" s="93"/>
      <c r="L47" s="93"/>
      <c r="M47" s="93"/>
      <c r="N47" s="93"/>
      <c r="O47" s="93"/>
      <c r="P47" s="93"/>
      <c r="Q47" s="93"/>
      <c r="R47" s="93"/>
      <c r="S47" s="93"/>
      <c r="T47" s="84"/>
      <c r="U47" s="84"/>
      <c r="V47" s="84"/>
      <c r="W47" s="84"/>
      <c r="X47" s="84"/>
    </row>
    <row r="48" spans="1:25" s="21" customFormat="1" ht="15" customHeight="1" x14ac:dyDescent="0.4">
      <c r="A48" s="93"/>
      <c r="B48" s="93"/>
      <c r="C48" s="93"/>
      <c r="D48" s="93"/>
      <c r="E48" s="93"/>
      <c r="F48" s="93"/>
      <c r="G48" s="93"/>
      <c r="H48" s="93"/>
      <c r="I48" s="93"/>
      <c r="J48" s="93"/>
      <c r="K48" s="93"/>
      <c r="L48" s="93"/>
      <c r="M48" s="93"/>
      <c r="N48" s="93"/>
      <c r="O48" s="93"/>
      <c r="P48" s="93"/>
      <c r="Q48" s="93"/>
      <c r="R48" s="93"/>
      <c r="S48" s="93"/>
      <c r="T48" s="84"/>
      <c r="U48" s="84"/>
      <c r="V48" s="84"/>
      <c r="W48" s="84"/>
      <c r="X48" s="84"/>
    </row>
    <row r="49" spans="1:24" s="21" customFormat="1" ht="15" customHeight="1" x14ac:dyDescent="0.4">
      <c r="A49" s="93"/>
      <c r="B49" s="93"/>
      <c r="C49" s="93"/>
      <c r="D49" s="93"/>
      <c r="E49" s="93"/>
      <c r="F49" s="93"/>
      <c r="G49" s="93"/>
      <c r="H49" s="93"/>
      <c r="I49" s="93"/>
      <c r="J49" s="93"/>
      <c r="K49" s="93"/>
      <c r="L49" s="93"/>
      <c r="M49" s="93"/>
      <c r="N49" s="93"/>
      <c r="O49" s="93"/>
      <c r="P49" s="93"/>
      <c r="Q49" s="93"/>
      <c r="R49" s="93"/>
      <c r="S49" s="93"/>
      <c r="T49" s="84"/>
      <c r="U49" s="84"/>
      <c r="V49" s="84"/>
      <c r="W49" s="84"/>
      <c r="X49" s="84"/>
    </row>
  </sheetData>
  <mergeCells count="124">
    <mergeCell ref="A40:W40"/>
    <mergeCell ref="A41:W41"/>
    <mergeCell ref="A42:W42"/>
    <mergeCell ref="A43:W43"/>
    <mergeCell ref="A44:W44"/>
    <mergeCell ref="D37:N37"/>
    <mergeCell ref="P37:T37"/>
    <mergeCell ref="U37:W39"/>
    <mergeCell ref="D38:N38"/>
    <mergeCell ref="P38:T38"/>
    <mergeCell ref="D39:N39"/>
    <mergeCell ref="P39:T39"/>
    <mergeCell ref="D27:D28"/>
    <mergeCell ref="E27:E28"/>
    <mergeCell ref="F27:F28"/>
    <mergeCell ref="G27:G28"/>
    <mergeCell ref="H27:H28"/>
    <mergeCell ref="S27:W28"/>
    <mergeCell ref="A30:S30"/>
    <mergeCell ref="A34:C35"/>
    <mergeCell ref="D34:N36"/>
    <mergeCell ref="O34:R36"/>
    <mergeCell ref="S34:T35"/>
    <mergeCell ref="U34:W36"/>
    <mergeCell ref="A36:C36"/>
    <mergeCell ref="S36:T36"/>
    <mergeCell ref="I27:I28"/>
    <mergeCell ref="J27:J28"/>
    <mergeCell ref="K27:K28"/>
    <mergeCell ref="L27:L28"/>
    <mergeCell ref="M27:M28"/>
    <mergeCell ref="N27:R28"/>
    <mergeCell ref="N23:R24"/>
    <mergeCell ref="S23:W24"/>
    <mergeCell ref="D25:D26"/>
    <mergeCell ref="E25:E26"/>
    <mergeCell ref="F25:F26"/>
    <mergeCell ref="G25:G26"/>
    <mergeCell ref="H25:H26"/>
    <mergeCell ref="I25:I26"/>
    <mergeCell ref="J25:J26"/>
    <mergeCell ref="K25:K26"/>
    <mergeCell ref="M25:M26"/>
    <mergeCell ref="N25:R26"/>
    <mergeCell ref="S25:W26"/>
    <mergeCell ref="S21:W22"/>
    <mergeCell ref="A22:B22"/>
    <mergeCell ref="D23:D24"/>
    <mergeCell ref="E23:E24"/>
    <mergeCell ref="F23:F24"/>
    <mergeCell ref="G23:G24"/>
    <mergeCell ref="H23:H24"/>
    <mergeCell ref="I23:I24"/>
    <mergeCell ref="J23:J24"/>
    <mergeCell ref="K23:K24"/>
    <mergeCell ref="I21:I22"/>
    <mergeCell ref="J21:J22"/>
    <mergeCell ref="K21:K22"/>
    <mergeCell ref="L21:L22"/>
    <mergeCell ref="M21:M22"/>
    <mergeCell ref="N21:R22"/>
    <mergeCell ref="A21:B21"/>
    <mergeCell ref="D21:D22"/>
    <mergeCell ref="E21:E22"/>
    <mergeCell ref="F21:F22"/>
    <mergeCell ref="G21:G22"/>
    <mergeCell ref="H21:H22"/>
    <mergeCell ref="L23:L24"/>
    <mergeCell ref="M23:M24"/>
    <mergeCell ref="K19:K20"/>
    <mergeCell ref="L19:L20"/>
    <mergeCell ref="M19:M20"/>
    <mergeCell ref="N19:R20"/>
    <mergeCell ref="S19:W20"/>
    <mergeCell ref="A20:B20"/>
    <mergeCell ref="S17:W18"/>
    <mergeCell ref="B18:C18"/>
    <mergeCell ref="A19:C19"/>
    <mergeCell ref="D19:D20"/>
    <mergeCell ref="E19:E20"/>
    <mergeCell ref="F19:F20"/>
    <mergeCell ref="G19:G20"/>
    <mergeCell ref="H19:H20"/>
    <mergeCell ref="I19:I20"/>
    <mergeCell ref="J19:J20"/>
    <mergeCell ref="H17:H18"/>
    <mergeCell ref="I17:I18"/>
    <mergeCell ref="J17:J18"/>
    <mergeCell ref="K17:K18"/>
    <mergeCell ref="L17:L18"/>
    <mergeCell ref="N17:R18"/>
    <mergeCell ref="A15:C15"/>
    <mergeCell ref="D15:M16"/>
    <mergeCell ref="N15:R16"/>
    <mergeCell ref="S15:W16"/>
    <mergeCell ref="A16:C16"/>
    <mergeCell ref="A17:C17"/>
    <mergeCell ref="D17:D18"/>
    <mergeCell ref="E17:E18"/>
    <mergeCell ref="F17:F18"/>
    <mergeCell ref="G17:G18"/>
    <mergeCell ref="A10:S10"/>
    <mergeCell ref="A11:W11"/>
    <mergeCell ref="A12:S12"/>
    <mergeCell ref="A13:B13"/>
    <mergeCell ref="D13:S13"/>
    <mergeCell ref="A14:B14"/>
    <mergeCell ref="D14:S14"/>
    <mergeCell ref="A6:S6"/>
    <mergeCell ref="A7:S7"/>
    <mergeCell ref="A1:B1"/>
    <mergeCell ref="T1:U1"/>
    <mergeCell ref="V1:W1"/>
    <mergeCell ref="A2:B4"/>
    <mergeCell ref="T2:W2"/>
    <mergeCell ref="K1:S1"/>
    <mergeCell ref="K2:S2"/>
    <mergeCell ref="K3:L4"/>
    <mergeCell ref="C1:I1"/>
    <mergeCell ref="C2:I4"/>
    <mergeCell ref="M3:O3"/>
    <mergeCell ref="P3:S3"/>
    <mergeCell ref="M4:S4"/>
    <mergeCell ref="T4:W4"/>
  </mergeCells>
  <phoneticPr fontId="1"/>
  <dataValidations count="5">
    <dataValidation type="list" allowBlank="1" showInputMessage="1" showErrorMessage="1" sqref="S36">
      <formula1>"　,監理,主任"</formula1>
    </dataValidation>
    <dataValidation type="list" allowBlank="1" showInputMessage="1" showErrorMessage="1" sqref="C20:C22">
      <formula1>"　,有,適用除外"</formula1>
    </dataValidation>
    <dataValidation type="list" allowBlank="1" showInputMessage="1" showErrorMessage="1" sqref="A18">
      <formula1>"　,令和,平成,昭和"</formula1>
    </dataValidation>
    <dataValidation type="list" allowBlank="1" showInputMessage="1" showErrorMessage="1" sqref="J3:L4">
      <formula1>"　,有,無"</formula1>
    </dataValidation>
    <dataValidation type="list" allowBlank="1" showInputMessage="1" showErrorMessage="1" sqref="D19:M20 D23:M24 D27:L29">
      <formula1>" 　,◎,〇,▲"</formula1>
    </dataValidation>
  </dataValidations>
  <pageMargins left="0.78740157480314965" right="0.59055118110236227" top="0.78740157480314965" bottom="0" header="0.51181102362204722" footer="0.31496062992125984"/>
  <pageSetup paperSize="9" scale="9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6561" r:id="rId4" name="Check Box 1">
              <controlPr locked="0" defaultSize="0" autoFill="0" autoLine="0" autoPict="0">
                <anchor moveWithCells="1">
                  <from>
                    <xdr:col>14</xdr:col>
                    <xdr:colOff>85725</xdr:colOff>
                    <xdr:row>36</xdr:row>
                    <xdr:rowOff>0</xdr:rowOff>
                  </from>
                  <to>
                    <xdr:col>15</xdr:col>
                    <xdr:colOff>9525</xdr:colOff>
                    <xdr:row>37</xdr:row>
                    <xdr:rowOff>9525</xdr:rowOff>
                  </to>
                </anchor>
              </controlPr>
            </control>
          </mc:Choice>
        </mc:AlternateContent>
        <mc:AlternateContent xmlns:mc="http://schemas.openxmlformats.org/markup-compatibility/2006">
          <mc:Choice Requires="x14">
            <control shapeId="66562" r:id="rId5" name="Check Box 2">
              <controlPr locked="0" defaultSize="0" autoFill="0" autoLine="0" autoPict="0">
                <anchor moveWithCells="1">
                  <from>
                    <xdr:col>14</xdr:col>
                    <xdr:colOff>85725</xdr:colOff>
                    <xdr:row>37</xdr:row>
                    <xdr:rowOff>0</xdr:rowOff>
                  </from>
                  <to>
                    <xdr:col>15</xdr:col>
                    <xdr:colOff>9525</xdr:colOff>
                    <xdr:row>38</xdr:row>
                    <xdr:rowOff>9525</xdr:rowOff>
                  </to>
                </anchor>
              </controlPr>
            </control>
          </mc:Choice>
        </mc:AlternateContent>
        <mc:AlternateContent xmlns:mc="http://schemas.openxmlformats.org/markup-compatibility/2006">
          <mc:Choice Requires="x14">
            <control shapeId="66563" r:id="rId6" name="Check Box 3">
              <controlPr locked="0" defaultSize="0" autoFill="0" autoLine="0" autoPict="0">
                <anchor moveWithCells="1">
                  <from>
                    <xdr:col>14</xdr:col>
                    <xdr:colOff>76200</xdr:colOff>
                    <xdr:row>38</xdr:row>
                    <xdr:rowOff>38100</xdr:rowOff>
                  </from>
                  <to>
                    <xdr:col>15</xdr:col>
                    <xdr:colOff>0</xdr:colOff>
                    <xdr:row>39</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x14:formula1>
            <xm:f>'※資格一覧（閲覧のみ）'!$Y$2:$Y$10</xm:f>
          </x14:formula1>
          <xm:sqref>O34:R36</xm:sqref>
        </x14:dataValidation>
        <x14:dataValidation type="list" allowBlank="1" showInputMessage="1">
          <x14:formula1>
            <xm:f>'※資格一覧（閲覧のみ）'!$F$2:$F$39</xm:f>
          </x14:formula1>
          <xm:sqref>N25 N17 N19 N21 N23 N27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Y49"/>
  <sheetViews>
    <sheetView showZeros="0" view="pageBreakPreview" zoomScaleNormal="100" zoomScaleSheetLayoutView="100" workbookViewId="0">
      <selection activeCell="M3" sqref="M3:O3"/>
    </sheetView>
  </sheetViews>
  <sheetFormatPr defaultColWidth="9" defaultRowHeight="13.5" x14ac:dyDescent="0.4"/>
  <cols>
    <col min="1" max="1" width="4.625" style="17" customWidth="1"/>
    <col min="2" max="2" width="6.625" style="17" customWidth="1"/>
    <col min="3" max="3" width="7.625" style="17" customWidth="1"/>
    <col min="4" max="13" width="2.125" style="17" customWidth="1"/>
    <col min="14" max="18" width="4.625" style="17" customWidth="1"/>
    <col min="19" max="21" width="4.875" style="17" customWidth="1"/>
    <col min="22" max="23" width="5.625" style="17" customWidth="1"/>
    <col min="24" max="16384" width="9" style="17"/>
  </cols>
  <sheetData>
    <row r="1" spans="1:24" ht="20.100000000000001" customHeight="1" x14ac:dyDescent="0.4">
      <c r="A1" s="611" t="s">
        <v>24</v>
      </c>
      <c r="B1" s="612"/>
      <c r="C1" s="620" t="s">
        <v>160</v>
      </c>
      <c r="D1" s="621"/>
      <c r="E1" s="621"/>
      <c r="F1" s="621"/>
      <c r="G1" s="621"/>
      <c r="H1" s="621"/>
      <c r="I1" s="622"/>
      <c r="J1" s="183"/>
      <c r="K1" s="586" t="s">
        <v>325</v>
      </c>
      <c r="L1" s="586"/>
      <c r="M1" s="586"/>
      <c r="N1" s="586"/>
      <c r="O1" s="586"/>
      <c r="P1" s="586"/>
      <c r="Q1" s="586"/>
      <c r="R1" s="586"/>
      <c r="S1" s="586"/>
      <c r="T1" s="575" t="s">
        <v>29</v>
      </c>
      <c r="U1" s="575"/>
      <c r="V1" s="576" t="str">
        <f>建設工事!A8</f>
        <v>令和7年度</v>
      </c>
      <c r="W1" s="576"/>
      <c r="X1" s="53"/>
    </row>
    <row r="2" spans="1:24" ht="20.100000000000001" customHeight="1" x14ac:dyDescent="0.4">
      <c r="A2" s="613" t="s">
        <v>283</v>
      </c>
      <c r="B2" s="614"/>
      <c r="C2" s="561">
        <f>建設工事!J94</f>
        <v>0</v>
      </c>
      <c r="D2" s="562"/>
      <c r="E2" s="562"/>
      <c r="F2" s="562"/>
      <c r="G2" s="562"/>
      <c r="H2" s="562"/>
      <c r="I2" s="623"/>
      <c r="J2" s="184"/>
      <c r="K2" s="584" t="s">
        <v>125</v>
      </c>
      <c r="L2" s="584"/>
      <c r="M2" s="585"/>
      <c r="N2" s="585"/>
      <c r="O2" s="585"/>
      <c r="P2" s="585"/>
      <c r="Q2" s="585"/>
      <c r="R2" s="585"/>
      <c r="S2" s="585"/>
      <c r="T2" s="619" t="s">
        <v>262</v>
      </c>
      <c r="U2" s="582"/>
      <c r="V2" s="582"/>
      <c r="W2" s="582"/>
    </row>
    <row r="3" spans="1:24" ht="18" customHeight="1" x14ac:dyDescent="0.4">
      <c r="A3" s="615"/>
      <c r="B3" s="616"/>
      <c r="C3" s="561"/>
      <c r="D3" s="562"/>
      <c r="E3" s="562"/>
      <c r="F3" s="562"/>
      <c r="G3" s="562"/>
      <c r="H3" s="562"/>
      <c r="I3" s="623"/>
      <c r="J3" s="185"/>
      <c r="K3" s="583" t="s">
        <v>172</v>
      </c>
      <c r="L3" s="583"/>
      <c r="M3" s="567" t="s">
        <v>124</v>
      </c>
      <c r="N3" s="568"/>
      <c r="O3" s="568"/>
      <c r="P3" s="572"/>
      <c r="Q3" s="572"/>
      <c r="R3" s="572"/>
      <c r="S3" s="573"/>
      <c r="W3" s="77" t="str">
        <f>A2</f>
        <v>D</v>
      </c>
    </row>
    <row r="4" spans="1:24" ht="18" customHeight="1" x14ac:dyDescent="0.4">
      <c r="A4" s="617"/>
      <c r="B4" s="618"/>
      <c r="C4" s="624"/>
      <c r="D4" s="625"/>
      <c r="E4" s="625"/>
      <c r="F4" s="625"/>
      <c r="G4" s="625"/>
      <c r="H4" s="625"/>
      <c r="I4" s="626"/>
      <c r="J4" s="185"/>
      <c r="K4" s="583"/>
      <c r="L4" s="583"/>
      <c r="M4" s="569"/>
      <c r="N4" s="570"/>
      <c r="O4" s="570"/>
      <c r="P4" s="570"/>
      <c r="Q4" s="570"/>
      <c r="R4" s="570"/>
      <c r="S4" s="571"/>
      <c r="T4" s="560">
        <f>建設工事!$B$26</f>
        <v>0</v>
      </c>
      <c r="U4" s="560"/>
      <c r="V4" s="560"/>
      <c r="W4" s="560"/>
    </row>
    <row r="5" spans="1:24" ht="18" customHeight="1" x14ac:dyDescent="0.4">
      <c r="A5" s="78"/>
      <c r="B5" s="78"/>
      <c r="C5" s="136"/>
      <c r="D5" s="136"/>
      <c r="E5" s="136"/>
      <c r="F5" s="136"/>
      <c r="G5" s="136"/>
      <c r="H5" s="136"/>
      <c r="I5" s="136"/>
      <c r="J5" s="136"/>
      <c r="K5" s="136"/>
      <c r="L5" s="136"/>
      <c r="M5" s="136"/>
    </row>
    <row r="6" spans="1:24" s="22" customFormat="1" ht="15" customHeight="1" x14ac:dyDescent="0.4">
      <c r="A6" s="195" t="s">
        <v>242</v>
      </c>
      <c r="B6" s="195"/>
      <c r="C6" s="195"/>
      <c r="D6" s="195"/>
      <c r="E6" s="195"/>
      <c r="F6" s="195"/>
      <c r="G6" s="195"/>
      <c r="H6" s="195"/>
      <c r="I6" s="195"/>
      <c r="J6" s="195"/>
      <c r="K6" s="195"/>
      <c r="L6" s="195"/>
      <c r="M6" s="195"/>
      <c r="N6" s="195"/>
      <c r="O6" s="195"/>
      <c r="P6" s="195"/>
      <c r="Q6" s="195"/>
      <c r="R6" s="195"/>
      <c r="S6" s="195"/>
      <c r="T6" s="133"/>
      <c r="U6" s="133"/>
      <c r="V6" s="133"/>
      <c r="W6" s="133"/>
    </row>
    <row r="7" spans="1:24" s="22" customFormat="1" ht="15" customHeight="1" x14ac:dyDescent="0.4">
      <c r="A7" s="195" t="s">
        <v>243</v>
      </c>
      <c r="B7" s="195"/>
      <c r="C7" s="195"/>
      <c r="D7" s="195"/>
      <c r="E7" s="195"/>
      <c r="F7" s="195"/>
      <c r="G7" s="195"/>
      <c r="H7" s="195"/>
      <c r="I7" s="195"/>
      <c r="J7" s="195"/>
      <c r="K7" s="195"/>
      <c r="L7" s="195"/>
      <c r="M7" s="195"/>
      <c r="N7" s="195"/>
      <c r="O7" s="195"/>
      <c r="P7" s="195"/>
      <c r="Q7" s="195"/>
      <c r="R7" s="195"/>
      <c r="S7" s="195"/>
      <c r="T7" s="133"/>
      <c r="U7" s="133"/>
      <c r="V7" s="133"/>
      <c r="W7" s="133"/>
    </row>
    <row r="8" spans="1:24" s="22" customFormat="1" ht="15" customHeight="1" x14ac:dyDescent="0.4">
      <c r="A8" s="80" t="s">
        <v>290</v>
      </c>
      <c r="B8" s="80"/>
      <c r="C8" s="80"/>
      <c r="D8" s="80"/>
      <c r="E8" s="80"/>
      <c r="F8" s="80"/>
      <c r="G8" s="80"/>
      <c r="H8" s="80"/>
      <c r="I8" s="80"/>
      <c r="J8" s="80"/>
      <c r="K8" s="80"/>
      <c r="L8" s="80"/>
      <c r="M8" s="80"/>
      <c r="N8" s="80"/>
      <c r="O8" s="80"/>
      <c r="P8" s="80"/>
      <c r="Q8" s="80"/>
      <c r="R8" s="80"/>
      <c r="S8" s="80"/>
      <c r="T8" s="134"/>
      <c r="U8" s="134"/>
      <c r="V8" s="134"/>
      <c r="W8" s="134"/>
    </row>
    <row r="9" spans="1:24" s="22" customFormat="1" ht="15" customHeight="1" x14ac:dyDescent="0.4">
      <c r="A9" s="80" t="s">
        <v>291</v>
      </c>
      <c r="B9" s="80"/>
      <c r="C9" s="80"/>
      <c r="D9" s="80"/>
      <c r="E9" s="80"/>
      <c r="F9" s="80"/>
      <c r="G9" s="80"/>
      <c r="H9" s="80"/>
      <c r="I9" s="80"/>
      <c r="J9" s="80"/>
      <c r="K9" s="80"/>
      <c r="L9" s="80"/>
      <c r="M9" s="80"/>
      <c r="N9" s="80"/>
      <c r="O9" s="80"/>
      <c r="P9" s="80"/>
      <c r="Q9" s="80"/>
      <c r="R9" s="80"/>
      <c r="S9" s="80"/>
      <c r="T9" s="134"/>
      <c r="U9" s="134"/>
      <c r="V9" s="134"/>
      <c r="W9" s="134"/>
    </row>
    <row r="10" spans="1:24" s="22" customFormat="1" ht="15" customHeight="1" x14ac:dyDescent="0.4">
      <c r="A10" s="195" t="s">
        <v>244</v>
      </c>
      <c r="B10" s="195"/>
      <c r="C10" s="195"/>
      <c r="D10" s="195"/>
      <c r="E10" s="195"/>
      <c r="F10" s="195"/>
      <c r="G10" s="195"/>
      <c r="H10" s="195"/>
      <c r="I10" s="195"/>
      <c r="J10" s="195"/>
      <c r="K10" s="195"/>
      <c r="L10" s="195"/>
      <c r="M10" s="195"/>
      <c r="N10" s="195"/>
      <c r="O10" s="195"/>
      <c r="P10" s="195"/>
      <c r="Q10" s="195"/>
      <c r="R10" s="195"/>
      <c r="S10" s="195"/>
      <c r="T10" s="133"/>
      <c r="U10" s="133"/>
      <c r="V10" s="133"/>
      <c r="W10" s="133"/>
    </row>
    <row r="11" spans="1:24" s="34" customFormat="1" ht="15" customHeight="1" x14ac:dyDescent="0.4">
      <c r="A11" s="557" t="s">
        <v>123</v>
      </c>
      <c r="B11" s="557"/>
      <c r="C11" s="557"/>
      <c r="D11" s="557"/>
      <c r="E11" s="557"/>
      <c r="F11" s="557"/>
      <c r="G11" s="557"/>
      <c r="H11" s="557"/>
      <c r="I11" s="557"/>
      <c r="J11" s="557"/>
      <c r="K11" s="557"/>
      <c r="L11" s="557"/>
      <c r="M11" s="557"/>
      <c r="N11" s="557"/>
      <c r="O11" s="557"/>
      <c r="P11" s="557"/>
      <c r="Q11" s="557"/>
      <c r="R11" s="557"/>
      <c r="S11" s="557"/>
      <c r="T11" s="557"/>
      <c r="U11" s="557"/>
      <c r="V11" s="557"/>
      <c r="W11" s="557"/>
    </row>
    <row r="12" spans="1:24" s="22" customFormat="1" ht="15" customHeight="1" x14ac:dyDescent="0.4">
      <c r="A12" s="195" t="s">
        <v>245</v>
      </c>
      <c r="B12" s="195"/>
      <c r="C12" s="195"/>
      <c r="D12" s="195"/>
      <c r="E12" s="195"/>
      <c r="F12" s="195"/>
      <c r="G12" s="195"/>
      <c r="H12" s="195"/>
      <c r="I12" s="195"/>
      <c r="J12" s="195"/>
      <c r="K12" s="195"/>
      <c r="L12" s="195"/>
      <c r="M12" s="195"/>
      <c r="N12" s="195"/>
      <c r="O12" s="195"/>
      <c r="P12" s="195"/>
      <c r="Q12" s="195"/>
      <c r="R12" s="195"/>
      <c r="S12" s="195"/>
      <c r="T12" s="133"/>
      <c r="U12" s="133"/>
      <c r="V12" s="133"/>
      <c r="W12" s="133"/>
    </row>
    <row r="13" spans="1:24" s="22" customFormat="1" ht="15" customHeight="1" x14ac:dyDescent="0.4">
      <c r="A13" s="195" t="s">
        <v>246</v>
      </c>
      <c r="B13" s="195"/>
      <c r="C13" s="29"/>
      <c r="D13" s="195" t="s">
        <v>173</v>
      </c>
      <c r="E13" s="195"/>
      <c r="F13" s="195"/>
      <c r="G13" s="195"/>
      <c r="H13" s="195"/>
      <c r="I13" s="195"/>
      <c r="J13" s="195"/>
      <c r="K13" s="195"/>
      <c r="L13" s="195"/>
      <c r="M13" s="195"/>
      <c r="N13" s="195"/>
      <c r="O13" s="195"/>
      <c r="P13" s="195"/>
      <c r="Q13" s="195"/>
      <c r="R13" s="195"/>
      <c r="S13" s="195"/>
      <c r="T13" s="133"/>
      <c r="U13" s="133"/>
      <c r="V13" s="133"/>
      <c r="W13" s="133"/>
    </row>
    <row r="14" spans="1:24" s="22" customFormat="1" ht="15" customHeight="1" x14ac:dyDescent="0.4">
      <c r="A14" s="558" t="s">
        <v>247</v>
      </c>
      <c r="B14" s="558"/>
      <c r="C14" s="32"/>
      <c r="D14" s="558" t="s">
        <v>175</v>
      </c>
      <c r="E14" s="558"/>
      <c r="F14" s="558"/>
      <c r="G14" s="558"/>
      <c r="H14" s="558"/>
      <c r="I14" s="558"/>
      <c r="J14" s="558"/>
      <c r="K14" s="558"/>
      <c r="L14" s="558"/>
      <c r="M14" s="558"/>
      <c r="N14" s="558"/>
      <c r="O14" s="558"/>
      <c r="P14" s="558"/>
      <c r="Q14" s="558"/>
      <c r="R14" s="558"/>
      <c r="S14" s="195"/>
      <c r="T14" s="133"/>
      <c r="U14" s="133"/>
      <c r="V14" s="133"/>
      <c r="W14" s="133"/>
    </row>
    <row r="15" spans="1:24" ht="30" customHeight="1" x14ac:dyDescent="0.4">
      <c r="A15" s="490" t="s">
        <v>261</v>
      </c>
      <c r="B15" s="491"/>
      <c r="C15" s="538"/>
      <c r="D15" s="627" t="s">
        <v>163</v>
      </c>
      <c r="E15" s="628"/>
      <c r="F15" s="628"/>
      <c r="G15" s="628"/>
      <c r="H15" s="628"/>
      <c r="I15" s="628"/>
      <c r="J15" s="628"/>
      <c r="K15" s="628"/>
      <c r="L15" s="628"/>
      <c r="M15" s="629"/>
      <c r="N15" s="494" t="s">
        <v>251</v>
      </c>
      <c r="O15" s="495"/>
      <c r="P15" s="495"/>
      <c r="Q15" s="495"/>
      <c r="R15" s="545"/>
      <c r="S15" s="547" t="s">
        <v>86</v>
      </c>
      <c r="T15" s="548"/>
      <c r="U15" s="548"/>
      <c r="V15" s="548"/>
      <c r="W15" s="549"/>
    </row>
    <row r="16" spans="1:24" ht="30" customHeight="1" x14ac:dyDescent="0.4">
      <c r="A16" s="516">
        <f>建設工事!$E$23</f>
        <v>0</v>
      </c>
      <c r="B16" s="517"/>
      <c r="C16" s="553"/>
      <c r="D16" s="630"/>
      <c r="E16" s="631"/>
      <c r="F16" s="631"/>
      <c r="G16" s="631"/>
      <c r="H16" s="631"/>
      <c r="I16" s="631"/>
      <c r="J16" s="631"/>
      <c r="K16" s="631"/>
      <c r="L16" s="631"/>
      <c r="M16" s="632"/>
      <c r="N16" s="498"/>
      <c r="O16" s="499"/>
      <c r="P16" s="499"/>
      <c r="Q16" s="499"/>
      <c r="R16" s="546"/>
      <c r="S16" s="550"/>
      <c r="T16" s="551"/>
      <c r="U16" s="551"/>
      <c r="V16" s="551"/>
      <c r="W16" s="552"/>
    </row>
    <row r="17" spans="1:25" ht="20.100000000000001" customHeight="1" x14ac:dyDescent="0.4">
      <c r="A17" s="554" t="s">
        <v>25</v>
      </c>
      <c r="B17" s="555"/>
      <c r="C17" s="556"/>
      <c r="D17" s="522" t="s">
        <v>109</v>
      </c>
      <c r="E17" s="522" t="s">
        <v>110</v>
      </c>
      <c r="F17" s="522" t="s">
        <v>111</v>
      </c>
      <c r="G17" s="522" t="s">
        <v>112</v>
      </c>
      <c r="H17" s="522" t="s">
        <v>89</v>
      </c>
      <c r="I17" s="522" t="s">
        <v>113</v>
      </c>
      <c r="J17" s="522" t="s">
        <v>114</v>
      </c>
      <c r="K17" s="522" t="s">
        <v>2</v>
      </c>
      <c r="L17" s="522" t="s">
        <v>3</v>
      </c>
      <c r="M17" s="81" t="s">
        <v>252</v>
      </c>
      <c r="N17" s="500"/>
      <c r="O17" s="501"/>
      <c r="P17" s="501"/>
      <c r="Q17" s="501"/>
      <c r="R17" s="502"/>
      <c r="S17" s="483" t="str">
        <f>IF(N17="","",IF(N17='※資格一覧（閲覧のみ）'!F38,"実務経験調書を添付","資格証を添付"))</f>
        <v/>
      </c>
      <c r="T17" s="484"/>
      <c r="U17" s="484"/>
      <c r="V17" s="484"/>
      <c r="W17" s="485"/>
    </row>
    <row r="18" spans="1:25" ht="20.100000000000001" customHeight="1" x14ac:dyDescent="0.4">
      <c r="A18" s="8" t="s">
        <v>172</v>
      </c>
      <c r="B18" s="533" t="s">
        <v>235</v>
      </c>
      <c r="C18" s="534"/>
      <c r="D18" s="523"/>
      <c r="E18" s="523"/>
      <c r="F18" s="523"/>
      <c r="G18" s="523"/>
      <c r="H18" s="523"/>
      <c r="I18" s="523"/>
      <c r="J18" s="523"/>
      <c r="K18" s="523"/>
      <c r="L18" s="523"/>
      <c r="M18" s="82" t="s">
        <v>253</v>
      </c>
      <c r="N18" s="506"/>
      <c r="O18" s="507"/>
      <c r="P18" s="507"/>
      <c r="Q18" s="507"/>
      <c r="R18" s="508"/>
      <c r="S18" s="486"/>
      <c r="T18" s="487"/>
      <c r="U18" s="487"/>
      <c r="V18" s="487"/>
      <c r="W18" s="488"/>
    </row>
    <row r="19" spans="1:25" ht="20.100000000000001" customHeight="1" x14ac:dyDescent="0.4">
      <c r="A19" s="535" t="s">
        <v>20</v>
      </c>
      <c r="B19" s="536"/>
      <c r="C19" s="537"/>
      <c r="D19" s="481"/>
      <c r="E19" s="481" t="s">
        <v>172</v>
      </c>
      <c r="F19" s="481" t="s">
        <v>172</v>
      </c>
      <c r="G19" s="481" t="s">
        <v>172</v>
      </c>
      <c r="H19" s="481" t="s">
        <v>172</v>
      </c>
      <c r="I19" s="481" t="s">
        <v>172</v>
      </c>
      <c r="J19" s="481" t="s">
        <v>172</v>
      </c>
      <c r="K19" s="481" t="s">
        <v>172</v>
      </c>
      <c r="L19" s="481" t="s">
        <v>172</v>
      </c>
      <c r="M19" s="481" t="s">
        <v>172</v>
      </c>
      <c r="N19" s="500"/>
      <c r="O19" s="501"/>
      <c r="P19" s="501"/>
      <c r="Q19" s="501"/>
      <c r="R19" s="502"/>
      <c r="S19" s="483" t="str">
        <f>IF(N19="","",IF(N19='※資格一覧（閲覧のみ）'!F38,"実務経験調書を添付","資格証を添付"))</f>
        <v/>
      </c>
      <c r="T19" s="484"/>
      <c r="U19" s="484"/>
      <c r="V19" s="484"/>
      <c r="W19" s="485"/>
    </row>
    <row r="20" spans="1:25" ht="20.100000000000001" customHeight="1" x14ac:dyDescent="0.4">
      <c r="A20" s="531" t="s">
        <v>21</v>
      </c>
      <c r="B20" s="532"/>
      <c r="C20" s="9"/>
      <c r="D20" s="528"/>
      <c r="E20" s="528"/>
      <c r="F20" s="528"/>
      <c r="G20" s="528"/>
      <c r="H20" s="528"/>
      <c r="I20" s="528"/>
      <c r="J20" s="528"/>
      <c r="K20" s="528"/>
      <c r="L20" s="528"/>
      <c r="M20" s="528"/>
      <c r="N20" s="506"/>
      <c r="O20" s="507"/>
      <c r="P20" s="507"/>
      <c r="Q20" s="507"/>
      <c r="R20" s="508"/>
      <c r="S20" s="486"/>
      <c r="T20" s="487"/>
      <c r="U20" s="487"/>
      <c r="V20" s="487"/>
      <c r="W20" s="488"/>
    </row>
    <row r="21" spans="1:25" ht="20.100000000000001" customHeight="1" x14ac:dyDescent="0.4">
      <c r="A21" s="529" t="s">
        <v>22</v>
      </c>
      <c r="B21" s="530"/>
      <c r="C21" s="10" t="s">
        <v>172</v>
      </c>
      <c r="D21" s="522" t="s">
        <v>4</v>
      </c>
      <c r="E21" s="522" t="s">
        <v>115</v>
      </c>
      <c r="F21" s="522" t="s">
        <v>90</v>
      </c>
      <c r="G21" s="522" t="s">
        <v>121</v>
      </c>
      <c r="H21" s="522" t="s">
        <v>116</v>
      </c>
      <c r="I21" s="522" t="s">
        <v>117</v>
      </c>
      <c r="J21" s="522" t="s">
        <v>7</v>
      </c>
      <c r="K21" s="522" t="s">
        <v>118</v>
      </c>
      <c r="L21" s="522" t="s">
        <v>8</v>
      </c>
      <c r="M21" s="522" t="s">
        <v>9</v>
      </c>
      <c r="N21" s="500"/>
      <c r="O21" s="501"/>
      <c r="P21" s="501"/>
      <c r="Q21" s="501"/>
      <c r="R21" s="502"/>
      <c r="S21" s="483" t="str">
        <f>IF(N21="","",IF(N21='※資格一覧（閲覧のみ）'!F38,"実務経験調書を添付","資格証を添付"))</f>
        <v/>
      </c>
      <c r="T21" s="484"/>
      <c r="U21" s="484"/>
      <c r="V21" s="484"/>
      <c r="W21" s="485"/>
    </row>
    <row r="22" spans="1:25" ht="20.100000000000001" customHeight="1" x14ac:dyDescent="0.4">
      <c r="A22" s="526" t="s">
        <v>23</v>
      </c>
      <c r="B22" s="527"/>
      <c r="C22" s="11" t="s">
        <v>172</v>
      </c>
      <c r="D22" s="523"/>
      <c r="E22" s="523"/>
      <c r="F22" s="523"/>
      <c r="G22" s="523"/>
      <c r="H22" s="523"/>
      <c r="I22" s="523"/>
      <c r="J22" s="523"/>
      <c r="K22" s="523"/>
      <c r="L22" s="523"/>
      <c r="M22" s="523"/>
      <c r="N22" s="506"/>
      <c r="O22" s="507"/>
      <c r="P22" s="507"/>
      <c r="Q22" s="507"/>
      <c r="R22" s="508"/>
      <c r="S22" s="486"/>
      <c r="T22" s="487"/>
      <c r="U22" s="487"/>
      <c r="V22" s="487"/>
      <c r="W22" s="488"/>
    </row>
    <row r="23" spans="1:25" ht="20.100000000000001" customHeight="1" x14ac:dyDescent="0.4">
      <c r="D23" s="481" t="s">
        <v>172</v>
      </c>
      <c r="E23" s="481" t="s">
        <v>172</v>
      </c>
      <c r="F23" s="481" t="s">
        <v>172</v>
      </c>
      <c r="G23" s="481" t="s">
        <v>172</v>
      </c>
      <c r="H23" s="481" t="s">
        <v>172</v>
      </c>
      <c r="I23" s="481" t="s">
        <v>172</v>
      </c>
      <c r="J23" s="481" t="s">
        <v>172</v>
      </c>
      <c r="K23" s="481" t="s">
        <v>172</v>
      </c>
      <c r="L23" s="481" t="s">
        <v>172</v>
      </c>
      <c r="M23" s="481" t="s">
        <v>172</v>
      </c>
      <c r="N23" s="500"/>
      <c r="O23" s="501"/>
      <c r="P23" s="501"/>
      <c r="Q23" s="501"/>
      <c r="R23" s="502"/>
      <c r="S23" s="483" t="str">
        <f>IF(N23="","",IF(N23='※資格一覧（閲覧のみ）'!F38,"実務経験調書を添付","資格証を添付"))</f>
        <v/>
      </c>
      <c r="T23" s="484"/>
      <c r="U23" s="484"/>
      <c r="V23" s="484"/>
      <c r="W23" s="485"/>
    </row>
    <row r="24" spans="1:25" ht="20.100000000000001" customHeight="1" x14ac:dyDescent="0.4">
      <c r="D24" s="528"/>
      <c r="E24" s="528"/>
      <c r="F24" s="528"/>
      <c r="G24" s="528"/>
      <c r="H24" s="528"/>
      <c r="I24" s="528"/>
      <c r="J24" s="528"/>
      <c r="K24" s="528"/>
      <c r="L24" s="528"/>
      <c r="M24" s="528"/>
      <c r="N24" s="506"/>
      <c r="O24" s="507"/>
      <c r="P24" s="507"/>
      <c r="Q24" s="507"/>
      <c r="R24" s="508"/>
      <c r="S24" s="486"/>
      <c r="T24" s="487"/>
      <c r="U24" s="487"/>
      <c r="V24" s="487"/>
      <c r="W24" s="488"/>
    </row>
    <row r="25" spans="1:25" ht="20.100000000000001" customHeight="1" x14ac:dyDescent="0.4">
      <c r="D25" s="522" t="s">
        <v>119</v>
      </c>
      <c r="E25" s="522" t="s">
        <v>10</v>
      </c>
      <c r="F25" s="522" t="s">
        <v>11</v>
      </c>
      <c r="G25" s="522" t="s">
        <v>120</v>
      </c>
      <c r="H25" s="522" t="s">
        <v>12</v>
      </c>
      <c r="I25" s="522" t="s">
        <v>13</v>
      </c>
      <c r="J25" s="522" t="s">
        <v>14</v>
      </c>
      <c r="K25" s="522" t="s">
        <v>15</v>
      </c>
      <c r="L25" s="81" t="s">
        <v>16</v>
      </c>
      <c r="M25" s="524"/>
      <c r="N25" s="500"/>
      <c r="O25" s="501"/>
      <c r="P25" s="501"/>
      <c r="Q25" s="501"/>
      <c r="R25" s="502"/>
      <c r="S25" s="483" t="str">
        <f>IF(N25="","",IF(N25='※資格一覧（閲覧のみ）'!F38,"実務経験調書を添付","資格証を添付"))</f>
        <v/>
      </c>
      <c r="T25" s="484"/>
      <c r="U25" s="484"/>
      <c r="V25" s="484"/>
      <c r="W25" s="485"/>
    </row>
    <row r="26" spans="1:25" ht="20.100000000000001" customHeight="1" x14ac:dyDescent="0.4">
      <c r="D26" s="523"/>
      <c r="E26" s="523"/>
      <c r="F26" s="523"/>
      <c r="G26" s="523"/>
      <c r="H26" s="523"/>
      <c r="I26" s="523"/>
      <c r="J26" s="523"/>
      <c r="K26" s="523"/>
      <c r="L26" s="82" t="s">
        <v>254</v>
      </c>
      <c r="M26" s="525"/>
      <c r="N26" s="506"/>
      <c r="O26" s="507"/>
      <c r="P26" s="507"/>
      <c r="Q26" s="507"/>
      <c r="R26" s="508"/>
      <c r="S26" s="486"/>
      <c r="T26" s="487"/>
      <c r="U26" s="487"/>
      <c r="V26" s="487"/>
      <c r="W26" s="488"/>
    </row>
    <row r="27" spans="1:25" ht="20.100000000000001" customHeight="1" x14ac:dyDescent="0.4">
      <c r="D27" s="481" t="s">
        <v>172</v>
      </c>
      <c r="E27" s="481" t="s">
        <v>172</v>
      </c>
      <c r="F27" s="481" t="s">
        <v>172</v>
      </c>
      <c r="G27" s="481" t="s">
        <v>172</v>
      </c>
      <c r="H27" s="481" t="s">
        <v>172</v>
      </c>
      <c r="I27" s="481" t="s">
        <v>172</v>
      </c>
      <c r="J27" s="481" t="s">
        <v>172</v>
      </c>
      <c r="K27" s="481" t="s">
        <v>172</v>
      </c>
      <c r="L27" s="481" t="s">
        <v>172</v>
      </c>
      <c r="M27" s="520"/>
      <c r="N27" s="500"/>
      <c r="O27" s="501"/>
      <c r="P27" s="501"/>
      <c r="Q27" s="501"/>
      <c r="R27" s="502"/>
      <c r="S27" s="483" t="str">
        <f>IF(N27="","",IF(N27='※資格一覧（閲覧のみ）'!F38,"実務経験調書を添付","資格証を添付"))</f>
        <v/>
      </c>
      <c r="T27" s="484"/>
      <c r="U27" s="484"/>
      <c r="V27" s="484"/>
      <c r="W27" s="485"/>
    </row>
    <row r="28" spans="1:25" ht="20.100000000000001" customHeight="1" x14ac:dyDescent="0.4">
      <c r="D28" s="482"/>
      <c r="E28" s="482"/>
      <c r="F28" s="482"/>
      <c r="G28" s="482"/>
      <c r="H28" s="482"/>
      <c r="I28" s="482"/>
      <c r="J28" s="482"/>
      <c r="K28" s="482"/>
      <c r="L28" s="482"/>
      <c r="M28" s="521"/>
      <c r="N28" s="506"/>
      <c r="O28" s="507"/>
      <c r="P28" s="507"/>
      <c r="Q28" s="507"/>
      <c r="R28" s="508"/>
      <c r="S28" s="486"/>
      <c r="T28" s="487"/>
      <c r="U28" s="487"/>
      <c r="V28" s="487"/>
      <c r="W28" s="488"/>
    </row>
    <row r="29" spans="1:25" s="165" customFormat="1" ht="9" customHeight="1" x14ac:dyDescent="0.4">
      <c r="D29" s="166"/>
      <c r="E29" s="166"/>
      <c r="F29" s="166"/>
      <c r="G29" s="166"/>
      <c r="H29" s="166"/>
      <c r="I29" s="166"/>
      <c r="J29" s="166"/>
      <c r="K29" s="166"/>
      <c r="L29" s="166"/>
      <c r="M29" s="166"/>
      <c r="N29" s="167"/>
      <c r="O29" s="167"/>
      <c r="P29" s="167"/>
      <c r="Q29" s="167"/>
      <c r="R29" s="167"/>
      <c r="S29" s="168"/>
      <c r="T29" s="168"/>
      <c r="U29" s="168"/>
      <c r="V29" s="168"/>
      <c r="W29" s="168"/>
    </row>
    <row r="30" spans="1:25" ht="15" customHeight="1" x14ac:dyDescent="0.4">
      <c r="A30" s="489" t="s">
        <v>249</v>
      </c>
      <c r="B30" s="489"/>
      <c r="C30" s="489"/>
      <c r="D30" s="489"/>
      <c r="E30" s="489"/>
      <c r="F30" s="489"/>
      <c r="G30" s="489"/>
      <c r="H30" s="489"/>
      <c r="I30" s="489"/>
      <c r="J30" s="489"/>
      <c r="K30" s="489"/>
      <c r="L30" s="489"/>
      <c r="M30" s="489"/>
      <c r="N30" s="489"/>
      <c r="O30" s="489"/>
      <c r="P30" s="489"/>
      <c r="Q30" s="489"/>
      <c r="R30" s="489"/>
      <c r="S30" s="489"/>
      <c r="T30" s="83"/>
      <c r="U30" s="83"/>
      <c r="V30" s="83"/>
      <c r="W30" s="83"/>
    </row>
    <row r="31" spans="1:25" s="21" customFormat="1" ht="15" customHeight="1" x14ac:dyDescent="0.4">
      <c r="A31" s="84" t="s">
        <v>260</v>
      </c>
      <c r="B31" s="85"/>
      <c r="C31" s="86"/>
      <c r="D31" s="86"/>
      <c r="E31" s="86"/>
      <c r="F31" s="86"/>
      <c r="G31" s="86"/>
      <c r="H31" s="86"/>
      <c r="I31" s="86"/>
      <c r="J31" s="86"/>
      <c r="K31" s="86"/>
      <c r="L31" s="86"/>
      <c r="M31" s="86"/>
      <c r="Y31" s="84"/>
    </row>
    <row r="32" spans="1:25" s="21" customFormat="1" ht="15" customHeight="1" x14ac:dyDescent="0.4">
      <c r="A32" s="84" t="s">
        <v>334</v>
      </c>
      <c r="B32" s="85"/>
      <c r="C32" s="86"/>
      <c r="D32" s="86"/>
      <c r="E32" s="86"/>
      <c r="F32" s="86"/>
      <c r="G32" s="86"/>
      <c r="H32" s="86"/>
      <c r="I32" s="86"/>
      <c r="J32" s="86"/>
      <c r="K32" s="86"/>
      <c r="L32" s="86"/>
      <c r="M32" s="86"/>
      <c r="Y32" s="84"/>
    </row>
    <row r="33" spans="1:25" s="21" customFormat="1" ht="9" customHeight="1" x14ac:dyDescent="0.4">
      <c r="A33" s="84"/>
      <c r="B33" s="85"/>
      <c r="C33" s="86"/>
      <c r="D33" s="86"/>
      <c r="E33" s="86"/>
      <c r="F33" s="86"/>
      <c r="G33" s="86"/>
      <c r="H33" s="86"/>
      <c r="I33" s="86"/>
      <c r="J33" s="86"/>
      <c r="K33" s="86"/>
      <c r="L33" s="86"/>
      <c r="M33" s="86"/>
      <c r="Y33" s="84"/>
    </row>
    <row r="34" spans="1:25" ht="15" customHeight="1" x14ac:dyDescent="0.4">
      <c r="A34" s="490" t="s">
        <v>259</v>
      </c>
      <c r="B34" s="491"/>
      <c r="C34" s="491"/>
      <c r="D34" s="494" t="s">
        <v>255</v>
      </c>
      <c r="E34" s="495"/>
      <c r="F34" s="495"/>
      <c r="G34" s="495"/>
      <c r="H34" s="495"/>
      <c r="I34" s="495"/>
      <c r="J34" s="495"/>
      <c r="K34" s="495"/>
      <c r="L34" s="495"/>
      <c r="M34" s="495"/>
      <c r="N34" s="495"/>
      <c r="O34" s="500"/>
      <c r="P34" s="501"/>
      <c r="Q34" s="501"/>
      <c r="R34" s="502"/>
      <c r="S34" s="509" t="s">
        <v>275</v>
      </c>
      <c r="T34" s="510"/>
      <c r="U34" s="483" t="str">
        <f>IF(O34="","",IF(O34='※資格一覧（閲覧のみ）'!F38,"実務経験調書を添付","資格証を添付"))</f>
        <v/>
      </c>
      <c r="V34" s="484"/>
      <c r="W34" s="485"/>
      <c r="X34" s="87"/>
    </row>
    <row r="35" spans="1:25" ht="15" customHeight="1" x14ac:dyDescent="0.4">
      <c r="A35" s="492"/>
      <c r="B35" s="493"/>
      <c r="C35" s="493"/>
      <c r="D35" s="496"/>
      <c r="E35" s="497"/>
      <c r="F35" s="497"/>
      <c r="G35" s="497"/>
      <c r="H35" s="497"/>
      <c r="I35" s="497"/>
      <c r="J35" s="497"/>
      <c r="K35" s="497"/>
      <c r="L35" s="497"/>
      <c r="M35" s="497"/>
      <c r="N35" s="497"/>
      <c r="O35" s="503"/>
      <c r="P35" s="504"/>
      <c r="Q35" s="504"/>
      <c r="R35" s="505"/>
      <c r="S35" s="511"/>
      <c r="T35" s="512"/>
      <c r="U35" s="513"/>
      <c r="V35" s="514"/>
      <c r="W35" s="515"/>
      <c r="X35" s="87"/>
    </row>
    <row r="36" spans="1:25" ht="24.95" customHeight="1" x14ac:dyDescent="0.4">
      <c r="A36" s="516" t="str">
        <f>建設工事!$E$24</f>
        <v>　</v>
      </c>
      <c r="B36" s="517"/>
      <c r="C36" s="517"/>
      <c r="D36" s="498"/>
      <c r="E36" s="499"/>
      <c r="F36" s="499"/>
      <c r="G36" s="499"/>
      <c r="H36" s="499"/>
      <c r="I36" s="499"/>
      <c r="J36" s="499"/>
      <c r="K36" s="499"/>
      <c r="L36" s="499"/>
      <c r="M36" s="499"/>
      <c r="N36" s="499"/>
      <c r="O36" s="506"/>
      <c r="P36" s="507"/>
      <c r="Q36" s="507"/>
      <c r="R36" s="508"/>
      <c r="S36" s="518"/>
      <c r="T36" s="519"/>
      <c r="U36" s="486"/>
      <c r="V36" s="487"/>
      <c r="W36" s="488"/>
      <c r="X36" s="87"/>
    </row>
    <row r="37" spans="1:25" ht="18" customHeight="1" x14ac:dyDescent="0.4">
      <c r="A37" s="88"/>
      <c r="B37" s="88"/>
      <c r="C37" s="89"/>
      <c r="D37" s="596" t="s">
        <v>276</v>
      </c>
      <c r="E37" s="597"/>
      <c r="F37" s="597"/>
      <c r="G37" s="597"/>
      <c r="H37" s="597"/>
      <c r="I37" s="597"/>
      <c r="J37" s="597"/>
      <c r="K37" s="597"/>
      <c r="L37" s="597"/>
      <c r="M37" s="597"/>
      <c r="N37" s="597"/>
      <c r="O37" s="14"/>
      <c r="P37" s="462" t="s">
        <v>338</v>
      </c>
      <c r="Q37" s="462"/>
      <c r="R37" s="462"/>
      <c r="S37" s="462"/>
      <c r="T37" s="463"/>
      <c r="U37" s="598" t="str">
        <f>IF(Y38,"登録解体工事講習修了証を添付","")</f>
        <v/>
      </c>
      <c r="V37" s="599"/>
      <c r="W37" s="600"/>
      <c r="X37" s="90"/>
    </row>
    <row r="38" spans="1:25" ht="18" customHeight="1" x14ac:dyDescent="0.4">
      <c r="C38" s="91"/>
      <c r="D38" s="607" t="s">
        <v>277</v>
      </c>
      <c r="E38" s="608"/>
      <c r="F38" s="608"/>
      <c r="G38" s="608"/>
      <c r="H38" s="608"/>
      <c r="I38" s="608"/>
      <c r="J38" s="608"/>
      <c r="K38" s="608"/>
      <c r="L38" s="608"/>
      <c r="M38" s="608"/>
      <c r="N38" s="608"/>
      <c r="O38" s="15"/>
      <c r="P38" s="475" t="s">
        <v>339</v>
      </c>
      <c r="Q38" s="475"/>
      <c r="R38" s="475"/>
      <c r="S38" s="475"/>
      <c r="T38" s="476"/>
      <c r="U38" s="601"/>
      <c r="V38" s="602"/>
      <c r="W38" s="603"/>
      <c r="X38" s="90"/>
    </row>
    <row r="39" spans="1:25" ht="24" customHeight="1" x14ac:dyDescent="0.4">
      <c r="D39" s="609" t="s">
        <v>336</v>
      </c>
      <c r="E39" s="610"/>
      <c r="F39" s="610"/>
      <c r="G39" s="610"/>
      <c r="H39" s="610"/>
      <c r="I39" s="610"/>
      <c r="J39" s="610"/>
      <c r="K39" s="610"/>
      <c r="L39" s="610"/>
      <c r="M39" s="610"/>
      <c r="N39" s="610"/>
      <c r="O39" s="169"/>
      <c r="P39" s="633" t="s">
        <v>278</v>
      </c>
      <c r="Q39" s="633"/>
      <c r="R39" s="633"/>
      <c r="S39" s="633"/>
      <c r="T39" s="634"/>
      <c r="U39" s="601"/>
      <c r="V39" s="602"/>
      <c r="W39" s="603"/>
      <c r="X39" s="92"/>
    </row>
    <row r="40" spans="1:25" s="21" customFormat="1" ht="15" customHeight="1" x14ac:dyDescent="0.4">
      <c r="A40" s="459" t="s">
        <v>279</v>
      </c>
      <c r="B40" s="459"/>
      <c r="C40" s="459"/>
      <c r="D40" s="459"/>
      <c r="E40" s="459"/>
      <c r="F40" s="459"/>
      <c r="G40" s="459"/>
      <c r="H40" s="459"/>
      <c r="I40" s="459"/>
      <c r="J40" s="459"/>
      <c r="K40" s="459"/>
      <c r="L40" s="459"/>
      <c r="M40" s="459"/>
      <c r="N40" s="459"/>
      <c r="O40" s="459"/>
      <c r="P40" s="459"/>
      <c r="Q40" s="459"/>
      <c r="R40" s="459"/>
      <c r="S40" s="459"/>
      <c r="T40" s="459"/>
      <c r="U40" s="459"/>
      <c r="V40" s="459"/>
      <c r="W40" s="459"/>
      <c r="X40" s="92"/>
    </row>
    <row r="41" spans="1:25" s="21" customFormat="1" ht="15" customHeight="1" x14ac:dyDescent="0.4">
      <c r="A41" s="459" t="s">
        <v>301</v>
      </c>
      <c r="B41" s="459"/>
      <c r="C41" s="459"/>
      <c r="D41" s="459"/>
      <c r="E41" s="459"/>
      <c r="F41" s="459"/>
      <c r="G41" s="459"/>
      <c r="H41" s="459"/>
      <c r="I41" s="459"/>
      <c r="J41" s="459"/>
      <c r="K41" s="459"/>
      <c r="L41" s="459"/>
      <c r="M41" s="459"/>
      <c r="N41" s="459"/>
      <c r="O41" s="459"/>
      <c r="P41" s="459"/>
      <c r="Q41" s="459"/>
      <c r="R41" s="459"/>
      <c r="S41" s="459"/>
      <c r="T41" s="459"/>
      <c r="U41" s="459"/>
      <c r="V41" s="459"/>
      <c r="W41" s="459"/>
      <c r="X41" s="84"/>
    </row>
    <row r="42" spans="1:25" s="21" customFormat="1" ht="15" customHeight="1" x14ac:dyDescent="0.4">
      <c r="A42" s="459" t="s">
        <v>281</v>
      </c>
      <c r="B42" s="459"/>
      <c r="C42" s="459"/>
      <c r="D42" s="459"/>
      <c r="E42" s="459"/>
      <c r="F42" s="459"/>
      <c r="G42" s="459"/>
      <c r="H42" s="459"/>
      <c r="I42" s="459"/>
      <c r="J42" s="459"/>
      <c r="K42" s="459"/>
      <c r="L42" s="459"/>
      <c r="M42" s="459"/>
      <c r="N42" s="459"/>
      <c r="O42" s="459"/>
      <c r="P42" s="459"/>
      <c r="Q42" s="459"/>
      <c r="R42" s="459"/>
      <c r="S42" s="459"/>
      <c r="T42" s="459"/>
      <c r="U42" s="459"/>
      <c r="V42" s="459"/>
      <c r="W42" s="459"/>
      <c r="X42" s="84"/>
    </row>
    <row r="43" spans="1:25" s="21" customFormat="1" ht="15" customHeight="1" x14ac:dyDescent="0.4">
      <c r="A43" s="459" t="s">
        <v>302</v>
      </c>
      <c r="B43" s="459"/>
      <c r="C43" s="459"/>
      <c r="D43" s="459"/>
      <c r="E43" s="459"/>
      <c r="F43" s="459"/>
      <c r="G43" s="459"/>
      <c r="H43" s="459"/>
      <c r="I43" s="459"/>
      <c r="J43" s="459"/>
      <c r="K43" s="459"/>
      <c r="L43" s="459"/>
      <c r="M43" s="459"/>
      <c r="N43" s="459"/>
      <c r="O43" s="459"/>
      <c r="P43" s="459"/>
      <c r="Q43" s="459"/>
      <c r="R43" s="459"/>
      <c r="S43" s="459"/>
      <c r="T43" s="459"/>
      <c r="U43" s="459"/>
      <c r="V43" s="459"/>
      <c r="W43" s="459"/>
      <c r="X43" s="84"/>
    </row>
    <row r="44" spans="1:25" s="21" customFormat="1" ht="15" customHeight="1" x14ac:dyDescent="0.4">
      <c r="A44" s="216" t="s">
        <v>303</v>
      </c>
      <c r="B44" s="216"/>
      <c r="C44" s="216"/>
      <c r="D44" s="216"/>
      <c r="E44" s="216"/>
      <c r="F44" s="216"/>
      <c r="G44" s="216"/>
      <c r="H44" s="216"/>
      <c r="I44" s="216"/>
      <c r="J44" s="216"/>
      <c r="K44" s="216"/>
      <c r="L44" s="216"/>
      <c r="M44" s="216"/>
      <c r="N44" s="216"/>
      <c r="O44" s="216"/>
      <c r="P44" s="216"/>
      <c r="Q44" s="216"/>
      <c r="R44" s="216"/>
      <c r="S44" s="216"/>
      <c r="T44" s="216"/>
      <c r="U44" s="216"/>
      <c r="V44" s="216"/>
      <c r="W44" s="216"/>
      <c r="X44" s="84"/>
    </row>
    <row r="45" spans="1:25" s="21" customFormat="1" ht="15" customHeight="1" x14ac:dyDescent="0.4">
      <c r="A45" s="93"/>
      <c r="B45" s="93"/>
      <c r="C45" s="93"/>
      <c r="D45" s="93"/>
      <c r="E45" s="93"/>
      <c r="F45" s="93"/>
      <c r="G45" s="93"/>
      <c r="H45" s="93"/>
      <c r="I45" s="93"/>
      <c r="J45" s="93"/>
      <c r="K45" s="93"/>
      <c r="L45" s="93"/>
      <c r="M45" s="93"/>
      <c r="N45" s="93"/>
      <c r="O45" s="93"/>
      <c r="P45" s="93"/>
      <c r="Q45" s="93"/>
      <c r="R45" s="93"/>
      <c r="S45" s="93"/>
      <c r="T45" s="84"/>
      <c r="U45" s="84"/>
      <c r="V45" s="84"/>
      <c r="W45" s="84"/>
      <c r="X45" s="84"/>
    </row>
    <row r="46" spans="1:25" s="21" customFormat="1" ht="15" customHeight="1" x14ac:dyDescent="0.4">
      <c r="A46" s="93"/>
      <c r="B46" s="93"/>
      <c r="C46" s="93"/>
      <c r="D46" s="93"/>
      <c r="E46" s="93"/>
      <c r="F46" s="93"/>
      <c r="G46" s="93"/>
      <c r="H46" s="93"/>
      <c r="I46" s="93"/>
      <c r="J46" s="93"/>
      <c r="K46" s="93"/>
      <c r="L46" s="93"/>
      <c r="M46" s="93"/>
      <c r="N46" s="93"/>
      <c r="O46" s="93"/>
      <c r="P46" s="93"/>
      <c r="Q46" s="93"/>
      <c r="R46" s="93"/>
      <c r="S46" s="93"/>
      <c r="T46" s="84"/>
      <c r="U46" s="84"/>
      <c r="V46" s="84"/>
      <c r="W46" s="84"/>
      <c r="X46" s="84"/>
    </row>
    <row r="47" spans="1:25" s="21" customFormat="1" ht="15" customHeight="1" x14ac:dyDescent="0.4">
      <c r="A47" s="93"/>
      <c r="B47" s="93"/>
      <c r="C47" s="93"/>
      <c r="D47" s="93"/>
      <c r="E47" s="93"/>
      <c r="F47" s="93"/>
      <c r="G47" s="93"/>
      <c r="H47" s="93"/>
      <c r="I47" s="93"/>
      <c r="J47" s="93"/>
      <c r="K47" s="93"/>
      <c r="L47" s="93"/>
      <c r="M47" s="93"/>
      <c r="N47" s="93"/>
      <c r="O47" s="93"/>
      <c r="P47" s="93"/>
      <c r="Q47" s="93"/>
      <c r="R47" s="93"/>
      <c r="S47" s="93"/>
      <c r="T47" s="84"/>
      <c r="U47" s="84"/>
      <c r="V47" s="84"/>
      <c r="W47" s="84"/>
      <c r="X47" s="84"/>
    </row>
    <row r="48" spans="1:25" s="21" customFormat="1" ht="15" customHeight="1" x14ac:dyDescent="0.4">
      <c r="A48" s="93"/>
      <c r="B48" s="93"/>
      <c r="C48" s="93"/>
      <c r="D48" s="93"/>
      <c r="E48" s="93"/>
      <c r="F48" s="93"/>
      <c r="G48" s="93"/>
      <c r="H48" s="93"/>
      <c r="I48" s="93"/>
      <c r="J48" s="93"/>
      <c r="K48" s="93"/>
      <c r="L48" s="93"/>
      <c r="M48" s="93"/>
      <c r="N48" s="93"/>
      <c r="O48" s="93"/>
      <c r="P48" s="93"/>
      <c r="Q48" s="93"/>
      <c r="R48" s="93"/>
      <c r="S48" s="93"/>
      <c r="T48" s="84"/>
      <c r="U48" s="84"/>
      <c r="V48" s="84"/>
      <c r="W48" s="84"/>
      <c r="X48" s="84"/>
    </row>
    <row r="49" spans="1:24" s="21" customFormat="1" ht="15" customHeight="1" x14ac:dyDescent="0.4">
      <c r="A49" s="93"/>
      <c r="B49" s="93"/>
      <c r="C49" s="93"/>
      <c r="D49" s="93"/>
      <c r="E49" s="93"/>
      <c r="F49" s="93"/>
      <c r="G49" s="93"/>
      <c r="H49" s="93"/>
      <c r="I49" s="93"/>
      <c r="J49" s="93"/>
      <c r="K49" s="93"/>
      <c r="L49" s="93"/>
      <c r="M49" s="93"/>
      <c r="N49" s="93"/>
      <c r="O49" s="93"/>
      <c r="P49" s="93"/>
      <c r="Q49" s="93"/>
      <c r="R49" s="93"/>
      <c r="S49" s="93"/>
      <c r="T49" s="84"/>
      <c r="U49" s="84"/>
      <c r="V49" s="84"/>
      <c r="W49" s="84"/>
      <c r="X49" s="84"/>
    </row>
  </sheetData>
  <mergeCells count="124">
    <mergeCell ref="A40:W40"/>
    <mergeCell ref="A41:W41"/>
    <mergeCell ref="A42:W42"/>
    <mergeCell ref="A43:W43"/>
    <mergeCell ref="A44:W44"/>
    <mergeCell ref="D37:N37"/>
    <mergeCell ref="P37:T37"/>
    <mergeCell ref="U37:W39"/>
    <mergeCell ref="D38:N38"/>
    <mergeCell ref="P38:T38"/>
    <mergeCell ref="D39:N39"/>
    <mergeCell ref="P39:T39"/>
    <mergeCell ref="D27:D28"/>
    <mergeCell ref="E27:E28"/>
    <mergeCell ref="F27:F28"/>
    <mergeCell ref="G27:G28"/>
    <mergeCell ref="H27:H28"/>
    <mergeCell ref="S27:W28"/>
    <mergeCell ref="A30:S30"/>
    <mergeCell ref="A34:C35"/>
    <mergeCell ref="D34:N36"/>
    <mergeCell ref="O34:R36"/>
    <mergeCell ref="S34:T35"/>
    <mergeCell ref="U34:W36"/>
    <mergeCell ref="A36:C36"/>
    <mergeCell ref="S36:T36"/>
    <mergeCell ref="I27:I28"/>
    <mergeCell ref="J27:J28"/>
    <mergeCell ref="K27:K28"/>
    <mergeCell ref="L27:L28"/>
    <mergeCell ref="M27:M28"/>
    <mergeCell ref="N27:R28"/>
    <mergeCell ref="N23:R24"/>
    <mergeCell ref="S23:W24"/>
    <mergeCell ref="D25:D26"/>
    <mergeCell ref="E25:E26"/>
    <mergeCell ref="F25:F26"/>
    <mergeCell ref="G25:G26"/>
    <mergeCell ref="H25:H26"/>
    <mergeCell ref="I25:I26"/>
    <mergeCell ref="J25:J26"/>
    <mergeCell ref="K25:K26"/>
    <mergeCell ref="M25:M26"/>
    <mergeCell ref="N25:R26"/>
    <mergeCell ref="S25:W26"/>
    <mergeCell ref="S21:W22"/>
    <mergeCell ref="A22:B22"/>
    <mergeCell ref="D23:D24"/>
    <mergeCell ref="E23:E24"/>
    <mergeCell ref="F23:F24"/>
    <mergeCell ref="G23:G24"/>
    <mergeCell ref="H23:H24"/>
    <mergeCell ref="I23:I24"/>
    <mergeCell ref="J23:J24"/>
    <mergeCell ref="K23:K24"/>
    <mergeCell ref="I21:I22"/>
    <mergeCell ref="J21:J22"/>
    <mergeCell ref="K21:K22"/>
    <mergeCell ref="L21:L22"/>
    <mergeCell ref="M21:M22"/>
    <mergeCell ref="N21:R22"/>
    <mergeCell ref="A21:B21"/>
    <mergeCell ref="D21:D22"/>
    <mergeCell ref="E21:E22"/>
    <mergeCell ref="F21:F22"/>
    <mergeCell ref="G21:G22"/>
    <mergeCell ref="H21:H22"/>
    <mergeCell ref="L23:L24"/>
    <mergeCell ref="M23:M24"/>
    <mergeCell ref="K19:K20"/>
    <mergeCell ref="L19:L20"/>
    <mergeCell ref="M19:M20"/>
    <mergeCell ref="N19:R20"/>
    <mergeCell ref="S19:W20"/>
    <mergeCell ref="A20:B20"/>
    <mergeCell ref="S17:W18"/>
    <mergeCell ref="B18:C18"/>
    <mergeCell ref="A19:C19"/>
    <mergeCell ref="D19:D20"/>
    <mergeCell ref="E19:E20"/>
    <mergeCell ref="F19:F20"/>
    <mergeCell ref="G19:G20"/>
    <mergeCell ref="H19:H20"/>
    <mergeCell ref="I19:I20"/>
    <mergeCell ref="J19:J20"/>
    <mergeCell ref="H17:H18"/>
    <mergeCell ref="I17:I18"/>
    <mergeCell ref="J17:J18"/>
    <mergeCell ref="K17:K18"/>
    <mergeCell ref="L17:L18"/>
    <mergeCell ref="N17:R18"/>
    <mergeCell ref="A15:C15"/>
    <mergeCell ref="D15:M16"/>
    <mergeCell ref="N15:R16"/>
    <mergeCell ref="S15:W16"/>
    <mergeCell ref="A16:C16"/>
    <mergeCell ref="A17:C17"/>
    <mergeCell ref="D17:D18"/>
    <mergeCell ref="E17:E18"/>
    <mergeCell ref="F17:F18"/>
    <mergeCell ref="G17:G18"/>
    <mergeCell ref="A10:S10"/>
    <mergeCell ref="A11:W11"/>
    <mergeCell ref="A12:S12"/>
    <mergeCell ref="A13:B13"/>
    <mergeCell ref="D13:S13"/>
    <mergeCell ref="A14:B14"/>
    <mergeCell ref="D14:S14"/>
    <mergeCell ref="A6:S6"/>
    <mergeCell ref="A7:S7"/>
    <mergeCell ref="A1:B1"/>
    <mergeCell ref="T1:U1"/>
    <mergeCell ref="V1:W1"/>
    <mergeCell ref="A2:B4"/>
    <mergeCell ref="T2:W2"/>
    <mergeCell ref="C1:I1"/>
    <mergeCell ref="C2:I4"/>
    <mergeCell ref="K1:S1"/>
    <mergeCell ref="K2:S2"/>
    <mergeCell ref="K3:L4"/>
    <mergeCell ref="M3:O3"/>
    <mergeCell ref="P3:S3"/>
    <mergeCell ref="M4:S4"/>
    <mergeCell ref="T4:W4"/>
  </mergeCells>
  <phoneticPr fontId="1"/>
  <dataValidations count="5">
    <dataValidation type="list" allowBlank="1" showInputMessage="1" showErrorMessage="1" sqref="S36">
      <formula1>"　,監理,主任"</formula1>
    </dataValidation>
    <dataValidation type="list" allowBlank="1" showInputMessage="1" showErrorMessage="1" sqref="C20:C22">
      <formula1>"　,有,適用除外"</formula1>
    </dataValidation>
    <dataValidation type="list" allowBlank="1" showInputMessage="1" showErrorMessage="1" sqref="A18">
      <formula1>"　,令和,平成,昭和"</formula1>
    </dataValidation>
    <dataValidation type="list" allowBlank="1" showInputMessage="1" showErrorMessage="1" sqref="J3:L4">
      <formula1>"　,有,無"</formula1>
    </dataValidation>
    <dataValidation type="list" allowBlank="1" showInputMessage="1" showErrorMessage="1" sqref="D19:M20 D23:M24 D27:L29">
      <formula1>" 　,◎,〇,▲"</formula1>
    </dataValidation>
  </dataValidations>
  <pageMargins left="0.78740157480314965" right="0.59055118110236227" top="0.78740157480314965" bottom="0" header="0.51181102362204722" footer="0.31496062992125984"/>
  <pageSetup paperSize="9" scale="9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locked="0" defaultSize="0" autoFill="0" autoLine="0" autoPict="0">
                <anchor moveWithCells="1">
                  <from>
                    <xdr:col>14</xdr:col>
                    <xdr:colOff>85725</xdr:colOff>
                    <xdr:row>36</xdr:row>
                    <xdr:rowOff>0</xdr:rowOff>
                  </from>
                  <to>
                    <xdr:col>15</xdr:col>
                    <xdr:colOff>9525</xdr:colOff>
                    <xdr:row>37</xdr:row>
                    <xdr:rowOff>9525</xdr:rowOff>
                  </to>
                </anchor>
              </controlPr>
            </control>
          </mc:Choice>
        </mc:AlternateContent>
        <mc:AlternateContent xmlns:mc="http://schemas.openxmlformats.org/markup-compatibility/2006">
          <mc:Choice Requires="x14">
            <control shapeId="67586" r:id="rId5" name="Check Box 2">
              <controlPr locked="0" defaultSize="0" autoFill="0" autoLine="0" autoPict="0">
                <anchor moveWithCells="1">
                  <from>
                    <xdr:col>14</xdr:col>
                    <xdr:colOff>85725</xdr:colOff>
                    <xdr:row>37</xdr:row>
                    <xdr:rowOff>0</xdr:rowOff>
                  </from>
                  <to>
                    <xdr:col>15</xdr:col>
                    <xdr:colOff>9525</xdr:colOff>
                    <xdr:row>38</xdr:row>
                    <xdr:rowOff>9525</xdr:rowOff>
                  </to>
                </anchor>
              </controlPr>
            </control>
          </mc:Choice>
        </mc:AlternateContent>
        <mc:AlternateContent xmlns:mc="http://schemas.openxmlformats.org/markup-compatibility/2006">
          <mc:Choice Requires="x14">
            <control shapeId="67587" r:id="rId6" name="Check Box 3">
              <controlPr locked="0" defaultSize="0" autoFill="0" autoLine="0" autoPict="0">
                <anchor moveWithCells="1">
                  <from>
                    <xdr:col>14</xdr:col>
                    <xdr:colOff>76200</xdr:colOff>
                    <xdr:row>38</xdr:row>
                    <xdr:rowOff>38100</xdr:rowOff>
                  </from>
                  <to>
                    <xdr:col>15</xdr:col>
                    <xdr:colOff>0</xdr:colOff>
                    <xdr:row>39</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x14:formula1>
            <xm:f>'※資格一覧（閲覧のみ）'!$Y$2:$Y$10</xm:f>
          </x14:formula1>
          <xm:sqref>O34:R36</xm:sqref>
        </x14:dataValidation>
        <x14:dataValidation type="list" allowBlank="1" showInputMessage="1">
          <x14:formula1>
            <xm:f>'※資格一覧（閲覧のみ）'!$F$2:$F$39</xm:f>
          </x14:formula1>
          <xm:sqref>N25 N17 N19 N21 N23 N27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Y49"/>
  <sheetViews>
    <sheetView showZeros="0" view="pageBreakPreview" zoomScaleNormal="100" zoomScaleSheetLayoutView="100" workbookViewId="0">
      <selection activeCell="M3" sqref="M3:O3"/>
    </sheetView>
  </sheetViews>
  <sheetFormatPr defaultColWidth="9" defaultRowHeight="13.5" x14ac:dyDescent="0.4"/>
  <cols>
    <col min="1" max="1" width="4.625" style="17" customWidth="1"/>
    <col min="2" max="2" width="6.625" style="17" customWidth="1"/>
    <col min="3" max="3" width="7.875" style="17" customWidth="1"/>
    <col min="4" max="13" width="2.125" style="17" customWidth="1"/>
    <col min="14" max="18" width="4.625" style="17" customWidth="1"/>
    <col min="19" max="21" width="4.875" style="17" customWidth="1"/>
    <col min="22" max="23" width="5.625" style="17" customWidth="1"/>
    <col min="24" max="16384" width="9" style="17"/>
  </cols>
  <sheetData>
    <row r="1" spans="1:24" ht="20.100000000000001" customHeight="1" x14ac:dyDescent="0.4">
      <c r="A1" s="635" t="s">
        <v>24</v>
      </c>
      <c r="B1" s="636"/>
      <c r="C1" s="639" t="s">
        <v>160</v>
      </c>
      <c r="D1" s="640"/>
      <c r="E1" s="640"/>
      <c r="F1" s="640"/>
      <c r="G1" s="640"/>
      <c r="H1" s="640"/>
      <c r="I1" s="641"/>
      <c r="J1" s="183"/>
      <c r="K1" s="586" t="s">
        <v>325</v>
      </c>
      <c r="L1" s="586"/>
      <c r="M1" s="586"/>
      <c r="N1" s="586"/>
      <c r="O1" s="586"/>
      <c r="P1" s="586"/>
      <c r="Q1" s="586"/>
      <c r="R1" s="586"/>
      <c r="S1" s="586"/>
      <c r="T1" s="575" t="s">
        <v>29</v>
      </c>
      <c r="U1" s="575"/>
      <c r="V1" s="576" t="str">
        <f>建設工事!A8</f>
        <v>令和7年度</v>
      </c>
      <c r="W1" s="576"/>
      <c r="X1" s="53"/>
    </row>
    <row r="2" spans="1:24" ht="20.100000000000001" customHeight="1" x14ac:dyDescent="0.4">
      <c r="A2" s="637" t="s">
        <v>284</v>
      </c>
      <c r="B2" s="638"/>
      <c r="C2" s="561">
        <f>建設工事!J95</f>
        <v>0</v>
      </c>
      <c r="D2" s="562"/>
      <c r="E2" s="562"/>
      <c r="F2" s="562"/>
      <c r="G2" s="562"/>
      <c r="H2" s="562"/>
      <c r="I2" s="623"/>
      <c r="J2" s="184"/>
      <c r="K2" s="584" t="s">
        <v>125</v>
      </c>
      <c r="L2" s="584"/>
      <c r="M2" s="585"/>
      <c r="N2" s="585"/>
      <c r="O2" s="585"/>
      <c r="P2" s="585"/>
      <c r="Q2" s="585"/>
      <c r="R2" s="585"/>
      <c r="S2" s="585"/>
      <c r="T2" s="619" t="s">
        <v>262</v>
      </c>
      <c r="U2" s="582"/>
      <c r="V2" s="582"/>
      <c r="W2" s="582"/>
    </row>
    <row r="3" spans="1:24" ht="18" customHeight="1" x14ac:dyDescent="0.4">
      <c r="A3" s="615"/>
      <c r="B3" s="616"/>
      <c r="C3" s="561"/>
      <c r="D3" s="562"/>
      <c r="E3" s="562"/>
      <c r="F3" s="562"/>
      <c r="G3" s="562"/>
      <c r="H3" s="562"/>
      <c r="I3" s="623"/>
      <c r="J3" s="185"/>
      <c r="K3" s="583" t="s">
        <v>172</v>
      </c>
      <c r="L3" s="583"/>
      <c r="M3" s="567" t="s">
        <v>124</v>
      </c>
      <c r="N3" s="568"/>
      <c r="O3" s="568"/>
      <c r="P3" s="572"/>
      <c r="Q3" s="572"/>
      <c r="R3" s="572"/>
      <c r="S3" s="573"/>
      <c r="W3" s="77" t="str">
        <f>A2</f>
        <v>E</v>
      </c>
    </row>
    <row r="4" spans="1:24" ht="18" customHeight="1" x14ac:dyDescent="0.4">
      <c r="A4" s="617"/>
      <c r="B4" s="618"/>
      <c r="C4" s="624"/>
      <c r="D4" s="625"/>
      <c r="E4" s="625"/>
      <c r="F4" s="625"/>
      <c r="G4" s="625"/>
      <c r="H4" s="625"/>
      <c r="I4" s="626"/>
      <c r="J4" s="185"/>
      <c r="K4" s="583"/>
      <c r="L4" s="583"/>
      <c r="M4" s="569"/>
      <c r="N4" s="570"/>
      <c r="O4" s="570"/>
      <c r="P4" s="570"/>
      <c r="Q4" s="570"/>
      <c r="R4" s="570"/>
      <c r="S4" s="571"/>
      <c r="T4" s="560">
        <f>建設工事!$B$26</f>
        <v>0</v>
      </c>
      <c r="U4" s="560"/>
      <c r="V4" s="560"/>
      <c r="W4" s="560"/>
    </row>
    <row r="5" spans="1:24" ht="18" customHeight="1" x14ac:dyDescent="0.4">
      <c r="A5" s="78"/>
      <c r="B5" s="78"/>
      <c r="C5" s="136"/>
      <c r="D5" s="136"/>
      <c r="E5" s="136"/>
      <c r="F5" s="136"/>
      <c r="G5" s="136"/>
      <c r="H5" s="136"/>
      <c r="I5" s="136"/>
      <c r="J5" s="136"/>
      <c r="K5" s="136"/>
      <c r="L5" s="136"/>
      <c r="M5" s="136"/>
    </row>
    <row r="6" spans="1:24" s="22" customFormat="1" ht="15" customHeight="1" x14ac:dyDescent="0.4">
      <c r="A6" s="195" t="s">
        <v>242</v>
      </c>
      <c r="B6" s="195"/>
      <c r="C6" s="195"/>
      <c r="D6" s="195"/>
      <c r="E6" s="195"/>
      <c r="F6" s="195"/>
      <c r="G6" s="195"/>
      <c r="H6" s="195"/>
      <c r="I6" s="195"/>
      <c r="J6" s="195"/>
      <c r="K6" s="195"/>
      <c r="L6" s="195"/>
      <c r="M6" s="195"/>
      <c r="N6" s="195"/>
      <c r="O6" s="195"/>
      <c r="P6" s="195"/>
      <c r="Q6" s="195"/>
      <c r="R6" s="195"/>
      <c r="S6" s="195"/>
      <c r="T6" s="133"/>
      <c r="U6" s="133"/>
      <c r="V6" s="133"/>
      <c r="W6" s="133"/>
    </row>
    <row r="7" spans="1:24" s="22" customFormat="1" ht="15" customHeight="1" x14ac:dyDescent="0.4">
      <c r="A7" s="195" t="s">
        <v>243</v>
      </c>
      <c r="B7" s="195"/>
      <c r="C7" s="195"/>
      <c r="D7" s="195"/>
      <c r="E7" s="195"/>
      <c r="F7" s="195"/>
      <c r="G7" s="195"/>
      <c r="H7" s="195"/>
      <c r="I7" s="195"/>
      <c r="J7" s="195"/>
      <c r="K7" s="195"/>
      <c r="L7" s="195"/>
      <c r="M7" s="195"/>
      <c r="N7" s="195"/>
      <c r="O7" s="195"/>
      <c r="P7" s="195"/>
      <c r="Q7" s="195"/>
      <c r="R7" s="195"/>
      <c r="S7" s="195"/>
      <c r="T7" s="133"/>
      <c r="U7" s="133"/>
      <c r="V7" s="133"/>
      <c r="W7" s="133"/>
    </row>
    <row r="8" spans="1:24" s="22" customFormat="1" ht="15" customHeight="1" x14ac:dyDescent="0.4">
      <c r="A8" s="80" t="s">
        <v>290</v>
      </c>
      <c r="B8" s="80"/>
      <c r="C8" s="80"/>
      <c r="D8" s="80"/>
      <c r="E8" s="80"/>
      <c r="F8" s="80"/>
      <c r="G8" s="80"/>
      <c r="H8" s="80"/>
      <c r="I8" s="80"/>
      <c r="J8" s="80"/>
      <c r="K8" s="80"/>
      <c r="L8" s="80"/>
      <c r="M8" s="80"/>
      <c r="N8" s="80"/>
      <c r="O8" s="80"/>
      <c r="P8" s="80"/>
      <c r="Q8" s="80"/>
      <c r="R8" s="80"/>
      <c r="S8" s="80"/>
      <c r="T8" s="134"/>
      <c r="U8" s="134"/>
      <c r="V8" s="134"/>
      <c r="W8" s="134"/>
    </row>
    <row r="9" spans="1:24" s="22" customFormat="1" ht="15" customHeight="1" x14ac:dyDescent="0.4">
      <c r="A9" s="80" t="s">
        <v>291</v>
      </c>
      <c r="B9" s="80"/>
      <c r="C9" s="80"/>
      <c r="D9" s="80"/>
      <c r="E9" s="80"/>
      <c r="F9" s="80"/>
      <c r="G9" s="80"/>
      <c r="H9" s="80"/>
      <c r="I9" s="80"/>
      <c r="J9" s="80"/>
      <c r="K9" s="80"/>
      <c r="L9" s="80"/>
      <c r="M9" s="80"/>
      <c r="N9" s="80"/>
      <c r="O9" s="80"/>
      <c r="P9" s="80"/>
      <c r="Q9" s="80"/>
      <c r="R9" s="80"/>
      <c r="S9" s="80"/>
      <c r="T9" s="134"/>
      <c r="U9" s="134"/>
      <c r="V9" s="134"/>
      <c r="W9" s="134"/>
    </row>
    <row r="10" spans="1:24" s="22" customFormat="1" ht="15" customHeight="1" x14ac:dyDescent="0.4">
      <c r="A10" s="195" t="s">
        <v>244</v>
      </c>
      <c r="B10" s="195"/>
      <c r="C10" s="195"/>
      <c r="D10" s="195"/>
      <c r="E10" s="195"/>
      <c r="F10" s="195"/>
      <c r="G10" s="195"/>
      <c r="H10" s="195"/>
      <c r="I10" s="195"/>
      <c r="J10" s="195"/>
      <c r="K10" s="195"/>
      <c r="L10" s="195"/>
      <c r="M10" s="195"/>
      <c r="N10" s="195"/>
      <c r="O10" s="195"/>
      <c r="P10" s="195"/>
      <c r="Q10" s="195"/>
      <c r="R10" s="195"/>
      <c r="S10" s="195"/>
      <c r="T10" s="133"/>
      <c r="U10" s="133"/>
      <c r="V10" s="133"/>
      <c r="W10" s="133"/>
    </row>
    <row r="11" spans="1:24" s="34" customFormat="1" ht="15" customHeight="1" x14ac:dyDescent="0.4">
      <c r="A11" s="557" t="s">
        <v>123</v>
      </c>
      <c r="B11" s="557"/>
      <c r="C11" s="557"/>
      <c r="D11" s="557"/>
      <c r="E11" s="557"/>
      <c r="F11" s="557"/>
      <c r="G11" s="557"/>
      <c r="H11" s="557"/>
      <c r="I11" s="557"/>
      <c r="J11" s="557"/>
      <c r="K11" s="557"/>
      <c r="L11" s="557"/>
      <c r="M11" s="557"/>
      <c r="N11" s="557"/>
      <c r="O11" s="557"/>
      <c r="P11" s="557"/>
      <c r="Q11" s="557"/>
      <c r="R11" s="557"/>
      <c r="S11" s="557"/>
      <c r="T11" s="557"/>
      <c r="U11" s="557"/>
      <c r="V11" s="557"/>
      <c r="W11" s="557"/>
    </row>
    <row r="12" spans="1:24" s="22" customFormat="1" ht="15" customHeight="1" x14ac:dyDescent="0.4">
      <c r="A12" s="195" t="s">
        <v>245</v>
      </c>
      <c r="B12" s="195"/>
      <c r="C12" s="195"/>
      <c r="D12" s="195"/>
      <c r="E12" s="195"/>
      <c r="F12" s="195"/>
      <c r="G12" s="195"/>
      <c r="H12" s="195"/>
      <c r="I12" s="195"/>
      <c r="J12" s="195"/>
      <c r="K12" s="195"/>
      <c r="L12" s="195"/>
      <c r="M12" s="195"/>
      <c r="N12" s="195"/>
      <c r="O12" s="195"/>
      <c r="P12" s="195"/>
      <c r="Q12" s="195"/>
      <c r="R12" s="195"/>
      <c r="S12" s="195"/>
      <c r="T12" s="133"/>
      <c r="U12" s="133"/>
      <c r="V12" s="133"/>
      <c r="W12" s="133"/>
    </row>
    <row r="13" spans="1:24" s="22" customFormat="1" ht="15" customHeight="1" x14ac:dyDescent="0.4">
      <c r="A13" s="195" t="s">
        <v>246</v>
      </c>
      <c r="B13" s="195"/>
      <c r="C13" s="29"/>
      <c r="D13" s="195" t="s">
        <v>173</v>
      </c>
      <c r="E13" s="195"/>
      <c r="F13" s="195"/>
      <c r="G13" s="195"/>
      <c r="H13" s="195"/>
      <c r="I13" s="195"/>
      <c r="J13" s="195"/>
      <c r="K13" s="195"/>
      <c r="L13" s="195"/>
      <c r="M13" s="195"/>
      <c r="N13" s="195"/>
      <c r="O13" s="195"/>
      <c r="P13" s="195"/>
      <c r="Q13" s="195"/>
      <c r="R13" s="195"/>
      <c r="S13" s="195"/>
      <c r="T13" s="133"/>
      <c r="U13" s="133"/>
      <c r="V13" s="133"/>
      <c r="W13" s="133"/>
    </row>
    <row r="14" spans="1:24" s="22" customFormat="1" ht="15" customHeight="1" x14ac:dyDescent="0.4">
      <c r="A14" s="558" t="s">
        <v>247</v>
      </c>
      <c r="B14" s="558"/>
      <c r="C14" s="32"/>
      <c r="D14" s="558" t="s">
        <v>175</v>
      </c>
      <c r="E14" s="558"/>
      <c r="F14" s="558"/>
      <c r="G14" s="558"/>
      <c r="H14" s="558"/>
      <c r="I14" s="558"/>
      <c r="J14" s="558"/>
      <c r="K14" s="558"/>
      <c r="L14" s="558"/>
      <c r="M14" s="558"/>
      <c r="N14" s="558"/>
      <c r="O14" s="558"/>
      <c r="P14" s="558"/>
      <c r="Q14" s="558"/>
      <c r="R14" s="558"/>
      <c r="S14" s="195"/>
      <c r="T14" s="133"/>
      <c r="U14" s="133"/>
      <c r="V14" s="133"/>
      <c r="W14" s="133"/>
    </row>
    <row r="15" spans="1:24" ht="30" customHeight="1" x14ac:dyDescent="0.4">
      <c r="A15" s="490" t="s">
        <v>261</v>
      </c>
      <c r="B15" s="491"/>
      <c r="C15" s="538"/>
      <c r="D15" s="627" t="s">
        <v>163</v>
      </c>
      <c r="E15" s="628"/>
      <c r="F15" s="628"/>
      <c r="G15" s="628"/>
      <c r="H15" s="628"/>
      <c r="I15" s="628"/>
      <c r="J15" s="628"/>
      <c r="K15" s="628"/>
      <c r="L15" s="628"/>
      <c r="M15" s="629"/>
      <c r="N15" s="494" t="s">
        <v>251</v>
      </c>
      <c r="O15" s="495"/>
      <c r="P15" s="495"/>
      <c r="Q15" s="495"/>
      <c r="R15" s="545"/>
      <c r="S15" s="547" t="s">
        <v>86</v>
      </c>
      <c r="T15" s="548"/>
      <c r="U15" s="548"/>
      <c r="V15" s="548"/>
      <c r="W15" s="549"/>
    </row>
    <row r="16" spans="1:24" ht="30" customHeight="1" x14ac:dyDescent="0.4">
      <c r="A16" s="516">
        <f>建設工事!$E$23</f>
        <v>0</v>
      </c>
      <c r="B16" s="517"/>
      <c r="C16" s="553"/>
      <c r="D16" s="630"/>
      <c r="E16" s="631"/>
      <c r="F16" s="631"/>
      <c r="G16" s="631"/>
      <c r="H16" s="631"/>
      <c r="I16" s="631"/>
      <c r="J16" s="631"/>
      <c r="K16" s="631"/>
      <c r="L16" s="631"/>
      <c r="M16" s="632"/>
      <c r="N16" s="498"/>
      <c r="O16" s="499"/>
      <c r="P16" s="499"/>
      <c r="Q16" s="499"/>
      <c r="R16" s="546"/>
      <c r="S16" s="550"/>
      <c r="T16" s="551"/>
      <c r="U16" s="551"/>
      <c r="V16" s="551"/>
      <c r="W16" s="552"/>
    </row>
    <row r="17" spans="1:25" ht="20.100000000000001" customHeight="1" x14ac:dyDescent="0.4">
      <c r="A17" s="554" t="s">
        <v>25</v>
      </c>
      <c r="B17" s="555"/>
      <c r="C17" s="556"/>
      <c r="D17" s="522" t="s">
        <v>109</v>
      </c>
      <c r="E17" s="522" t="s">
        <v>110</v>
      </c>
      <c r="F17" s="522" t="s">
        <v>111</v>
      </c>
      <c r="G17" s="522" t="s">
        <v>112</v>
      </c>
      <c r="H17" s="522" t="s">
        <v>89</v>
      </c>
      <c r="I17" s="522" t="s">
        <v>113</v>
      </c>
      <c r="J17" s="522" t="s">
        <v>114</v>
      </c>
      <c r="K17" s="522" t="s">
        <v>2</v>
      </c>
      <c r="L17" s="522" t="s">
        <v>3</v>
      </c>
      <c r="M17" s="81" t="s">
        <v>252</v>
      </c>
      <c r="N17" s="500"/>
      <c r="O17" s="501"/>
      <c r="P17" s="501"/>
      <c r="Q17" s="501"/>
      <c r="R17" s="502"/>
      <c r="S17" s="483" t="str">
        <f>IF(N17="","",IF(N17='※資格一覧（閲覧のみ）'!F38,"実務経験調書を添付","資格証を添付"))</f>
        <v/>
      </c>
      <c r="T17" s="484"/>
      <c r="U17" s="484"/>
      <c r="V17" s="484"/>
      <c r="W17" s="485"/>
    </row>
    <row r="18" spans="1:25" ht="20.100000000000001" customHeight="1" x14ac:dyDescent="0.4">
      <c r="A18" s="8" t="s">
        <v>172</v>
      </c>
      <c r="B18" s="533" t="s">
        <v>235</v>
      </c>
      <c r="C18" s="534"/>
      <c r="D18" s="523"/>
      <c r="E18" s="523"/>
      <c r="F18" s="523"/>
      <c r="G18" s="523"/>
      <c r="H18" s="523"/>
      <c r="I18" s="523"/>
      <c r="J18" s="523"/>
      <c r="K18" s="523"/>
      <c r="L18" s="523"/>
      <c r="M18" s="82" t="s">
        <v>253</v>
      </c>
      <c r="N18" s="506"/>
      <c r="O18" s="507"/>
      <c r="P18" s="507"/>
      <c r="Q18" s="507"/>
      <c r="R18" s="508"/>
      <c r="S18" s="486"/>
      <c r="T18" s="487"/>
      <c r="U18" s="487"/>
      <c r="V18" s="487"/>
      <c r="W18" s="488"/>
    </row>
    <row r="19" spans="1:25" ht="20.100000000000001" customHeight="1" x14ac:dyDescent="0.4">
      <c r="A19" s="535" t="s">
        <v>20</v>
      </c>
      <c r="B19" s="536"/>
      <c r="C19" s="537"/>
      <c r="D19" s="481"/>
      <c r="E19" s="481" t="s">
        <v>172</v>
      </c>
      <c r="F19" s="481" t="s">
        <v>172</v>
      </c>
      <c r="G19" s="481" t="s">
        <v>172</v>
      </c>
      <c r="H19" s="481" t="s">
        <v>172</v>
      </c>
      <c r="I19" s="481" t="s">
        <v>172</v>
      </c>
      <c r="J19" s="481" t="s">
        <v>172</v>
      </c>
      <c r="K19" s="481" t="s">
        <v>172</v>
      </c>
      <c r="L19" s="481" t="s">
        <v>172</v>
      </c>
      <c r="M19" s="481" t="s">
        <v>172</v>
      </c>
      <c r="N19" s="500"/>
      <c r="O19" s="501"/>
      <c r="P19" s="501"/>
      <c r="Q19" s="501"/>
      <c r="R19" s="502"/>
      <c r="S19" s="483" t="str">
        <f>IF(N19="","",IF(N19='※資格一覧（閲覧のみ）'!F38,"実務経験調書を添付","資格証を添付"))</f>
        <v/>
      </c>
      <c r="T19" s="484"/>
      <c r="U19" s="484"/>
      <c r="V19" s="484"/>
      <c r="W19" s="485"/>
    </row>
    <row r="20" spans="1:25" ht="20.100000000000001" customHeight="1" x14ac:dyDescent="0.4">
      <c r="A20" s="531" t="s">
        <v>21</v>
      </c>
      <c r="B20" s="532"/>
      <c r="C20" s="9"/>
      <c r="D20" s="528"/>
      <c r="E20" s="528"/>
      <c r="F20" s="528"/>
      <c r="G20" s="528"/>
      <c r="H20" s="528"/>
      <c r="I20" s="528"/>
      <c r="J20" s="528"/>
      <c r="K20" s="528"/>
      <c r="L20" s="528"/>
      <c r="M20" s="528"/>
      <c r="N20" s="506"/>
      <c r="O20" s="507"/>
      <c r="P20" s="507"/>
      <c r="Q20" s="507"/>
      <c r="R20" s="508"/>
      <c r="S20" s="486"/>
      <c r="T20" s="487"/>
      <c r="U20" s="487"/>
      <c r="V20" s="487"/>
      <c r="W20" s="488"/>
    </row>
    <row r="21" spans="1:25" ht="20.100000000000001" customHeight="1" x14ac:dyDescent="0.4">
      <c r="A21" s="529" t="s">
        <v>22</v>
      </c>
      <c r="B21" s="530"/>
      <c r="C21" s="10" t="s">
        <v>172</v>
      </c>
      <c r="D21" s="522" t="s">
        <v>4</v>
      </c>
      <c r="E21" s="522" t="s">
        <v>115</v>
      </c>
      <c r="F21" s="522" t="s">
        <v>90</v>
      </c>
      <c r="G21" s="522" t="s">
        <v>121</v>
      </c>
      <c r="H21" s="522" t="s">
        <v>116</v>
      </c>
      <c r="I21" s="522" t="s">
        <v>117</v>
      </c>
      <c r="J21" s="522" t="s">
        <v>7</v>
      </c>
      <c r="K21" s="522" t="s">
        <v>118</v>
      </c>
      <c r="L21" s="522" t="s">
        <v>8</v>
      </c>
      <c r="M21" s="522" t="s">
        <v>9</v>
      </c>
      <c r="N21" s="500"/>
      <c r="O21" s="501"/>
      <c r="P21" s="501"/>
      <c r="Q21" s="501"/>
      <c r="R21" s="502"/>
      <c r="S21" s="483" t="str">
        <f>IF(N21="","",IF(N21='※資格一覧（閲覧のみ）'!F38,"実務経験調書を添付","資格証を添付"))</f>
        <v/>
      </c>
      <c r="T21" s="484"/>
      <c r="U21" s="484"/>
      <c r="V21" s="484"/>
      <c r="W21" s="485"/>
    </row>
    <row r="22" spans="1:25" ht="20.100000000000001" customHeight="1" x14ac:dyDescent="0.4">
      <c r="A22" s="526" t="s">
        <v>23</v>
      </c>
      <c r="B22" s="527"/>
      <c r="C22" s="11" t="s">
        <v>172</v>
      </c>
      <c r="D22" s="523"/>
      <c r="E22" s="523"/>
      <c r="F22" s="523"/>
      <c r="G22" s="523"/>
      <c r="H22" s="523"/>
      <c r="I22" s="523"/>
      <c r="J22" s="523"/>
      <c r="K22" s="523"/>
      <c r="L22" s="523"/>
      <c r="M22" s="523"/>
      <c r="N22" s="506"/>
      <c r="O22" s="507"/>
      <c r="P22" s="507"/>
      <c r="Q22" s="507"/>
      <c r="R22" s="508"/>
      <c r="S22" s="486"/>
      <c r="T22" s="487"/>
      <c r="U22" s="487"/>
      <c r="V22" s="487"/>
      <c r="W22" s="488"/>
    </row>
    <row r="23" spans="1:25" ht="20.100000000000001" customHeight="1" x14ac:dyDescent="0.4">
      <c r="D23" s="481" t="s">
        <v>172</v>
      </c>
      <c r="E23" s="481" t="s">
        <v>172</v>
      </c>
      <c r="F23" s="481" t="s">
        <v>172</v>
      </c>
      <c r="G23" s="481" t="s">
        <v>172</v>
      </c>
      <c r="H23" s="481" t="s">
        <v>172</v>
      </c>
      <c r="I23" s="481" t="s">
        <v>172</v>
      </c>
      <c r="J23" s="481" t="s">
        <v>172</v>
      </c>
      <c r="K23" s="481" t="s">
        <v>172</v>
      </c>
      <c r="L23" s="481" t="s">
        <v>172</v>
      </c>
      <c r="M23" s="481" t="s">
        <v>172</v>
      </c>
      <c r="N23" s="500"/>
      <c r="O23" s="501"/>
      <c r="P23" s="501"/>
      <c r="Q23" s="501"/>
      <c r="R23" s="502"/>
      <c r="S23" s="483" t="str">
        <f>IF(N23="","",IF(N23='※資格一覧（閲覧のみ）'!F38,"実務経験調書を添付","資格証を添付"))</f>
        <v/>
      </c>
      <c r="T23" s="484"/>
      <c r="U23" s="484"/>
      <c r="V23" s="484"/>
      <c r="W23" s="485"/>
    </row>
    <row r="24" spans="1:25" ht="20.100000000000001" customHeight="1" x14ac:dyDescent="0.4">
      <c r="D24" s="528"/>
      <c r="E24" s="528"/>
      <c r="F24" s="528"/>
      <c r="G24" s="528"/>
      <c r="H24" s="528"/>
      <c r="I24" s="528"/>
      <c r="J24" s="528"/>
      <c r="K24" s="528"/>
      <c r="L24" s="528"/>
      <c r="M24" s="528"/>
      <c r="N24" s="506"/>
      <c r="O24" s="507"/>
      <c r="P24" s="507"/>
      <c r="Q24" s="507"/>
      <c r="R24" s="508"/>
      <c r="S24" s="486"/>
      <c r="T24" s="487"/>
      <c r="U24" s="487"/>
      <c r="V24" s="487"/>
      <c r="W24" s="488"/>
    </row>
    <row r="25" spans="1:25" ht="20.100000000000001" customHeight="1" x14ac:dyDescent="0.4">
      <c r="D25" s="522" t="s">
        <v>119</v>
      </c>
      <c r="E25" s="522" t="s">
        <v>10</v>
      </c>
      <c r="F25" s="522" t="s">
        <v>11</v>
      </c>
      <c r="G25" s="522" t="s">
        <v>120</v>
      </c>
      <c r="H25" s="522" t="s">
        <v>12</v>
      </c>
      <c r="I25" s="522" t="s">
        <v>13</v>
      </c>
      <c r="J25" s="522" t="s">
        <v>14</v>
      </c>
      <c r="K25" s="522" t="s">
        <v>15</v>
      </c>
      <c r="L25" s="81" t="s">
        <v>16</v>
      </c>
      <c r="M25" s="524"/>
      <c r="N25" s="500"/>
      <c r="O25" s="501"/>
      <c r="P25" s="501"/>
      <c r="Q25" s="501"/>
      <c r="R25" s="502"/>
      <c r="S25" s="483" t="str">
        <f>IF(N25="","",IF(N25='※資格一覧（閲覧のみ）'!F38,"実務経験調書を添付","資格証を添付"))</f>
        <v/>
      </c>
      <c r="T25" s="484"/>
      <c r="U25" s="484"/>
      <c r="V25" s="484"/>
      <c r="W25" s="485"/>
    </row>
    <row r="26" spans="1:25" ht="20.100000000000001" customHeight="1" x14ac:dyDescent="0.4">
      <c r="D26" s="523"/>
      <c r="E26" s="523"/>
      <c r="F26" s="523"/>
      <c r="G26" s="523"/>
      <c r="H26" s="523"/>
      <c r="I26" s="523"/>
      <c r="J26" s="523"/>
      <c r="K26" s="523"/>
      <c r="L26" s="82" t="s">
        <v>254</v>
      </c>
      <c r="M26" s="525"/>
      <c r="N26" s="506"/>
      <c r="O26" s="507"/>
      <c r="P26" s="507"/>
      <c r="Q26" s="507"/>
      <c r="R26" s="508"/>
      <c r="S26" s="486"/>
      <c r="T26" s="487"/>
      <c r="U26" s="487"/>
      <c r="V26" s="487"/>
      <c r="W26" s="488"/>
    </row>
    <row r="27" spans="1:25" ht="20.100000000000001" customHeight="1" x14ac:dyDescent="0.4">
      <c r="D27" s="481" t="s">
        <v>172</v>
      </c>
      <c r="E27" s="481" t="s">
        <v>172</v>
      </c>
      <c r="F27" s="481" t="s">
        <v>172</v>
      </c>
      <c r="G27" s="481" t="s">
        <v>172</v>
      </c>
      <c r="H27" s="481" t="s">
        <v>172</v>
      </c>
      <c r="I27" s="481" t="s">
        <v>172</v>
      </c>
      <c r="J27" s="481" t="s">
        <v>172</v>
      </c>
      <c r="K27" s="481" t="s">
        <v>172</v>
      </c>
      <c r="L27" s="481" t="s">
        <v>172</v>
      </c>
      <c r="M27" s="520"/>
      <c r="N27" s="500"/>
      <c r="O27" s="501"/>
      <c r="P27" s="501"/>
      <c r="Q27" s="501"/>
      <c r="R27" s="502"/>
      <c r="S27" s="483" t="str">
        <f>IF(N27="","",IF(N27='※資格一覧（閲覧のみ）'!F38,"実務経験調書を添付","資格証を添付"))</f>
        <v/>
      </c>
      <c r="T27" s="484"/>
      <c r="U27" s="484"/>
      <c r="V27" s="484"/>
      <c r="W27" s="485"/>
    </row>
    <row r="28" spans="1:25" ht="20.100000000000001" customHeight="1" x14ac:dyDescent="0.4">
      <c r="D28" s="482"/>
      <c r="E28" s="482"/>
      <c r="F28" s="482"/>
      <c r="G28" s="482"/>
      <c r="H28" s="482"/>
      <c r="I28" s="482"/>
      <c r="J28" s="482"/>
      <c r="K28" s="482"/>
      <c r="L28" s="482"/>
      <c r="M28" s="521"/>
      <c r="N28" s="506"/>
      <c r="O28" s="507"/>
      <c r="P28" s="507"/>
      <c r="Q28" s="507"/>
      <c r="R28" s="508"/>
      <c r="S28" s="486"/>
      <c r="T28" s="487"/>
      <c r="U28" s="487"/>
      <c r="V28" s="487"/>
      <c r="W28" s="488"/>
    </row>
    <row r="29" spans="1:25" s="165" customFormat="1" ht="9" customHeight="1" x14ac:dyDescent="0.4">
      <c r="D29" s="166"/>
      <c r="E29" s="166"/>
      <c r="F29" s="166"/>
      <c r="G29" s="166"/>
      <c r="H29" s="166"/>
      <c r="I29" s="166"/>
      <c r="J29" s="166"/>
      <c r="K29" s="166"/>
      <c r="L29" s="166"/>
      <c r="M29" s="166"/>
      <c r="N29" s="167"/>
      <c r="O29" s="167"/>
      <c r="P29" s="167"/>
      <c r="Q29" s="167"/>
      <c r="R29" s="167"/>
      <c r="S29" s="168"/>
      <c r="T29" s="168"/>
      <c r="U29" s="168"/>
      <c r="V29" s="168"/>
      <c r="W29" s="168"/>
    </row>
    <row r="30" spans="1:25" ht="15" customHeight="1" x14ac:dyDescent="0.4">
      <c r="A30" s="489" t="s">
        <v>249</v>
      </c>
      <c r="B30" s="489"/>
      <c r="C30" s="489"/>
      <c r="D30" s="489"/>
      <c r="E30" s="489"/>
      <c r="F30" s="489"/>
      <c r="G30" s="489"/>
      <c r="H30" s="489"/>
      <c r="I30" s="489"/>
      <c r="J30" s="489"/>
      <c r="K30" s="489"/>
      <c r="L30" s="489"/>
      <c r="M30" s="489"/>
      <c r="N30" s="489"/>
      <c r="O30" s="489"/>
      <c r="P30" s="489"/>
      <c r="Q30" s="489"/>
      <c r="R30" s="489"/>
      <c r="S30" s="489"/>
      <c r="T30" s="83"/>
      <c r="U30" s="83"/>
      <c r="V30" s="83"/>
      <c r="W30" s="83"/>
    </row>
    <row r="31" spans="1:25" s="21" customFormat="1" ht="15" customHeight="1" x14ac:dyDescent="0.4">
      <c r="A31" s="84" t="s">
        <v>260</v>
      </c>
      <c r="B31" s="85"/>
      <c r="C31" s="86"/>
      <c r="D31" s="86"/>
      <c r="E31" s="86"/>
      <c r="F31" s="86"/>
      <c r="G31" s="86"/>
      <c r="H31" s="86"/>
      <c r="I31" s="86"/>
      <c r="J31" s="86"/>
      <c r="K31" s="86"/>
      <c r="L31" s="86"/>
      <c r="M31" s="86"/>
      <c r="Y31" s="84"/>
    </row>
    <row r="32" spans="1:25" s="21" customFormat="1" ht="15" customHeight="1" x14ac:dyDescent="0.4">
      <c r="A32" s="84" t="s">
        <v>334</v>
      </c>
      <c r="B32" s="85"/>
      <c r="C32" s="86"/>
      <c r="D32" s="86"/>
      <c r="E32" s="86"/>
      <c r="F32" s="86"/>
      <c r="G32" s="86"/>
      <c r="H32" s="86"/>
      <c r="I32" s="86"/>
      <c r="J32" s="86"/>
      <c r="K32" s="86"/>
      <c r="L32" s="86"/>
      <c r="M32" s="86"/>
      <c r="Y32" s="84"/>
    </row>
    <row r="33" spans="1:25" s="21" customFormat="1" ht="9" customHeight="1" x14ac:dyDescent="0.4">
      <c r="A33" s="84"/>
      <c r="B33" s="85"/>
      <c r="C33" s="86"/>
      <c r="D33" s="86"/>
      <c r="E33" s="86"/>
      <c r="F33" s="86"/>
      <c r="G33" s="86"/>
      <c r="H33" s="86"/>
      <c r="I33" s="86"/>
      <c r="J33" s="86"/>
      <c r="K33" s="86"/>
      <c r="L33" s="86"/>
      <c r="M33" s="86"/>
      <c r="Y33" s="84"/>
    </row>
    <row r="34" spans="1:25" ht="15" customHeight="1" x14ac:dyDescent="0.4">
      <c r="A34" s="490" t="s">
        <v>259</v>
      </c>
      <c r="B34" s="491"/>
      <c r="C34" s="491"/>
      <c r="D34" s="494" t="s">
        <v>255</v>
      </c>
      <c r="E34" s="495"/>
      <c r="F34" s="495"/>
      <c r="G34" s="495"/>
      <c r="H34" s="495"/>
      <c r="I34" s="495"/>
      <c r="J34" s="495"/>
      <c r="K34" s="495"/>
      <c r="L34" s="495"/>
      <c r="M34" s="495"/>
      <c r="N34" s="495"/>
      <c r="O34" s="500"/>
      <c r="P34" s="501"/>
      <c r="Q34" s="501"/>
      <c r="R34" s="502"/>
      <c r="S34" s="509" t="s">
        <v>275</v>
      </c>
      <c r="T34" s="510"/>
      <c r="U34" s="483" t="str">
        <f>IF(O34="","",IF(O34='※資格一覧（閲覧のみ）'!F38,"実務経験調書を添付","資格証を添付"))</f>
        <v/>
      </c>
      <c r="V34" s="484"/>
      <c r="W34" s="485"/>
      <c r="X34" s="87"/>
    </row>
    <row r="35" spans="1:25" ht="15" customHeight="1" x14ac:dyDescent="0.4">
      <c r="A35" s="492"/>
      <c r="B35" s="493"/>
      <c r="C35" s="493"/>
      <c r="D35" s="496"/>
      <c r="E35" s="497"/>
      <c r="F35" s="497"/>
      <c r="G35" s="497"/>
      <c r="H35" s="497"/>
      <c r="I35" s="497"/>
      <c r="J35" s="497"/>
      <c r="K35" s="497"/>
      <c r="L35" s="497"/>
      <c r="M35" s="497"/>
      <c r="N35" s="497"/>
      <c r="O35" s="503"/>
      <c r="P35" s="504"/>
      <c r="Q35" s="504"/>
      <c r="R35" s="505"/>
      <c r="S35" s="511"/>
      <c r="T35" s="512"/>
      <c r="U35" s="513"/>
      <c r="V35" s="514"/>
      <c r="W35" s="515"/>
      <c r="X35" s="87"/>
    </row>
    <row r="36" spans="1:25" ht="24.95" customHeight="1" x14ac:dyDescent="0.4">
      <c r="A36" s="516" t="str">
        <f>建設工事!$E$24</f>
        <v>　</v>
      </c>
      <c r="B36" s="517"/>
      <c r="C36" s="517"/>
      <c r="D36" s="498"/>
      <c r="E36" s="499"/>
      <c r="F36" s="499"/>
      <c r="G36" s="499"/>
      <c r="H36" s="499"/>
      <c r="I36" s="499"/>
      <c r="J36" s="499"/>
      <c r="K36" s="499"/>
      <c r="L36" s="499"/>
      <c r="M36" s="499"/>
      <c r="N36" s="499"/>
      <c r="O36" s="506"/>
      <c r="P36" s="507"/>
      <c r="Q36" s="507"/>
      <c r="R36" s="508"/>
      <c r="S36" s="518"/>
      <c r="T36" s="519"/>
      <c r="U36" s="486"/>
      <c r="V36" s="487"/>
      <c r="W36" s="488"/>
      <c r="X36" s="87"/>
    </row>
    <row r="37" spans="1:25" ht="18" customHeight="1" x14ac:dyDescent="0.4">
      <c r="A37" s="88"/>
      <c r="B37" s="88"/>
      <c r="C37" s="89"/>
      <c r="D37" s="596" t="s">
        <v>276</v>
      </c>
      <c r="E37" s="597"/>
      <c r="F37" s="597"/>
      <c r="G37" s="597"/>
      <c r="H37" s="597"/>
      <c r="I37" s="597"/>
      <c r="J37" s="597"/>
      <c r="K37" s="597"/>
      <c r="L37" s="597"/>
      <c r="M37" s="597"/>
      <c r="N37" s="597"/>
      <c r="O37" s="14"/>
      <c r="P37" s="462" t="s">
        <v>338</v>
      </c>
      <c r="Q37" s="462"/>
      <c r="R37" s="462"/>
      <c r="S37" s="462"/>
      <c r="T37" s="463"/>
      <c r="U37" s="598" t="str">
        <f>IF(Y38,"登録解体工事講習修了証を添付","")</f>
        <v/>
      </c>
      <c r="V37" s="599"/>
      <c r="W37" s="600"/>
      <c r="X37" s="90"/>
    </row>
    <row r="38" spans="1:25" ht="18" customHeight="1" x14ac:dyDescent="0.4">
      <c r="C38" s="91"/>
      <c r="D38" s="607" t="s">
        <v>277</v>
      </c>
      <c r="E38" s="608"/>
      <c r="F38" s="608"/>
      <c r="G38" s="608"/>
      <c r="H38" s="608"/>
      <c r="I38" s="608"/>
      <c r="J38" s="608"/>
      <c r="K38" s="608"/>
      <c r="L38" s="608"/>
      <c r="M38" s="608"/>
      <c r="N38" s="608"/>
      <c r="O38" s="15"/>
      <c r="P38" s="475" t="s">
        <v>339</v>
      </c>
      <c r="Q38" s="475"/>
      <c r="R38" s="475"/>
      <c r="S38" s="475"/>
      <c r="T38" s="476"/>
      <c r="U38" s="601"/>
      <c r="V38" s="602"/>
      <c r="W38" s="603"/>
      <c r="X38" s="90"/>
    </row>
    <row r="39" spans="1:25" ht="24" customHeight="1" x14ac:dyDescent="0.4">
      <c r="D39" s="609" t="s">
        <v>336</v>
      </c>
      <c r="E39" s="610"/>
      <c r="F39" s="610"/>
      <c r="G39" s="610"/>
      <c r="H39" s="610"/>
      <c r="I39" s="610"/>
      <c r="J39" s="610"/>
      <c r="K39" s="610"/>
      <c r="L39" s="610"/>
      <c r="M39" s="610"/>
      <c r="N39" s="610"/>
      <c r="O39" s="175"/>
      <c r="P39" s="479" t="s">
        <v>278</v>
      </c>
      <c r="Q39" s="479"/>
      <c r="R39" s="479"/>
      <c r="S39" s="479"/>
      <c r="T39" s="480"/>
      <c r="U39" s="604"/>
      <c r="V39" s="605"/>
      <c r="W39" s="606"/>
      <c r="X39" s="92"/>
    </row>
    <row r="40" spans="1:25" s="21" customFormat="1" ht="15" customHeight="1" x14ac:dyDescent="0.4">
      <c r="A40" s="459" t="s">
        <v>279</v>
      </c>
      <c r="B40" s="459"/>
      <c r="C40" s="459"/>
      <c r="D40" s="459"/>
      <c r="E40" s="459"/>
      <c r="F40" s="459"/>
      <c r="G40" s="459"/>
      <c r="H40" s="459"/>
      <c r="I40" s="459"/>
      <c r="J40" s="459"/>
      <c r="K40" s="459"/>
      <c r="L40" s="459"/>
      <c r="M40" s="459"/>
      <c r="N40" s="459"/>
      <c r="O40" s="459"/>
      <c r="P40" s="459"/>
      <c r="Q40" s="459"/>
      <c r="R40" s="459"/>
      <c r="S40" s="459"/>
      <c r="T40" s="459"/>
      <c r="U40" s="459"/>
      <c r="V40" s="459"/>
      <c r="W40" s="459"/>
      <c r="X40" s="92"/>
    </row>
    <row r="41" spans="1:25" s="21" customFormat="1" ht="15" customHeight="1" x14ac:dyDescent="0.4">
      <c r="A41" s="459" t="s">
        <v>301</v>
      </c>
      <c r="B41" s="459"/>
      <c r="C41" s="459"/>
      <c r="D41" s="459"/>
      <c r="E41" s="459"/>
      <c r="F41" s="459"/>
      <c r="G41" s="459"/>
      <c r="H41" s="459"/>
      <c r="I41" s="459"/>
      <c r="J41" s="459"/>
      <c r="K41" s="459"/>
      <c r="L41" s="459"/>
      <c r="M41" s="459"/>
      <c r="N41" s="459"/>
      <c r="O41" s="459"/>
      <c r="P41" s="459"/>
      <c r="Q41" s="459"/>
      <c r="R41" s="459"/>
      <c r="S41" s="459"/>
      <c r="T41" s="459"/>
      <c r="U41" s="459"/>
      <c r="V41" s="459"/>
      <c r="W41" s="459"/>
      <c r="X41" s="84"/>
    </row>
    <row r="42" spans="1:25" s="21" customFormat="1" ht="15" customHeight="1" x14ac:dyDescent="0.4">
      <c r="A42" s="459" t="s">
        <v>281</v>
      </c>
      <c r="B42" s="459"/>
      <c r="C42" s="459"/>
      <c r="D42" s="459"/>
      <c r="E42" s="459"/>
      <c r="F42" s="459"/>
      <c r="G42" s="459"/>
      <c r="H42" s="459"/>
      <c r="I42" s="459"/>
      <c r="J42" s="459"/>
      <c r="K42" s="459"/>
      <c r="L42" s="459"/>
      <c r="M42" s="459"/>
      <c r="N42" s="459"/>
      <c r="O42" s="459"/>
      <c r="P42" s="459"/>
      <c r="Q42" s="459"/>
      <c r="R42" s="459"/>
      <c r="S42" s="459"/>
      <c r="T42" s="459"/>
      <c r="U42" s="459"/>
      <c r="V42" s="459"/>
      <c r="W42" s="459"/>
      <c r="X42" s="84"/>
    </row>
    <row r="43" spans="1:25" s="21" customFormat="1" ht="15" customHeight="1" x14ac:dyDescent="0.4">
      <c r="A43" s="459" t="s">
        <v>302</v>
      </c>
      <c r="B43" s="459"/>
      <c r="C43" s="459"/>
      <c r="D43" s="459"/>
      <c r="E43" s="459"/>
      <c r="F43" s="459"/>
      <c r="G43" s="459"/>
      <c r="H43" s="459"/>
      <c r="I43" s="459"/>
      <c r="J43" s="459"/>
      <c r="K43" s="459"/>
      <c r="L43" s="459"/>
      <c r="M43" s="459"/>
      <c r="N43" s="459"/>
      <c r="O43" s="459"/>
      <c r="P43" s="459"/>
      <c r="Q43" s="459"/>
      <c r="R43" s="459"/>
      <c r="S43" s="459"/>
      <c r="T43" s="459"/>
      <c r="U43" s="459"/>
      <c r="V43" s="459"/>
      <c r="W43" s="459"/>
      <c r="X43" s="84"/>
    </row>
    <row r="44" spans="1:25" s="21" customFormat="1" ht="15" customHeight="1" x14ac:dyDescent="0.4">
      <c r="A44" s="216" t="s">
        <v>303</v>
      </c>
      <c r="B44" s="216"/>
      <c r="C44" s="216"/>
      <c r="D44" s="216"/>
      <c r="E44" s="216"/>
      <c r="F44" s="216"/>
      <c r="G44" s="216"/>
      <c r="H44" s="216"/>
      <c r="I44" s="216"/>
      <c r="J44" s="216"/>
      <c r="K44" s="216"/>
      <c r="L44" s="216"/>
      <c r="M44" s="216"/>
      <c r="N44" s="216"/>
      <c r="O44" s="216"/>
      <c r="P44" s="216"/>
      <c r="Q44" s="216"/>
      <c r="R44" s="216"/>
      <c r="S44" s="216"/>
      <c r="T44" s="216"/>
      <c r="U44" s="216"/>
      <c r="V44" s="216"/>
      <c r="W44" s="216"/>
      <c r="X44" s="84"/>
    </row>
    <row r="45" spans="1:25" s="21" customFormat="1" ht="15" customHeight="1" x14ac:dyDescent="0.4">
      <c r="A45" s="93"/>
      <c r="B45" s="93"/>
      <c r="C45" s="93"/>
      <c r="D45" s="93"/>
      <c r="E45" s="93"/>
      <c r="F45" s="93"/>
      <c r="G45" s="93"/>
      <c r="H45" s="93"/>
      <c r="I45" s="93"/>
      <c r="J45" s="93"/>
      <c r="K45" s="93"/>
      <c r="L45" s="93"/>
      <c r="M45" s="93"/>
      <c r="N45" s="93"/>
      <c r="O45" s="93"/>
      <c r="P45" s="93"/>
      <c r="Q45" s="93"/>
      <c r="R45" s="93"/>
      <c r="S45" s="93"/>
      <c r="T45" s="84"/>
      <c r="U45" s="84"/>
      <c r="V45" s="84"/>
      <c r="W45" s="84"/>
      <c r="X45" s="84"/>
    </row>
    <row r="46" spans="1:25" s="21" customFormat="1" ht="15" customHeight="1" x14ac:dyDescent="0.4">
      <c r="A46" s="93"/>
      <c r="B46" s="93"/>
      <c r="C46" s="93"/>
      <c r="D46" s="93"/>
      <c r="E46" s="93"/>
      <c r="F46" s="93"/>
      <c r="G46" s="93"/>
      <c r="H46" s="93"/>
      <c r="I46" s="93"/>
      <c r="J46" s="93"/>
      <c r="K46" s="93"/>
      <c r="L46" s="93"/>
      <c r="M46" s="93"/>
      <c r="N46" s="93"/>
      <c r="O46" s="93"/>
      <c r="P46" s="93"/>
      <c r="Q46" s="93"/>
      <c r="R46" s="93"/>
      <c r="S46" s="93"/>
      <c r="T46" s="84"/>
      <c r="U46" s="84"/>
      <c r="V46" s="84"/>
      <c r="W46" s="84"/>
      <c r="X46" s="84"/>
    </row>
    <row r="47" spans="1:25" s="21" customFormat="1" ht="15" customHeight="1" x14ac:dyDescent="0.4">
      <c r="A47" s="93"/>
      <c r="B47" s="93"/>
      <c r="C47" s="93"/>
      <c r="D47" s="93"/>
      <c r="E47" s="93"/>
      <c r="F47" s="93"/>
      <c r="G47" s="93"/>
      <c r="H47" s="93"/>
      <c r="I47" s="93"/>
      <c r="J47" s="93"/>
      <c r="K47" s="93"/>
      <c r="L47" s="93"/>
      <c r="M47" s="93"/>
      <c r="N47" s="93"/>
      <c r="O47" s="93"/>
      <c r="P47" s="93"/>
      <c r="Q47" s="93"/>
      <c r="R47" s="93"/>
      <c r="S47" s="93"/>
      <c r="T47" s="84"/>
      <c r="U47" s="84"/>
      <c r="V47" s="84"/>
      <c r="W47" s="84"/>
      <c r="X47" s="84"/>
    </row>
    <row r="48" spans="1:25" s="21" customFormat="1" ht="15" customHeight="1" x14ac:dyDescent="0.4">
      <c r="A48" s="93"/>
      <c r="B48" s="93"/>
      <c r="C48" s="93"/>
      <c r="D48" s="93"/>
      <c r="E48" s="93"/>
      <c r="F48" s="93"/>
      <c r="G48" s="93"/>
      <c r="H48" s="93"/>
      <c r="I48" s="93"/>
      <c r="J48" s="93"/>
      <c r="K48" s="93"/>
      <c r="L48" s="93"/>
      <c r="M48" s="93"/>
      <c r="N48" s="93"/>
      <c r="O48" s="93"/>
      <c r="P48" s="93"/>
      <c r="Q48" s="93"/>
      <c r="R48" s="93"/>
      <c r="S48" s="93"/>
      <c r="T48" s="84"/>
      <c r="U48" s="84"/>
      <c r="V48" s="84"/>
      <c r="W48" s="84"/>
      <c r="X48" s="84"/>
    </row>
    <row r="49" spans="1:24" s="21" customFormat="1" ht="15" customHeight="1" x14ac:dyDescent="0.4">
      <c r="A49" s="93"/>
      <c r="B49" s="93"/>
      <c r="C49" s="93"/>
      <c r="D49" s="93"/>
      <c r="E49" s="93"/>
      <c r="F49" s="93"/>
      <c r="G49" s="93"/>
      <c r="H49" s="93"/>
      <c r="I49" s="93"/>
      <c r="J49" s="93"/>
      <c r="K49" s="93"/>
      <c r="L49" s="93"/>
      <c r="M49" s="93"/>
      <c r="N49" s="93"/>
      <c r="O49" s="93"/>
      <c r="P49" s="93"/>
      <c r="Q49" s="93"/>
      <c r="R49" s="93"/>
      <c r="S49" s="93"/>
      <c r="T49" s="84"/>
      <c r="U49" s="84"/>
      <c r="V49" s="84"/>
      <c r="W49" s="84"/>
      <c r="X49" s="84"/>
    </row>
  </sheetData>
  <mergeCells count="124">
    <mergeCell ref="A40:W40"/>
    <mergeCell ref="A41:W41"/>
    <mergeCell ref="A42:W42"/>
    <mergeCell ref="A43:W43"/>
    <mergeCell ref="A44:W44"/>
    <mergeCell ref="D37:N37"/>
    <mergeCell ref="P37:T37"/>
    <mergeCell ref="U37:W39"/>
    <mergeCell ref="D38:N38"/>
    <mergeCell ref="P38:T38"/>
    <mergeCell ref="D39:N39"/>
    <mergeCell ref="P39:T39"/>
    <mergeCell ref="D27:D28"/>
    <mergeCell ref="E27:E28"/>
    <mergeCell ref="F27:F28"/>
    <mergeCell ref="G27:G28"/>
    <mergeCell ref="H27:H28"/>
    <mergeCell ref="S27:W28"/>
    <mergeCell ref="A30:S30"/>
    <mergeCell ref="A34:C35"/>
    <mergeCell ref="D34:N36"/>
    <mergeCell ref="O34:R36"/>
    <mergeCell ref="S34:T35"/>
    <mergeCell ref="U34:W36"/>
    <mergeCell ref="A36:C36"/>
    <mergeCell ref="S36:T36"/>
    <mergeCell ref="I27:I28"/>
    <mergeCell ref="J27:J28"/>
    <mergeCell ref="K27:K28"/>
    <mergeCell ref="L27:L28"/>
    <mergeCell ref="M27:M28"/>
    <mergeCell ref="N27:R28"/>
    <mergeCell ref="N23:R24"/>
    <mergeCell ref="S23:W24"/>
    <mergeCell ref="D25:D26"/>
    <mergeCell ref="E25:E26"/>
    <mergeCell ref="F25:F26"/>
    <mergeCell ref="G25:G26"/>
    <mergeCell ref="H25:H26"/>
    <mergeCell ref="I25:I26"/>
    <mergeCell ref="J25:J26"/>
    <mergeCell ref="K25:K26"/>
    <mergeCell ref="M25:M26"/>
    <mergeCell ref="N25:R26"/>
    <mergeCell ref="S25:W26"/>
    <mergeCell ref="S21:W22"/>
    <mergeCell ref="A22:B22"/>
    <mergeCell ref="D23:D24"/>
    <mergeCell ref="E23:E24"/>
    <mergeCell ref="F23:F24"/>
    <mergeCell ref="G23:G24"/>
    <mergeCell ref="H23:H24"/>
    <mergeCell ref="I23:I24"/>
    <mergeCell ref="J23:J24"/>
    <mergeCell ref="K23:K24"/>
    <mergeCell ref="I21:I22"/>
    <mergeCell ref="J21:J22"/>
    <mergeCell ref="K21:K22"/>
    <mergeCell ref="L21:L22"/>
    <mergeCell ref="M21:M22"/>
    <mergeCell ref="N21:R22"/>
    <mergeCell ref="A21:B21"/>
    <mergeCell ref="D21:D22"/>
    <mergeCell ref="E21:E22"/>
    <mergeCell ref="F21:F22"/>
    <mergeCell ref="G21:G22"/>
    <mergeCell ref="H21:H22"/>
    <mergeCell ref="L23:L24"/>
    <mergeCell ref="M23:M24"/>
    <mergeCell ref="K19:K20"/>
    <mergeCell ref="L19:L20"/>
    <mergeCell ref="M19:M20"/>
    <mergeCell ref="N19:R20"/>
    <mergeCell ref="S19:W20"/>
    <mergeCell ref="A20:B20"/>
    <mergeCell ref="S17:W18"/>
    <mergeCell ref="B18:C18"/>
    <mergeCell ref="A19:C19"/>
    <mergeCell ref="D19:D20"/>
    <mergeCell ref="E19:E20"/>
    <mergeCell ref="F19:F20"/>
    <mergeCell ref="G19:G20"/>
    <mergeCell ref="H19:H20"/>
    <mergeCell ref="I19:I20"/>
    <mergeCell ref="J19:J20"/>
    <mergeCell ref="H17:H18"/>
    <mergeCell ref="I17:I18"/>
    <mergeCell ref="J17:J18"/>
    <mergeCell ref="K17:K18"/>
    <mergeCell ref="L17:L18"/>
    <mergeCell ref="N17:R18"/>
    <mergeCell ref="A15:C15"/>
    <mergeCell ref="D15:M16"/>
    <mergeCell ref="N15:R16"/>
    <mergeCell ref="S15:W16"/>
    <mergeCell ref="A16:C16"/>
    <mergeCell ref="A17:C17"/>
    <mergeCell ref="D17:D18"/>
    <mergeCell ref="E17:E18"/>
    <mergeCell ref="F17:F18"/>
    <mergeCell ref="G17:G18"/>
    <mergeCell ref="A10:S10"/>
    <mergeCell ref="A11:W11"/>
    <mergeCell ref="A12:S12"/>
    <mergeCell ref="A13:B13"/>
    <mergeCell ref="D13:S13"/>
    <mergeCell ref="A14:B14"/>
    <mergeCell ref="D14:S14"/>
    <mergeCell ref="A6:S6"/>
    <mergeCell ref="A7:S7"/>
    <mergeCell ref="A1:B1"/>
    <mergeCell ref="T1:U1"/>
    <mergeCell ref="V1:W1"/>
    <mergeCell ref="A2:B4"/>
    <mergeCell ref="T2:W2"/>
    <mergeCell ref="C1:I1"/>
    <mergeCell ref="C2:I4"/>
    <mergeCell ref="K1:S1"/>
    <mergeCell ref="K2:S2"/>
    <mergeCell ref="K3:L4"/>
    <mergeCell ref="M3:O3"/>
    <mergeCell ref="P3:S3"/>
    <mergeCell ref="M4:S4"/>
    <mergeCell ref="T4:W4"/>
  </mergeCells>
  <phoneticPr fontId="1"/>
  <dataValidations count="5">
    <dataValidation type="list" allowBlank="1" showInputMessage="1" showErrorMessage="1" sqref="S36">
      <formula1>"　,監理,主任"</formula1>
    </dataValidation>
    <dataValidation type="list" allowBlank="1" showInputMessage="1" showErrorMessage="1" sqref="C20:C22">
      <formula1>"　,有,適用除外"</formula1>
    </dataValidation>
    <dataValidation type="list" allowBlank="1" showInputMessage="1" showErrorMessage="1" sqref="A18">
      <formula1>"　,令和,平成,昭和"</formula1>
    </dataValidation>
    <dataValidation type="list" allowBlank="1" showInputMessage="1" showErrorMessage="1" sqref="J3:L4">
      <formula1>"　,有,無"</formula1>
    </dataValidation>
    <dataValidation type="list" allowBlank="1" showInputMessage="1" showErrorMessage="1" sqref="D19:M20 D23:M24 D27:L29">
      <formula1>" 　,◎,〇,▲"</formula1>
    </dataValidation>
  </dataValidations>
  <pageMargins left="0.7" right="0.7" top="0.75" bottom="0.75" header="0.3" footer="0.3"/>
  <pageSetup paperSize="9" scale="9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8609" r:id="rId4" name="Check Box 1">
              <controlPr locked="0" defaultSize="0" autoFill="0" autoLine="0" autoPict="0">
                <anchor moveWithCells="1">
                  <from>
                    <xdr:col>14</xdr:col>
                    <xdr:colOff>85725</xdr:colOff>
                    <xdr:row>36</xdr:row>
                    <xdr:rowOff>0</xdr:rowOff>
                  </from>
                  <to>
                    <xdr:col>15</xdr:col>
                    <xdr:colOff>9525</xdr:colOff>
                    <xdr:row>37</xdr:row>
                    <xdr:rowOff>9525</xdr:rowOff>
                  </to>
                </anchor>
              </controlPr>
            </control>
          </mc:Choice>
        </mc:AlternateContent>
        <mc:AlternateContent xmlns:mc="http://schemas.openxmlformats.org/markup-compatibility/2006">
          <mc:Choice Requires="x14">
            <control shapeId="68610" r:id="rId5" name="Check Box 2">
              <controlPr locked="0" defaultSize="0" autoFill="0" autoLine="0" autoPict="0">
                <anchor moveWithCells="1">
                  <from>
                    <xdr:col>14</xdr:col>
                    <xdr:colOff>85725</xdr:colOff>
                    <xdr:row>37</xdr:row>
                    <xdr:rowOff>0</xdr:rowOff>
                  </from>
                  <to>
                    <xdr:col>15</xdr:col>
                    <xdr:colOff>9525</xdr:colOff>
                    <xdr:row>38</xdr:row>
                    <xdr:rowOff>9525</xdr:rowOff>
                  </to>
                </anchor>
              </controlPr>
            </control>
          </mc:Choice>
        </mc:AlternateContent>
        <mc:AlternateContent xmlns:mc="http://schemas.openxmlformats.org/markup-compatibility/2006">
          <mc:Choice Requires="x14">
            <control shapeId="68611" r:id="rId6" name="Check Box 3">
              <controlPr locked="0" defaultSize="0" autoFill="0" autoLine="0" autoPict="0">
                <anchor moveWithCells="1">
                  <from>
                    <xdr:col>14</xdr:col>
                    <xdr:colOff>76200</xdr:colOff>
                    <xdr:row>38</xdr:row>
                    <xdr:rowOff>38100</xdr:rowOff>
                  </from>
                  <to>
                    <xdr:col>15</xdr:col>
                    <xdr:colOff>0</xdr:colOff>
                    <xdr:row>39</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x14:formula1>
            <xm:f>'※資格一覧（閲覧のみ）'!$Y$2:$Y$10</xm:f>
          </x14:formula1>
          <xm:sqref>O34:R36</xm:sqref>
        </x14:dataValidation>
        <x14:dataValidation type="list" allowBlank="1" showInputMessage="1">
          <x14:formula1>
            <xm:f>'※資格一覧（閲覧のみ）'!$F$2:$F$39</xm:f>
          </x14:formula1>
          <xm:sqref>N25 N17 N19 N21 N23 N27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Y49"/>
  <sheetViews>
    <sheetView showZeros="0" view="pageBreakPreview" zoomScaleNormal="100" zoomScaleSheetLayoutView="100" workbookViewId="0">
      <selection activeCell="Y15" sqref="Y15"/>
    </sheetView>
  </sheetViews>
  <sheetFormatPr defaultColWidth="9" defaultRowHeight="13.5" x14ac:dyDescent="0.4"/>
  <cols>
    <col min="1" max="1" width="4.625" style="17" customWidth="1"/>
    <col min="2" max="2" width="6.625" style="17" customWidth="1"/>
    <col min="3" max="3" width="7.875" style="17" customWidth="1"/>
    <col min="4" max="13" width="2.125" style="17" customWidth="1"/>
    <col min="14" max="18" width="4.625" style="17" customWidth="1"/>
    <col min="19" max="21" width="4.875" style="17" customWidth="1"/>
    <col min="22" max="23" width="5.625" style="17" customWidth="1"/>
    <col min="24" max="16384" width="9" style="17"/>
  </cols>
  <sheetData>
    <row r="1" spans="1:24" ht="20.100000000000001" customHeight="1" x14ac:dyDescent="0.4">
      <c r="A1" s="635" t="s">
        <v>24</v>
      </c>
      <c r="B1" s="636"/>
      <c r="C1" s="639" t="s">
        <v>160</v>
      </c>
      <c r="D1" s="640"/>
      <c r="E1" s="640"/>
      <c r="F1" s="640"/>
      <c r="G1" s="640"/>
      <c r="H1" s="640"/>
      <c r="I1" s="641"/>
      <c r="J1" s="183"/>
      <c r="K1" s="586" t="s">
        <v>325</v>
      </c>
      <c r="L1" s="586"/>
      <c r="M1" s="586"/>
      <c r="N1" s="586"/>
      <c r="O1" s="586"/>
      <c r="P1" s="586"/>
      <c r="Q1" s="586"/>
      <c r="R1" s="586"/>
      <c r="S1" s="586"/>
      <c r="T1" s="575" t="s">
        <v>29</v>
      </c>
      <c r="U1" s="575"/>
      <c r="V1" s="576" t="str">
        <f>建設工事!A8</f>
        <v>令和7年度</v>
      </c>
      <c r="W1" s="576"/>
      <c r="X1" s="53"/>
    </row>
    <row r="2" spans="1:24" ht="20.100000000000001" customHeight="1" x14ac:dyDescent="0.4">
      <c r="A2" s="637" t="s">
        <v>285</v>
      </c>
      <c r="B2" s="638"/>
      <c r="C2" s="561">
        <f>建設工事!J96</f>
        <v>0</v>
      </c>
      <c r="D2" s="562"/>
      <c r="E2" s="562"/>
      <c r="F2" s="562"/>
      <c r="G2" s="562"/>
      <c r="H2" s="562"/>
      <c r="I2" s="623"/>
      <c r="J2" s="184"/>
      <c r="K2" s="584" t="s">
        <v>125</v>
      </c>
      <c r="L2" s="584"/>
      <c r="M2" s="585"/>
      <c r="N2" s="585"/>
      <c r="O2" s="585"/>
      <c r="P2" s="585"/>
      <c r="Q2" s="585"/>
      <c r="R2" s="585"/>
      <c r="S2" s="585"/>
      <c r="T2" s="619" t="s">
        <v>262</v>
      </c>
      <c r="U2" s="582"/>
      <c r="V2" s="582"/>
      <c r="W2" s="582"/>
    </row>
    <row r="3" spans="1:24" ht="18" customHeight="1" x14ac:dyDescent="0.4">
      <c r="A3" s="615"/>
      <c r="B3" s="616"/>
      <c r="C3" s="561"/>
      <c r="D3" s="562"/>
      <c r="E3" s="562"/>
      <c r="F3" s="562"/>
      <c r="G3" s="562"/>
      <c r="H3" s="562"/>
      <c r="I3" s="623"/>
      <c r="J3" s="185"/>
      <c r="K3" s="583" t="s">
        <v>172</v>
      </c>
      <c r="L3" s="583"/>
      <c r="M3" s="567" t="s">
        <v>124</v>
      </c>
      <c r="N3" s="568"/>
      <c r="O3" s="568"/>
      <c r="P3" s="572"/>
      <c r="Q3" s="572"/>
      <c r="R3" s="572"/>
      <c r="S3" s="573"/>
      <c r="W3" s="77" t="str">
        <f>A2</f>
        <v>F</v>
      </c>
    </row>
    <row r="4" spans="1:24" ht="18" customHeight="1" x14ac:dyDescent="0.4">
      <c r="A4" s="617"/>
      <c r="B4" s="618"/>
      <c r="C4" s="624"/>
      <c r="D4" s="625"/>
      <c r="E4" s="625"/>
      <c r="F4" s="625"/>
      <c r="G4" s="625"/>
      <c r="H4" s="625"/>
      <c r="I4" s="626"/>
      <c r="J4" s="185"/>
      <c r="K4" s="583"/>
      <c r="L4" s="583"/>
      <c r="M4" s="569"/>
      <c r="N4" s="570"/>
      <c r="O4" s="570"/>
      <c r="P4" s="570"/>
      <c r="Q4" s="570"/>
      <c r="R4" s="570"/>
      <c r="S4" s="571"/>
      <c r="T4" s="560">
        <f>建設工事!$B$26</f>
        <v>0</v>
      </c>
      <c r="U4" s="560"/>
      <c r="V4" s="560"/>
      <c r="W4" s="560"/>
    </row>
    <row r="5" spans="1:24" ht="18" customHeight="1" x14ac:dyDescent="0.4">
      <c r="A5" s="78"/>
      <c r="B5" s="78"/>
      <c r="C5" s="136"/>
      <c r="D5" s="136"/>
      <c r="E5" s="136"/>
      <c r="F5" s="136"/>
      <c r="G5" s="136"/>
      <c r="H5" s="136"/>
      <c r="I5" s="136"/>
      <c r="J5" s="136"/>
      <c r="K5" s="136"/>
      <c r="L5" s="136"/>
      <c r="M5" s="136"/>
    </row>
    <row r="6" spans="1:24" s="22" customFormat="1" ht="15" customHeight="1" x14ac:dyDescent="0.4">
      <c r="A6" s="195" t="s">
        <v>242</v>
      </c>
      <c r="B6" s="195"/>
      <c r="C6" s="195"/>
      <c r="D6" s="195"/>
      <c r="E6" s="195"/>
      <c r="F6" s="195"/>
      <c r="G6" s="195"/>
      <c r="H6" s="195"/>
      <c r="I6" s="195"/>
      <c r="J6" s="195"/>
      <c r="K6" s="195"/>
      <c r="L6" s="195"/>
      <c r="M6" s="195"/>
      <c r="N6" s="195"/>
      <c r="O6" s="195"/>
      <c r="P6" s="195"/>
      <c r="Q6" s="195"/>
      <c r="R6" s="195"/>
      <c r="S6" s="195"/>
      <c r="T6" s="133"/>
      <c r="U6" s="133"/>
      <c r="V6" s="133"/>
      <c r="W6" s="133"/>
    </row>
    <row r="7" spans="1:24" s="22" customFormat="1" ht="15" customHeight="1" x14ac:dyDescent="0.4">
      <c r="A7" s="195" t="s">
        <v>243</v>
      </c>
      <c r="B7" s="195"/>
      <c r="C7" s="195"/>
      <c r="D7" s="195"/>
      <c r="E7" s="195"/>
      <c r="F7" s="195"/>
      <c r="G7" s="195"/>
      <c r="H7" s="195"/>
      <c r="I7" s="195"/>
      <c r="J7" s="195"/>
      <c r="K7" s="195"/>
      <c r="L7" s="195"/>
      <c r="M7" s="195"/>
      <c r="N7" s="195"/>
      <c r="O7" s="195"/>
      <c r="P7" s="195"/>
      <c r="Q7" s="195"/>
      <c r="R7" s="195"/>
      <c r="S7" s="195"/>
      <c r="T7" s="133"/>
      <c r="U7" s="133"/>
      <c r="V7" s="133"/>
      <c r="W7" s="133"/>
    </row>
    <row r="8" spans="1:24" s="22" customFormat="1" ht="15" customHeight="1" x14ac:dyDescent="0.4">
      <c r="A8" s="80" t="s">
        <v>290</v>
      </c>
      <c r="B8" s="80"/>
      <c r="C8" s="80"/>
      <c r="D8" s="80"/>
      <c r="E8" s="80"/>
      <c r="F8" s="80"/>
      <c r="G8" s="80"/>
      <c r="H8" s="80"/>
      <c r="I8" s="80"/>
      <c r="J8" s="80"/>
      <c r="K8" s="80"/>
      <c r="L8" s="80"/>
      <c r="M8" s="80"/>
      <c r="N8" s="80"/>
      <c r="O8" s="80"/>
      <c r="P8" s="80"/>
      <c r="Q8" s="80"/>
      <c r="R8" s="80"/>
      <c r="S8" s="80"/>
      <c r="T8" s="134"/>
      <c r="U8" s="134"/>
      <c r="V8" s="134"/>
      <c r="W8" s="134"/>
    </row>
    <row r="9" spans="1:24" s="22" customFormat="1" ht="15" customHeight="1" x14ac:dyDescent="0.4">
      <c r="A9" s="80" t="s">
        <v>291</v>
      </c>
      <c r="B9" s="80"/>
      <c r="C9" s="80"/>
      <c r="D9" s="80"/>
      <c r="E9" s="80"/>
      <c r="F9" s="80"/>
      <c r="G9" s="80"/>
      <c r="H9" s="80"/>
      <c r="I9" s="80"/>
      <c r="J9" s="80"/>
      <c r="K9" s="80"/>
      <c r="L9" s="80"/>
      <c r="M9" s="80"/>
      <c r="N9" s="80"/>
      <c r="O9" s="80"/>
      <c r="P9" s="80"/>
      <c r="Q9" s="80"/>
      <c r="R9" s="80"/>
      <c r="S9" s="80"/>
      <c r="T9" s="134"/>
      <c r="U9" s="134"/>
      <c r="V9" s="134"/>
      <c r="W9" s="134"/>
    </row>
    <row r="10" spans="1:24" s="22" customFormat="1" ht="15" customHeight="1" x14ac:dyDescent="0.4">
      <c r="A10" s="195" t="s">
        <v>244</v>
      </c>
      <c r="B10" s="195"/>
      <c r="C10" s="195"/>
      <c r="D10" s="195"/>
      <c r="E10" s="195"/>
      <c r="F10" s="195"/>
      <c r="G10" s="195"/>
      <c r="H10" s="195"/>
      <c r="I10" s="195"/>
      <c r="J10" s="195"/>
      <c r="K10" s="195"/>
      <c r="L10" s="195"/>
      <c r="M10" s="195"/>
      <c r="N10" s="195"/>
      <c r="O10" s="195"/>
      <c r="P10" s="195"/>
      <c r="Q10" s="195"/>
      <c r="R10" s="195"/>
      <c r="S10" s="195"/>
      <c r="T10" s="133"/>
      <c r="U10" s="133"/>
      <c r="V10" s="133"/>
      <c r="W10" s="133"/>
    </row>
    <row r="11" spans="1:24" s="34" customFormat="1" ht="15" customHeight="1" x14ac:dyDescent="0.4">
      <c r="A11" s="557" t="s">
        <v>123</v>
      </c>
      <c r="B11" s="557"/>
      <c r="C11" s="557"/>
      <c r="D11" s="557"/>
      <c r="E11" s="557"/>
      <c r="F11" s="557"/>
      <c r="G11" s="557"/>
      <c r="H11" s="557"/>
      <c r="I11" s="557"/>
      <c r="J11" s="557"/>
      <c r="K11" s="557"/>
      <c r="L11" s="557"/>
      <c r="M11" s="557"/>
      <c r="N11" s="557"/>
      <c r="O11" s="557"/>
      <c r="P11" s="557"/>
      <c r="Q11" s="557"/>
      <c r="R11" s="557"/>
      <c r="S11" s="557"/>
      <c r="T11" s="557"/>
      <c r="U11" s="557"/>
      <c r="V11" s="557"/>
      <c r="W11" s="557"/>
    </row>
    <row r="12" spans="1:24" s="22" customFormat="1" ht="15" customHeight="1" x14ac:dyDescent="0.4">
      <c r="A12" s="195" t="s">
        <v>245</v>
      </c>
      <c r="B12" s="195"/>
      <c r="C12" s="195"/>
      <c r="D12" s="195"/>
      <c r="E12" s="195"/>
      <c r="F12" s="195"/>
      <c r="G12" s="195"/>
      <c r="H12" s="195"/>
      <c r="I12" s="195"/>
      <c r="J12" s="195"/>
      <c r="K12" s="195"/>
      <c r="L12" s="195"/>
      <c r="M12" s="195"/>
      <c r="N12" s="195"/>
      <c r="O12" s="195"/>
      <c r="P12" s="195"/>
      <c r="Q12" s="195"/>
      <c r="R12" s="195"/>
      <c r="S12" s="195"/>
      <c r="T12" s="133"/>
      <c r="U12" s="133"/>
      <c r="V12" s="133"/>
      <c r="W12" s="133"/>
    </row>
    <row r="13" spans="1:24" s="22" customFormat="1" ht="15" customHeight="1" x14ac:dyDescent="0.4">
      <c r="A13" s="195" t="s">
        <v>246</v>
      </c>
      <c r="B13" s="195"/>
      <c r="C13" s="29"/>
      <c r="D13" s="195" t="s">
        <v>173</v>
      </c>
      <c r="E13" s="195"/>
      <c r="F13" s="195"/>
      <c r="G13" s="195"/>
      <c r="H13" s="195"/>
      <c r="I13" s="195"/>
      <c r="J13" s="195"/>
      <c r="K13" s="195"/>
      <c r="L13" s="195"/>
      <c r="M13" s="195"/>
      <c r="N13" s="195"/>
      <c r="O13" s="195"/>
      <c r="P13" s="195"/>
      <c r="Q13" s="195"/>
      <c r="R13" s="195"/>
      <c r="S13" s="195"/>
      <c r="T13" s="133"/>
      <c r="U13" s="133"/>
      <c r="V13" s="133"/>
      <c r="W13" s="133"/>
    </row>
    <row r="14" spans="1:24" s="22" customFormat="1" ht="15" customHeight="1" x14ac:dyDescent="0.4">
      <c r="A14" s="558" t="s">
        <v>247</v>
      </c>
      <c r="B14" s="558"/>
      <c r="C14" s="32"/>
      <c r="D14" s="558" t="s">
        <v>175</v>
      </c>
      <c r="E14" s="558"/>
      <c r="F14" s="558"/>
      <c r="G14" s="558"/>
      <c r="H14" s="558"/>
      <c r="I14" s="558"/>
      <c r="J14" s="558"/>
      <c r="K14" s="558"/>
      <c r="L14" s="558"/>
      <c r="M14" s="558"/>
      <c r="N14" s="558"/>
      <c r="O14" s="558"/>
      <c r="P14" s="558"/>
      <c r="Q14" s="558"/>
      <c r="R14" s="558"/>
      <c r="S14" s="195"/>
      <c r="T14" s="133"/>
      <c r="U14" s="133"/>
      <c r="V14" s="133"/>
      <c r="W14" s="133"/>
    </row>
    <row r="15" spans="1:24" ht="30" customHeight="1" x14ac:dyDescent="0.4">
      <c r="A15" s="490" t="s">
        <v>261</v>
      </c>
      <c r="B15" s="491"/>
      <c r="C15" s="538"/>
      <c r="D15" s="627" t="s">
        <v>163</v>
      </c>
      <c r="E15" s="628"/>
      <c r="F15" s="628"/>
      <c r="G15" s="628"/>
      <c r="H15" s="628"/>
      <c r="I15" s="628"/>
      <c r="J15" s="628"/>
      <c r="K15" s="628"/>
      <c r="L15" s="628"/>
      <c r="M15" s="629"/>
      <c r="N15" s="494" t="s">
        <v>251</v>
      </c>
      <c r="O15" s="495"/>
      <c r="P15" s="495"/>
      <c r="Q15" s="495"/>
      <c r="R15" s="545"/>
      <c r="S15" s="547" t="s">
        <v>86</v>
      </c>
      <c r="T15" s="548"/>
      <c r="U15" s="548"/>
      <c r="V15" s="548"/>
      <c r="W15" s="549"/>
    </row>
    <row r="16" spans="1:24" ht="30" customHeight="1" x14ac:dyDescent="0.4">
      <c r="A16" s="516">
        <f>建設工事!$E$23</f>
        <v>0</v>
      </c>
      <c r="B16" s="517"/>
      <c r="C16" s="553"/>
      <c r="D16" s="630"/>
      <c r="E16" s="631"/>
      <c r="F16" s="631"/>
      <c r="G16" s="631"/>
      <c r="H16" s="631"/>
      <c r="I16" s="631"/>
      <c r="J16" s="631"/>
      <c r="K16" s="631"/>
      <c r="L16" s="631"/>
      <c r="M16" s="632"/>
      <c r="N16" s="498"/>
      <c r="O16" s="499"/>
      <c r="P16" s="499"/>
      <c r="Q16" s="499"/>
      <c r="R16" s="546"/>
      <c r="S16" s="550"/>
      <c r="T16" s="551"/>
      <c r="U16" s="551"/>
      <c r="V16" s="551"/>
      <c r="W16" s="552"/>
    </row>
    <row r="17" spans="1:25" ht="20.100000000000001" customHeight="1" x14ac:dyDescent="0.4">
      <c r="A17" s="554" t="s">
        <v>25</v>
      </c>
      <c r="B17" s="555"/>
      <c r="C17" s="556"/>
      <c r="D17" s="522" t="s">
        <v>109</v>
      </c>
      <c r="E17" s="522" t="s">
        <v>110</v>
      </c>
      <c r="F17" s="522" t="s">
        <v>111</v>
      </c>
      <c r="G17" s="522" t="s">
        <v>112</v>
      </c>
      <c r="H17" s="522" t="s">
        <v>89</v>
      </c>
      <c r="I17" s="522" t="s">
        <v>113</v>
      </c>
      <c r="J17" s="522" t="s">
        <v>114</v>
      </c>
      <c r="K17" s="522" t="s">
        <v>2</v>
      </c>
      <c r="L17" s="522" t="s">
        <v>3</v>
      </c>
      <c r="M17" s="81" t="s">
        <v>252</v>
      </c>
      <c r="N17" s="500"/>
      <c r="O17" s="501"/>
      <c r="P17" s="501"/>
      <c r="Q17" s="501"/>
      <c r="R17" s="502"/>
      <c r="S17" s="483" t="str">
        <f>IF(N17="","",IF(N17='※資格一覧（閲覧のみ）'!F38,"実務経験調書を添付","資格証を添付"))</f>
        <v/>
      </c>
      <c r="T17" s="484"/>
      <c r="U17" s="484"/>
      <c r="V17" s="484"/>
      <c r="W17" s="485"/>
    </row>
    <row r="18" spans="1:25" ht="20.100000000000001" customHeight="1" x14ac:dyDescent="0.4">
      <c r="A18" s="8" t="s">
        <v>172</v>
      </c>
      <c r="B18" s="533" t="s">
        <v>235</v>
      </c>
      <c r="C18" s="534"/>
      <c r="D18" s="523"/>
      <c r="E18" s="523"/>
      <c r="F18" s="523"/>
      <c r="G18" s="523"/>
      <c r="H18" s="523"/>
      <c r="I18" s="523"/>
      <c r="J18" s="523"/>
      <c r="K18" s="523"/>
      <c r="L18" s="523"/>
      <c r="M18" s="82" t="s">
        <v>253</v>
      </c>
      <c r="N18" s="506"/>
      <c r="O18" s="507"/>
      <c r="P18" s="507"/>
      <c r="Q18" s="507"/>
      <c r="R18" s="508"/>
      <c r="S18" s="486"/>
      <c r="T18" s="487"/>
      <c r="U18" s="487"/>
      <c r="V18" s="487"/>
      <c r="W18" s="488"/>
    </row>
    <row r="19" spans="1:25" ht="20.100000000000001" customHeight="1" x14ac:dyDescent="0.4">
      <c r="A19" s="535" t="s">
        <v>20</v>
      </c>
      <c r="B19" s="536"/>
      <c r="C19" s="537"/>
      <c r="D19" s="481"/>
      <c r="E19" s="481" t="s">
        <v>172</v>
      </c>
      <c r="F19" s="481" t="s">
        <v>172</v>
      </c>
      <c r="G19" s="481" t="s">
        <v>172</v>
      </c>
      <c r="H19" s="481" t="s">
        <v>172</v>
      </c>
      <c r="I19" s="481" t="s">
        <v>172</v>
      </c>
      <c r="J19" s="481" t="s">
        <v>172</v>
      </c>
      <c r="K19" s="481" t="s">
        <v>172</v>
      </c>
      <c r="L19" s="481" t="s">
        <v>172</v>
      </c>
      <c r="M19" s="481" t="s">
        <v>172</v>
      </c>
      <c r="N19" s="500"/>
      <c r="O19" s="501"/>
      <c r="P19" s="501"/>
      <c r="Q19" s="501"/>
      <c r="R19" s="502"/>
      <c r="S19" s="483" t="str">
        <f>IF(N19="","",IF(N19='※資格一覧（閲覧のみ）'!F38,"実務経験調書を添付","資格証を添付"))</f>
        <v/>
      </c>
      <c r="T19" s="484"/>
      <c r="U19" s="484"/>
      <c r="V19" s="484"/>
      <c r="W19" s="485"/>
    </row>
    <row r="20" spans="1:25" ht="20.100000000000001" customHeight="1" x14ac:dyDescent="0.4">
      <c r="A20" s="531" t="s">
        <v>21</v>
      </c>
      <c r="B20" s="532"/>
      <c r="C20" s="9"/>
      <c r="D20" s="528"/>
      <c r="E20" s="528"/>
      <c r="F20" s="528"/>
      <c r="G20" s="528"/>
      <c r="H20" s="528"/>
      <c r="I20" s="528"/>
      <c r="J20" s="528"/>
      <c r="K20" s="528"/>
      <c r="L20" s="528"/>
      <c r="M20" s="528"/>
      <c r="N20" s="506"/>
      <c r="O20" s="507"/>
      <c r="P20" s="507"/>
      <c r="Q20" s="507"/>
      <c r="R20" s="508"/>
      <c r="S20" s="486"/>
      <c r="T20" s="487"/>
      <c r="U20" s="487"/>
      <c r="V20" s="487"/>
      <c r="W20" s="488"/>
    </row>
    <row r="21" spans="1:25" ht="20.100000000000001" customHeight="1" x14ac:dyDescent="0.4">
      <c r="A21" s="529" t="s">
        <v>22</v>
      </c>
      <c r="B21" s="530"/>
      <c r="C21" s="10" t="s">
        <v>172</v>
      </c>
      <c r="D21" s="522" t="s">
        <v>4</v>
      </c>
      <c r="E21" s="522" t="s">
        <v>115</v>
      </c>
      <c r="F21" s="522" t="s">
        <v>90</v>
      </c>
      <c r="G21" s="522" t="s">
        <v>121</v>
      </c>
      <c r="H21" s="522" t="s">
        <v>116</v>
      </c>
      <c r="I21" s="522" t="s">
        <v>117</v>
      </c>
      <c r="J21" s="522" t="s">
        <v>7</v>
      </c>
      <c r="K21" s="522" t="s">
        <v>118</v>
      </c>
      <c r="L21" s="522" t="s">
        <v>8</v>
      </c>
      <c r="M21" s="522" t="s">
        <v>9</v>
      </c>
      <c r="N21" s="500"/>
      <c r="O21" s="501"/>
      <c r="P21" s="501"/>
      <c r="Q21" s="501"/>
      <c r="R21" s="502"/>
      <c r="S21" s="483" t="str">
        <f>IF(N21="","",IF(N21='※資格一覧（閲覧のみ）'!F38,"実務経験調書を添付","資格証を添付"))</f>
        <v/>
      </c>
      <c r="T21" s="484"/>
      <c r="U21" s="484"/>
      <c r="V21" s="484"/>
      <c r="W21" s="485"/>
    </row>
    <row r="22" spans="1:25" ht="20.100000000000001" customHeight="1" x14ac:dyDescent="0.4">
      <c r="A22" s="526" t="s">
        <v>23</v>
      </c>
      <c r="B22" s="527"/>
      <c r="C22" s="11" t="s">
        <v>172</v>
      </c>
      <c r="D22" s="523"/>
      <c r="E22" s="523"/>
      <c r="F22" s="523"/>
      <c r="G22" s="523"/>
      <c r="H22" s="523"/>
      <c r="I22" s="523"/>
      <c r="J22" s="523"/>
      <c r="K22" s="523"/>
      <c r="L22" s="523"/>
      <c r="M22" s="523"/>
      <c r="N22" s="506"/>
      <c r="O22" s="507"/>
      <c r="P22" s="507"/>
      <c r="Q22" s="507"/>
      <c r="R22" s="508"/>
      <c r="S22" s="486"/>
      <c r="T22" s="487"/>
      <c r="U22" s="487"/>
      <c r="V22" s="487"/>
      <c r="W22" s="488"/>
    </row>
    <row r="23" spans="1:25" ht="20.100000000000001" customHeight="1" x14ac:dyDescent="0.4">
      <c r="D23" s="481" t="s">
        <v>172</v>
      </c>
      <c r="E23" s="481" t="s">
        <v>172</v>
      </c>
      <c r="F23" s="481" t="s">
        <v>172</v>
      </c>
      <c r="G23" s="481" t="s">
        <v>172</v>
      </c>
      <c r="H23" s="481" t="s">
        <v>172</v>
      </c>
      <c r="I23" s="481" t="s">
        <v>172</v>
      </c>
      <c r="J23" s="481" t="s">
        <v>172</v>
      </c>
      <c r="K23" s="481" t="s">
        <v>172</v>
      </c>
      <c r="L23" s="481" t="s">
        <v>172</v>
      </c>
      <c r="M23" s="481" t="s">
        <v>172</v>
      </c>
      <c r="N23" s="500"/>
      <c r="O23" s="501"/>
      <c r="P23" s="501"/>
      <c r="Q23" s="501"/>
      <c r="R23" s="502"/>
      <c r="S23" s="483" t="str">
        <f>IF(N23="","",IF(N23='※資格一覧（閲覧のみ）'!F38,"実務経験調書を添付","資格証を添付"))</f>
        <v/>
      </c>
      <c r="T23" s="484"/>
      <c r="U23" s="484"/>
      <c r="V23" s="484"/>
      <c r="W23" s="485"/>
    </row>
    <row r="24" spans="1:25" ht="20.100000000000001" customHeight="1" x14ac:dyDescent="0.4">
      <c r="D24" s="528"/>
      <c r="E24" s="528"/>
      <c r="F24" s="528"/>
      <c r="G24" s="528"/>
      <c r="H24" s="528"/>
      <c r="I24" s="528"/>
      <c r="J24" s="528"/>
      <c r="K24" s="528"/>
      <c r="L24" s="528"/>
      <c r="M24" s="528"/>
      <c r="N24" s="506"/>
      <c r="O24" s="507"/>
      <c r="P24" s="507"/>
      <c r="Q24" s="507"/>
      <c r="R24" s="508"/>
      <c r="S24" s="486"/>
      <c r="T24" s="487"/>
      <c r="U24" s="487"/>
      <c r="V24" s="487"/>
      <c r="W24" s="488"/>
    </row>
    <row r="25" spans="1:25" ht="20.100000000000001" customHeight="1" x14ac:dyDescent="0.4">
      <c r="D25" s="522" t="s">
        <v>119</v>
      </c>
      <c r="E25" s="522" t="s">
        <v>10</v>
      </c>
      <c r="F25" s="522" t="s">
        <v>11</v>
      </c>
      <c r="G25" s="522" t="s">
        <v>120</v>
      </c>
      <c r="H25" s="522" t="s">
        <v>12</v>
      </c>
      <c r="I25" s="522" t="s">
        <v>13</v>
      </c>
      <c r="J25" s="522" t="s">
        <v>14</v>
      </c>
      <c r="K25" s="522" t="s">
        <v>15</v>
      </c>
      <c r="L25" s="81" t="s">
        <v>16</v>
      </c>
      <c r="M25" s="524"/>
      <c r="N25" s="500"/>
      <c r="O25" s="501"/>
      <c r="P25" s="501"/>
      <c r="Q25" s="501"/>
      <c r="R25" s="502"/>
      <c r="S25" s="483" t="str">
        <f>IF(N25="","",IF(N25='※資格一覧（閲覧のみ）'!F38,"実務経験調書を添付","資格証を添付"))</f>
        <v/>
      </c>
      <c r="T25" s="484"/>
      <c r="U25" s="484"/>
      <c r="V25" s="484"/>
      <c r="W25" s="485"/>
    </row>
    <row r="26" spans="1:25" ht="20.100000000000001" customHeight="1" x14ac:dyDescent="0.4">
      <c r="D26" s="523"/>
      <c r="E26" s="523"/>
      <c r="F26" s="523"/>
      <c r="G26" s="523"/>
      <c r="H26" s="523"/>
      <c r="I26" s="523"/>
      <c r="J26" s="523"/>
      <c r="K26" s="523"/>
      <c r="L26" s="82" t="s">
        <v>254</v>
      </c>
      <c r="M26" s="525"/>
      <c r="N26" s="506"/>
      <c r="O26" s="507"/>
      <c r="P26" s="507"/>
      <c r="Q26" s="507"/>
      <c r="R26" s="508"/>
      <c r="S26" s="486"/>
      <c r="T26" s="487"/>
      <c r="U26" s="487"/>
      <c r="V26" s="487"/>
      <c r="W26" s="488"/>
    </row>
    <row r="27" spans="1:25" ht="20.100000000000001" customHeight="1" x14ac:dyDescent="0.4">
      <c r="D27" s="481" t="s">
        <v>172</v>
      </c>
      <c r="E27" s="481" t="s">
        <v>172</v>
      </c>
      <c r="F27" s="481" t="s">
        <v>172</v>
      </c>
      <c r="G27" s="481" t="s">
        <v>172</v>
      </c>
      <c r="H27" s="481" t="s">
        <v>172</v>
      </c>
      <c r="I27" s="481" t="s">
        <v>172</v>
      </c>
      <c r="J27" s="481" t="s">
        <v>172</v>
      </c>
      <c r="K27" s="481" t="s">
        <v>172</v>
      </c>
      <c r="L27" s="481" t="s">
        <v>172</v>
      </c>
      <c r="M27" s="520"/>
      <c r="N27" s="500"/>
      <c r="O27" s="501"/>
      <c r="P27" s="501"/>
      <c r="Q27" s="501"/>
      <c r="R27" s="502"/>
      <c r="S27" s="483" t="str">
        <f>IF(N27="","",IF(N27='※資格一覧（閲覧のみ）'!F38,"実務経験調書を添付","資格証を添付"))</f>
        <v/>
      </c>
      <c r="T27" s="484"/>
      <c r="U27" s="484"/>
      <c r="V27" s="484"/>
      <c r="W27" s="485"/>
    </row>
    <row r="28" spans="1:25" ht="20.100000000000001" customHeight="1" x14ac:dyDescent="0.4">
      <c r="D28" s="482"/>
      <c r="E28" s="482"/>
      <c r="F28" s="482"/>
      <c r="G28" s="482"/>
      <c r="H28" s="482"/>
      <c r="I28" s="482"/>
      <c r="J28" s="482"/>
      <c r="K28" s="482"/>
      <c r="L28" s="482"/>
      <c r="M28" s="521"/>
      <c r="N28" s="506"/>
      <c r="O28" s="507"/>
      <c r="P28" s="507"/>
      <c r="Q28" s="507"/>
      <c r="R28" s="508"/>
      <c r="S28" s="486"/>
      <c r="T28" s="487"/>
      <c r="U28" s="487"/>
      <c r="V28" s="487"/>
      <c r="W28" s="488"/>
    </row>
    <row r="29" spans="1:25" s="165" customFormat="1" ht="9" customHeight="1" x14ac:dyDescent="0.4">
      <c r="D29" s="166"/>
      <c r="E29" s="166"/>
      <c r="F29" s="166"/>
      <c r="G29" s="166"/>
      <c r="H29" s="166"/>
      <c r="I29" s="166"/>
      <c r="J29" s="166"/>
      <c r="K29" s="166"/>
      <c r="L29" s="166"/>
      <c r="M29" s="166"/>
      <c r="N29" s="167"/>
      <c r="O29" s="167"/>
      <c r="P29" s="167"/>
      <c r="Q29" s="167"/>
      <c r="R29" s="167"/>
      <c r="S29" s="168"/>
      <c r="T29" s="168"/>
      <c r="U29" s="168"/>
      <c r="V29" s="168"/>
      <c r="W29" s="168"/>
    </row>
    <row r="30" spans="1:25" ht="15" customHeight="1" x14ac:dyDescent="0.4">
      <c r="A30" s="489" t="s">
        <v>249</v>
      </c>
      <c r="B30" s="489"/>
      <c r="C30" s="489"/>
      <c r="D30" s="489"/>
      <c r="E30" s="489"/>
      <c r="F30" s="489"/>
      <c r="G30" s="489"/>
      <c r="H30" s="489"/>
      <c r="I30" s="489"/>
      <c r="J30" s="489"/>
      <c r="K30" s="489"/>
      <c r="L30" s="489"/>
      <c r="M30" s="489"/>
      <c r="N30" s="489"/>
      <c r="O30" s="489"/>
      <c r="P30" s="489"/>
      <c r="Q30" s="489"/>
      <c r="R30" s="489"/>
      <c r="S30" s="489"/>
      <c r="T30" s="83"/>
      <c r="U30" s="83"/>
      <c r="V30" s="83"/>
      <c r="W30" s="83"/>
    </row>
    <row r="31" spans="1:25" s="21" customFormat="1" ht="15" customHeight="1" x14ac:dyDescent="0.4">
      <c r="A31" s="84" t="s">
        <v>260</v>
      </c>
      <c r="B31" s="85"/>
      <c r="C31" s="86"/>
      <c r="D31" s="86"/>
      <c r="E31" s="86"/>
      <c r="F31" s="86"/>
      <c r="G31" s="86"/>
      <c r="H31" s="86"/>
      <c r="I31" s="86"/>
      <c r="J31" s="86"/>
      <c r="K31" s="86"/>
      <c r="L31" s="86"/>
      <c r="M31" s="86"/>
      <c r="Y31" s="84"/>
    </row>
    <row r="32" spans="1:25" s="21" customFormat="1" ht="15" customHeight="1" x14ac:dyDescent="0.4">
      <c r="A32" s="84" t="s">
        <v>334</v>
      </c>
      <c r="B32" s="85"/>
      <c r="C32" s="86"/>
      <c r="D32" s="86"/>
      <c r="E32" s="86"/>
      <c r="F32" s="86"/>
      <c r="G32" s="86"/>
      <c r="H32" s="86"/>
      <c r="I32" s="86"/>
      <c r="J32" s="86"/>
      <c r="K32" s="86"/>
      <c r="L32" s="86"/>
      <c r="M32" s="86"/>
      <c r="Y32" s="84"/>
    </row>
    <row r="33" spans="1:25" s="21" customFormat="1" ht="9" customHeight="1" x14ac:dyDescent="0.4">
      <c r="A33" s="84"/>
      <c r="B33" s="85"/>
      <c r="C33" s="86"/>
      <c r="D33" s="86"/>
      <c r="E33" s="86"/>
      <c r="F33" s="86"/>
      <c r="G33" s="86"/>
      <c r="H33" s="86"/>
      <c r="I33" s="86"/>
      <c r="J33" s="86"/>
      <c r="K33" s="86"/>
      <c r="L33" s="86"/>
      <c r="M33" s="86"/>
      <c r="Y33" s="84"/>
    </row>
    <row r="34" spans="1:25" ht="15" customHeight="1" x14ac:dyDescent="0.4">
      <c r="A34" s="490" t="s">
        <v>259</v>
      </c>
      <c r="B34" s="491"/>
      <c r="C34" s="491"/>
      <c r="D34" s="494" t="s">
        <v>255</v>
      </c>
      <c r="E34" s="495"/>
      <c r="F34" s="495"/>
      <c r="G34" s="495"/>
      <c r="H34" s="495"/>
      <c r="I34" s="495"/>
      <c r="J34" s="495"/>
      <c r="K34" s="495"/>
      <c r="L34" s="495"/>
      <c r="M34" s="495"/>
      <c r="N34" s="495"/>
      <c r="O34" s="500"/>
      <c r="P34" s="501"/>
      <c r="Q34" s="501"/>
      <c r="R34" s="502"/>
      <c r="S34" s="509" t="s">
        <v>275</v>
      </c>
      <c r="T34" s="510"/>
      <c r="U34" s="483" t="str">
        <f>IF(O34="","",IF(O34='※資格一覧（閲覧のみ）'!F38,"実務経験調書を添付","資格証を添付"))</f>
        <v/>
      </c>
      <c r="V34" s="484"/>
      <c r="W34" s="485"/>
      <c r="X34" s="87"/>
    </row>
    <row r="35" spans="1:25" ht="15" customHeight="1" x14ac:dyDescent="0.4">
      <c r="A35" s="492"/>
      <c r="B35" s="493"/>
      <c r="C35" s="493"/>
      <c r="D35" s="496"/>
      <c r="E35" s="497"/>
      <c r="F35" s="497"/>
      <c r="G35" s="497"/>
      <c r="H35" s="497"/>
      <c r="I35" s="497"/>
      <c r="J35" s="497"/>
      <c r="K35" s="497"/>
      <c r="L35" s="497"/>
      <c r="M35" s="497"/>
      <c r="N35" s="497"/>
      <c r="O35" s="503"/>
      <c r="P35" s="504"/>
      <c r="Q35" s="504"/>
      <c r="R35" s="505"/>
      <c r="S35" s="511"/>
      <c r="T35" s="512"/>
      <c r="U35" s="513"/>
      <c r="V35" s="514"/>
      <c r="W35" s="515"/>
      <c r="X35" s="87"/>
    </row>
    <row r="36" spans="1:25" ht="24.95" customHeight="1" x14ac:dyDescent="0.4">
      <c r="A36" s="516" t="str">
        <f>建設工事!$E$24</f>
        <v>　</v>
      </c>
      <c r="B36" s="517"/>
      <c r="C36" s="517"/>
      <c r="D36" s="498"/>
      <c r="E36" s="499"/>
      <c r="F36" s="499"/>
      <c r="G36" s="499"/>
      <c r="H36" s="499"/>
      <c r="I36" s="499"/>
      <c r="J36" s="499"/>
      <c r="K36" s="499"/>
      <c r="L36" s="499"/>
      <c r="M36" s="499"/>
      <c r="N36" s="499"/>
      <c r="O36" s="506"/>
      <c r="P36" s="507"/>
      <c r="Q36" s="507"/>
      <c r="R36" s="508"/>
      <c r="S36" s="518"/>
      <c r="T36" s="519"/>
      <c r="U36" s="486"/>
      <c r="V36" s="487"/>
      <c r="W36" s="488"/>
      <c r="X36" s="87"/>
    </row>
    <row r="37" spans="1:25" ht="18" customHeight="1" x14ac:dyDescent="0.4">
      <c r="A37" s="88"/>
      <c r="B37" s="88"/>
      <c r="C37" s="89"/>
      <c r="D37" s="596" t="s">
        <v>276</v>
      </c>
      <c r="E37" s="597"/>
      <c r="F37" s="597"/>
      <c r="G37" s="597"/>
      <c r="H37" s="597"/>
      <c r="I37" s="597"/>
      <c r="J37" s="597"/>
      <c r="K37" s="597"/>
      <c r="L37" s="597"/>
      <c r="M37" s="597"/>
      <c r="N37" s="597"/>
      <c r="O37" s="14"/>
      <c r="P37" s="462" t="s">
        <v>338</v>
      </c>
      <c r="Q37" s="462"/>
      <c r="R37" s="462"/>
      <c r="S37" s="462"/>
      <c r="T37" s="463"/>
      <c r="U37" s="598" t="str">
        <f>IF(Y38,"登録解体工事講習修了証を添付","")</f>
        <v/>
      </c>
      <c r="V37" s="599"/>
      <c r="W37" s="600"/>
      <c r="X37" s="90"/>
    </row>
    <row r="38" spans="1:25" ht="18" customHeight="1" x14ac:dyDescent="0.4">
      <c r="C38" s="91"/>
      <c r="D38" s="607" t="s">
        <v>277</v>
      </c>
      <c r="E38" s="608"/>
      <c r="F38" s="608"/>
      <c r="G38" s="608"/>
      <c r="H38" s="608"/>
      <c r="I38" s="608"/>
      <c r="J38" s="608"/>
      <c r="K38" s="608"/>
      <c r="L38" s="608"/>
      <c r="M38" s="608"/>
      <c r="N38" s="608"/>
      <c r="O38" s="15"/>
      <c r="P38" s="475" t="s">
        <v>339</v>
      </c>
      <c r="Q38" s="475"/>
      <c r="R38" s="475"/>
      <c r="S38" s="475"/>
      <c r="T38" s="476"/>
      <c r="U38" s="601"/>
      <c r="V38" s="602"/>
      <c r="W38" s="603"/>
      <c r="X38" s="90"/>
    </row>
    <row r="39" spans="1:25" ht="24" customHeight="1" x14ac:dyDescent="0.4">
      <c r="D39" s="609" t="s">
        <v>336</v>
      </c>
      <c r="E39" s="610"/>
      <c r="F39" s="610"/>
      <c r="G39" s="610"/>
      <c r="H39" s="610"/>
      <c r="I39" s="610"/>
      <c r="J39" s="610"/>
      <c r="K39" s="610"/>
      <c r="L39" s="610"/>
      <c r="M39" s="610"/>
      <c r="N39" s="610"/>
      <c r="O39" s="175"/>
      <c r="P39" s="479" t="s">
        <v>278</v>
      </c>
      <c r="Q39" s="479"/>
      <c r="R39" s="479"/>
      <c r="S39" s="479"/>
      <c r="T39" s="480"/>
      <c r="U39" s="604"/>
      <c r="V39" s="605"/>
      <c r="W39" s="606"/>
      <c r="X39" s="92"/>
    </row>
    <row r="40" spans="1:25" s="21" customFormat="1" ht="15" customHeight="1" x14ac:dyDescent="0.4">
      <c r="A40" s="459" t="s">
        <v>279</v>
      </c>
      <c r="B40" s="459"/>
      <c r="C40" s="459"/>
      <c r="D40" s="459"/>
      <c r="E40" s="459"/>
      <c r="F40" s="459"/>
      <c r="G40" s="459"/>
      <c r="H40" s="459"/>
      <c r="I40" s="459"/>
      <c r="J40" s="459"/>
      <c r="K40" s="459"/>
      <c r="L40" s="459"/>
      <c r="M40" s="459"/>
      <c r="N40" s="459"/>
      <c r="O40" s="459"/>
      <c r="P40" s="459"/>
      <c r="Q40" s="459"/>
      <c r="R40" s="459"/>
      <c r="S40" s="459"/>
      <c r="T40" s="459"/>
      <c r="U40" s="459"/>
      <c r="V40" s="459"/>
      <c r="W40" s="459"/>
      <c r="X40" s="92"/>
    </row>
    <row r="41" spans="1:25" s="21" customFormat="1" ht="15" customHeight="1" x14ac:dyDescent="0.4">
      <c r="A41" s="459" t="s">
        <v>301</v>
      </c>
      <c r="B41" s="459"/>
      <c r="C41" s="459"/>
      <c r="D41" s="459"/>
      <c r="E41" s="459"/>
      <c r="F41" s="459"/>
      <c r="G41" s="459"/>
      <c r="H41" s="459"/>
      <c r="I41" s="459"/>
      <c r="J41" s="459"/>
      <c r="K41" s="459"/>
      <c r="L41" s="459"/>
      <c r="M41" s="459"/>
      <c r="N41" s="459"/>
      <c r="O41" s="459"/>
      <c r="P41" s="459"/>
      <c r="Q41" s="459"/>
      <c r="R41" s="459"/>
      <c r="S41" s="459"/>
      <c r="T41" s="459"/>
      <c r="U41" s="459"/>
      <c r="V41" s="459"/>
      <c r="W41" s="459"/>
      <c r="X41" s="84"/>
    </row>
    <row r="42" spans="1:25" s="21" customFormat="1" ht="15" customHeight="1" x14ac:dyDescent="0.4">
      <c r="A42" s="459" t="s">
        <v>281</v>
      </c>
      <c r="B42" s="459"/>
      <c r="C42" s="459"/>
      <c r="D42" s="459"/>
      <c r="E42" s="459"/>
      <c r="F42" s="459"/>
      <c r="G42" s="459"/>
      <c r="H42" s="459"/>
      <c r="I42" s="459"/>
      <c r="J42" s="459"/>
      <c r="K42" s="459"/>
      <c r="L42" s="459"/>
      <c r="M42" s="459"/>
      <c r="N42" s="459"/>
      <c r="O42" s="459"/>
      <c r="P42" s="459"/>
      <c r="Q42" s="459"/>
      <c r="R42" s="459"/>
      <c r="S42" s="459"/>
      <c r="T42" s="459"/>
      <c r="U42" s="459"/>
      <c r="V42" s="459"/>
      <c r="W42" s="459"/>
      <c r="X42" s="84"/>
    </row>
    <row r="43" spans="1:25" s="21" customFormat="1" ht="15" customHeight="1" x14ac:dyDescent="0.4">
      <c r="A43" s="459" t="s">
        <v>302</v>
      </c>
      <c r="B43" s="459"/>
      <c r="C43" s="459"/>
      <c r="D43" s="459"/>
      <c r="E43" s="459"/>
      <c r="F43" s="459"/>
      <c r="G43" s="459"/>
      <c r="H43" s="459"/>
      <c r="I43" s="459"/>
      <c r="J43" s="459"/>
      <c r="K43" s="459"/>
      <c r="L43" s="459"/>
      <c r="M43" s="459"/>
      <c r="N43" s="459"/>
      <c r="O43" s="459"/>
      <c r="P43" s="459"/>
      <c r="Q43" s="459"/>
      <c r="R43" s="459"/>
      <c r="S43" s="459"/>
      <c r="T43" s="459"/>
      <c r="U43" s="459"/>
      <c r="V43" s="459"/>
      <c r="W43" s="459"/>
      <c r="X43" s="84"/>
    </row>
    <row r="44" spans="1:25" s="21" customFormat="1" ht="15" customHeight="1" x14ac:dyDescent="0.4">
      <c r="A44" s="216" t="s">
        <v>303</v>
      </c>
      <c r="B44" s="216"/>
      <c r="C44" s="216"/>
      <c r="D44" s="216"/>
      <c r="E44" s="216"/>
      <c r="F44" s="216"/>
      <c r="G44" s="216"/>
      <c r="H44" s="216"/>
      <c r="I44" s="216"/>
      <c r="J44" s="216"/>
      <c r="K44" s="216"/>
      <c r="L44" s="216"/>
      <c r="M44" s="216"/>
      <c r="N44" s="216"/>
      <c r="O44" s="216"/>
      <c r="P44" s="216"/>
      <c r="Q44" s="216"/>
      <c r="R44" s="216"/>
      <c r="S44" s="216"/>
      <c r="T44" s="216"/>
      <c r="U44" s="216"/>
      <c r="V44" s="216"/>
      <c r="W44" s="216"/>
      <c r="X44" s="84"/>
    </row>
    <row r="45" spans="1:25" s="21" customFormat="1" ht="15" customHeight="1" x14ac:dyDescent="0.4">
      <c r="A45" s="93"/>
      <c r="B45" s="93"/>
      <c r="C45" s="93"/>
      <c r="D45" s="93"/>
      <c r="E45" s="93"/>
      <c r="F45" s="93"/>
      <c r="G45" s="93"/>
      <c r="H45" s="93"/>
      <c r="I45" s="93"/>
      <c r="J45" s="93"/>
      <c r="K45" s="93"/>
      <c r="L45" s="93"/>
      <c r="M45" s="93"/>
      <c r="N45" s="93"/>
      <c r="O45" s="93"/>
      <c r="P45" s="93"/>
      <c r="Q45" s="93"/>
      <c r="R45" s="93"/>
      <c r="S45" s="93"/>
      <c r="T45" s="84"/>
      <c r="U45" s="84"/>
      <c r="V45" s="84"/>
      <c r="W45" s="84"/>
      <c r="X45" s="84"/>
    </row>
    <row r="46" spans="1:25" s="21" customFormat="1" ht="15" customHeight="1" x14ac:dyDescent="0.4">
      <c r="A46" s="93"/>
      <c r="B46" s="93"/>
      <c r="C46" s="93"/>
      <c r="D46" s="93"/>
      <c r="E46" s="93"/>
      <c r="F46" s="93"/>
      <c r="G46" s="93"/>
      <c r="H46" s="93"/>
      <c r="I46" s="93"/>
      <c r="J46" s="93"/>
      <c r="K46" s="93"/>
      <c r="L46" s="93"/>
      <c r="M46" s="93"/>
      <c r="N46" s="93"/>
      <c r="O46" s="93"/>
      <c r="P46" s="93"/>
      <c r="Q46" s="93"/>
      <c r="R46" s="93"/>
      <c r="S46" s="93"/>
      <c r="T46" s="84"/>
      <c r="U46" s="84"/>
      <c r="V46" s="84"/>
      <c r="W46" s="84"/>
      <c r="X46" s="84"/>
    </row>
    <row r="47" spans="1:25" s="21" customFormat="1" ht="15" customHeight="1" x14ac:dyDescent="0.4">
      <c r="A47" s="93"/>
      <c r="B47" s="93"/>
      <c r="C47" s="93"/>
      <c r="D47" s="93"/>
      <c r="E47" s="93"/>
      <c r="F47" s="93"/>
      <c r="G47" s="93"/>
      <c r="H47" s="93"/>
      <c r="I47" s="93"/>
      <c r="J47" s="93"/>
      <c r="K47" s="93"/>
      <c r="L47" s="93"/>
      <c r="M47" s="93"/>
      <c r="N47" s="93"/>
      <c r="O47" s="93"/>
      <c r="P47" s="93"/>
      <c r="Q47" s="93"/>
      <c r="R47" s="93"/>
      <c r="S47" s="93"/>
      <c r="T47" s="84"/>
      <c r="U47" s="84"/>
      <c r="V47" s="84"/>
      <c r="W47" s="84"/>
      <c r="X47" s="84"/>
    </row>
    <row r="48" spans="1:25" s="21" customFormat="1" ht="15" customHeight="1" x14ac:dyDescent="0.4">
      <c r="A48" s="93"/>
      <c r="B48" s="93"/>
      <c r="C48" s="93"/>
      <c r="D48" s="93"/>
      <c r="E48" s="93"/>
      <c r="F48" s="93"/>
      <c r="G48" s="93"/>
      <c r="H48" s="93"/>
      <c r="I48" s="93"/>
      <c r="J48" s="93"/>
      <c r="K48" s="93"/>
      <c r="L48" s="93"/>
      <c r="M48" s="93"/>
      <c r="N48" s="93"/>
      <c r="O48" s="93"/>
      <c r="P48" s="93"/>
      <c r="Q48" s="93"/>
      <c r="R48" s="93"/>
      <c r="S48" s="93"/>
      <c r="T48" s="84"/>
      <c r="U48" s="84"/>
      <c r="V48" s="84"/>
      <c r="W48" s="84"/>
      <c r="X48" s="84"/>
    </row>
    <row r="49" spans="1:24" s="21" customFormat="1" ht="15" customHeight="1" x14ac:dyDescent="0.4">
      <c r="A49" s="93"/>
      <c r="B49" s="93"/>
      <c r="C49" s="93"/>
      <c r="D49" s="93"/>
      <c r="E49" s="93"/>
      <c r="F49" s="93"/>
      <c r="G49" s="93"/>
      <c r="H49" s="93"/>
      <c r="I49" s="93"/>
      <c r="J49" s="93"/>
      <c r="K49" s="93"/>
      <c r="L49" s="93"/>
      <c r="M49" s="93"/>
      <c r="N49" s="93"/>
      <c r="O49" s="93"/>
      <c r="P49" s="93"/>
      <c r="Q49" s="93"/>
      <c r="R49" s="93"/>
      <c r="S49" s="93"/>
      <c r="T49" s="84"/>
      <c r="U49" s="84"/>
      <c r="V49" s="84"/>
      <c r="W49" s="84"/>
      <c r="X49" s="84"/>
    </row>
  </sheetData>
  <mergeCells count="124">
    <mergeCell ref="A40:W40"/>
    <mergeCell ref="A41:W41"/>
    <mergeCell ref="A42:W42"/>
    <mergeCell ref="A43:W43"/>
    <mergeCell ref="A44:W44"/>
    <mergeCell ref="D37:N37"/>
    <mergeCell ref="P37:T37"/>
    <mergeCell ref="U37:W39"/>
    <mergeCell ref="D38:N38"/>
    <mergeCell ref="P38:T38"/>
    <mergeCell ref="D39:N39"/>
    <mergeCell ref="P39:T39"/>
    <mergeCell ref="D27:D28"/>
    <mergeCell ref="E27:E28"/>
    <mergeCell ref="F27:F28"/>
    <mergeCell ref="G27:G28"/>
    <mergeCell ref="H27:H28"/>
    <mergeCell ref="S27:W28"/>
    <mergeCell ref="A30:S30"/>
    <mergeCell ref="A34:C35"/>
    <mergeCell ref="D34:N36"/>
    <mergeCell ref="O34:R36"/>
    <mergeCell ref="S34:T35"/>
    <mergeCell ref="U34:W36"/>
    <mergeCell ref="A36:C36"/>
    <mergeCell ref="S36:T36"/>
    <mergeCell ref="I27:I28"/>
    <mergeCell ref="J27:J28"/>
    <mergeCell ref="K27:K28"/>
    <mergeCell ref="L27:L28"/>
    <mergeCell ref="M27:M28"/>
    <mergeCell ref="N27:R28"/>
    <mergeCell ref="N23:R24"/>
    <mergeCell ref="S23:W24"/>
    <mergeCell ref="D25:D26"/>
    <mergeCell ref="E25:E26"/>
    <mergeCell ref="F25:F26"/>
    <mergeCell ref="G25:G26"/>
    <mergeCell ref="H25:H26"/>
    <mergeCell ref="I25:I26"/>
    <mergeCell ref="J25:J26"/>
    <mergeCell ref="K25:K26"/>
    <mergeCell ref="M25:M26"/>
    <mergeCell ref="N25:R26"/>
    <mergeCell ref="S25:W26"/>
    <mergeCell ref="S21:W22"/>
    <mergeCell ref="A22:B22"/>
    <mergeCell ref="D23:D24"/>
    <mergeCell ref="E23:E24"/>
    <mergeCell ref="F23:F24"/>
    <mergeCell ref="G23:G24"/>
    <mergeCell ref="H23:H24"/>
    <mergeCell ref="I23:I24"/>
    <mergeCell ref="J23:J24"/>
    <mergeCell ref="K23:K24"/>
    <mergeCell ref="I21:I22"/>
    <mergeCell ref="J21:J22"/>
    <mergeCell ref="K21:K22"/>
    <mergeCell ref="L21:L22"/>
    <mergeCell ref="M21:M22"/>
    <mergeCell ref="N21:R22"/>
    <mergeCell ref="A21:B21"/>
    <mergeCell ref="D21:D22"/>
    <mergeCell ref="E21:E22"/>
    <mergeCell ref="F21:F22"/>
    <mergeCell ref="G21:G22"/>
    <mergeCell ref="H21:H22"/>
    <mergeCell ref="L23:L24"/>
    <mergeCell ref="M23:M24"/>
    <mergeCell ref="K19:K20"/>
    <mergeCell ref="L19:L20"/>
    <mergeCell ref="M19:M20"/>
    <mergeCell ref="N19:R20"/>
    <mergeCell ref="S19:W20"/>
    <mergeCell ref="A20:B20"/>
    <mergeCell ref="S17:W18"/>
    <mergeCell ref="B18:C18"/>
    <mergeCell ref="A19:C19"/>
    <mergeCell ref="D19:D20"/>
    <mergeCell ref="E19:E20"/>
    <mergeCell ref="F19:F20"/>
    <mergeCell ref="G19:G20"/>
    <mergeCell ref="H19:H20"/>
    <mergeCell ref="I19:I20"/>
    <mergeCell ref="J19:J20"/>
    <mergeCell ref="H17:H18"/>
    <mergeCell ref="I17:I18"/>
    <mergeCell ref="J17:J18"/>
    <mergeCell ref="K17:K18"/>
    <mergeCell ref="L17:L18"/>
    <mergeCell ref="N17:R18"/>
    <mergeCell ref="A15:C15"/>
    <mergeCell ref="D15:M16"/>
    <mergeCell ref="N15:R16"/>
    <mergeCell ref="S15:W16"/>
    <mergeCell ref="A16:C16"/>
    <mergeCell ref="A17:C17"/>
    <mergeCell ref="D17:D18"/>
    <mergeCell ref="E17:E18"/>
    <mergeCell ref="F17:F18"/>
    <mergeCell ref="G17:G18"/>
    <mergeCell ref="A10:S10"/>
    <mergeCell ref="A11:W11"/>
    <mergeCell ref="A12:S12"/>
    <mergeCell ref="A13:B13"/>
    <mergeCell ref="D13:S13"/>
    <mergeCell ref="A14:B14"/>
    <mergeCell ref="D14:S14"/>
    <mergeCell ref="A6:S6"/>
    <mergeCell ref="A7:S7"/>
    <mergeCell ref="A1:B1"/>
    <mergeCell ref="T1:U1"/>
    <mergeCell ref="V1:W1"/>
    <mergeCell ref="A2:B4"/>
    <mergeCell ref="T2:W2"/>
    <mergeCell ref="K1:S1"/>
    <mergeCell ref="K2:S2"/>
    <mergeCell ref="K3:L4"/>
    <mergeCell ref="C1:I1"/>
    <mergeCell ref="C2:I4"/>
    <mergeCell ref="M3:O3"/>
    <mergeCell ref="P3:S3"/>
    <mergeCell ref="M4:S4"/>
    <mergeCell ref="T4:W4"/>
  </mergeCells>
  <phoneticPr fontId="1"/>
  <dataValidations count="5">
    <dataValidation type="list" allowBlank="1" showInputMessage="1" showErrorMessage="1" sqref="S36">
      <formula1>"　,監理,主任"</formula1>
    </dataValidation>
    <dataValidation type="list" allowBlank="1" showInputMessage="1" showErrorMessage="1" sqref="C20:C22">
      <formula1>"　,有,適用除外"</formula1>
    </dataValidation>
    <dataValidation type="list" allowBlank="1" showInputMessage="1" showErrorMessage="1" sqref="A18">
      <formula1>"　,令和,平成,昭和"</formula1>
    </dataValidation>
    <dataValidation type="list" allowBlank="1" showInputMessage="1" showErrorMessage="1" sqref="J3:L4">
      <formula1>"　,有,無"</formula1>
    </dataValidation>
    <dataValidation type="list" allowBlank="1" showInputMessage="1" showErrorMessage="1" sqref="D19:M20 D23:M24 D27:L29">
      <formula1>" 　,◎,〇,▲"</formula1>
    </dataValidation>
  </dataValidations>
  <pageMargins left="0.7" right="0.7" top="0.75" bottom="0.75" header="0.3" footer="0.3"/>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9633" r:id="rId4" name="Check Box 1">
              <controlPr locked="0" defaultSize="0" autoFill="0" autoLine="0" autoPict="0">
                <anchor moveWithCells="1">
                  <from>
                    <xdr:col>14</xdr:col>
                    <xdr:colOff>85725</xdr:colOff>
                    <xdr:row>36</xdr:row>
                    <xdr:rowOff>0</xdr:rowOff>
                  </from>
                  <to>
                    <xdr:col>15</xdr:col>
                    <xdr:colOff>9525</xdr:colOff>
                    <xdr:row>37</xdr:row>
                    <xdr:rowOff>9525</xdr:rowOff>
                  </to>
                </anchor>
              </controlPr>
            </control>
          </mc:Choice>
        </mc:AlternateContent>
        <mc:AlternateContent xmlns:mc="http://schemas.openxmlformats.org/markup-compatibility/2006">
          <mc:Choice Requires="x14">
            <control shapeId="69634" r:id="rId5" name="Check Box 2">
              <controlPr locked="0" defaultSize="0" autoFill="0" autoLine="0" autoPict="0">
                <anchor moveWithCells="1">
                  <from>
                    <xdr:col>14</xdr:col>
                    <xdr:colOff>85725</xdr:colOff>
                    <xdr:row>37</xdr:row>
                    <xdr:rowOff>0</xdr:rowOff>
                  </from>
                  <to>
                    <xdr:col>15</xdr:col>
                    <xdr:colOff>9525</xdr:colOff>
                    <xdr:row>38</xdr:row>
                    <xdr:rowOff>9525</xdr:rowOff>
                  </to>
                </anchor>
              </controlPr>
            </control>
          </mc:Choice>
        </mc:AlternateContent>
        <mc:AlternateContent xmlns:mc="http://schemas.openxmlformats.org/markup-compatibility/2006">
          <mc:Choice Requires="x14">
            <control shapeId="69635" r:id="rId6" name="Check Box 3">
              <controlPr locked="0" defaultSize="0" autoFill="0" autoLine="0" autoPict="0">
                <anchor moveWithCells="1">
                  <from>
                    <xdr:col>14</xdr:col>
                    <xdr:colOff>76200</xdr:colOff>
                    <xdr:row>38</xdr:row>
                    <xdr:rowOff>38100</xdr:rowOff>
                  </from>
                  <to>
                    <xdr:col>15</xdr:col>
                    <xdr:colOff>0</xdr:colOff>
                    <xdr:row>39</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x14:formula1>
            <xm:f>'※資格一覧（閲覧のみ）'!$Y$2:$Y$10</xm:f>
          </x14:formula1>
          <xm:sqref>O34:R36</xm:sqref>
        </x14:dataValidation>
        <x14:dataValidation type="list" allowBlank="1" showInputMessage="1">
          <x14:formula1>
            <xm:f>'※資格一覧（閲覧のみ）'!$F$2:$F$39</xm:f>
          </x14:formula1>
          <xm:sqref>N25 N17 N19 N21 N23 N27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X40"/>
  <sheetViews>
    <sheetView showZeros="0" view="pageBreakPreview" zoomScaleNormal="100" zoomScaleSheetLayoutView="100" workbookViewId="0">
      <selection activeCell="P6" sqref="P6"/>
    </sheetView>
  </sheetViews>
  <sheetFormatPr defaultColWidth="9" defaultRowHeight="13.5" x14ac:dyDescent="0.4"/>
  <cols>
    <col min="1" max="1" width="9.625" style="17" customWidth="1"/>
    <col min="2" max="2" width="11.625" style="17" customWidth="1"/>
    <col min="3" max="4" width="5.5" style="17" customWidth="1"/>
    <col min="5" max="5" width="1.625" style="17" customWidth="1"/>
    <col min="6" max="6" width="6.375" style="17" customWidth="1"/>
    <col min="7" max="7" width="6.875" style="17" customWidth="1"/>
    <col min="8" max="8" width="5.125" style="17" customWidth="1"/>
    <col min="9" max="11" width="6.625" style="17" customWidth="1"/>
    <col min="12" max="12" width="4.625" style="17" customWidth="1"/>
    <col min="13" max="14" width="5.625" style="17" customWidth="1"/>
    <col min="15" max="16384" width="9" style="17"/>
  </cols>
  <sheetData>
    <row r="1" spans="1:20" ht="16.5" customHeight="1" x14ac:dyDescent="0.4">
      <c r="A1" s="717" t="s">
        <v>105</v>
      </c>
      <c r="B1" s="700" t="s">
        <v>19</v>
      </c>
      <c r="C1" s="701"/>
      <c r="D1" s="702"/>
      <c r="E1" s="94"/>
      <c r="F1" s="719" t="s">
        <v>325</v>
      </c>
      <c r="G1" s="719"/>
      <c r="H1" s="719"/>
      <c r="I1" s="719"/>
      <c r="J1" s="719"/>
      <c r="K1" s="662" t="s">
        <v>306</v>
      </c>
      <c r="L1" s="662"/>
      <c r="M1" s="662" t="str">
        <f>建設工事!A8</f>
        <v>令和7年度</v>
      </c>
      <c r="N1" s="662"/>
    </row>
    <row r="2" spans="1:20" ht="16.5" customHeight="1" x14ac:dyDescent="0.4">
      <c r="A2" s="718"/>
      <c r="B2" s="703"/>
      <c r="C2" s="704"/>
      <c r="D2" s="705"/>
      <c r="E2" s="95"/>
      <c r="F2" s="706" t="s">
        <v>342</v>
      </c>
      <c r="G2" s="707"/>
      <c r="H2" s="707"/>
      <c r="I2" s="707"/>
      <c r="J2" s="708"/>
      <c r="K2" s="698" t="s">
        <v>263</v>
      </c>
      <c r="L2" s="699"/>
      <c r="M2" s="699"/>
      <c r="N2" s="699"/>
    </row>
    <row r="3" spans="1:20" ht="23.25" customHeight="1" x14ac:dyDescent="0.4">
      <c r="A3" s="691">
        <v>1</v>
      </c>
      <c r="B3" s="561">
        <f>建設工事!B104</f>
        <v>0</v>
      </c>
      <c r="C3" s="562"/>
      <c r="D3" s="563"/>
      <c r="E3" s="96"/>
      <c r="F3" s="709" t="s">
        <v>172</v>
      </c>
      <c r="G3" s="682" t="s">
        <v>161</v>
      </c>
      <c r="H3" s="683"/>
      <c r="I3" s="683"/>
      <c r="J3" s="684"/>
      <c r="N3" s="77">
        <f>A3</f>
        <v>1</v>
      </c>
    </row>
    <row r="4" spans="1:20" ht="23.25" customHeight="1" x14ac:dyDescent="0.4">
      <c r="A4" s="614"/>
      <c r="B4" s="564"/>
      <c r="C4" s="565"/>
      <c r="D4" s="566"/>
      <c r="F4" s="710"/>
      <c r="G4" s="711"/>
      <c r="H4" s="712"/>
      <c r="I4" s="712"/>
      <c r="J4" s="713"/>
      <c r="K4" s="694">
        <f>建設工事!$B$26</f>
        <v>0</v>
      </c>
      <c r="L4" s="695"/>
      <c r="M4" s="695"/>
      <c r="N4" s="695"/>
    </row>
    <row r="5" spans="1:20" ht="20.100000000000001" customHeight="1" x14ac:dyDescent="0.4">
      <c r="A5" s="78"/>
      <c r="B5" s="79"/>
    </row>
    <row r="6" spans="1:20" s="22" customFormat="1" ht="18" customHeight="1" x14ac:dyDescent="0.4">
      <c r="A6" s="195" t="s">
        <v>295</v>
      </c>
      <c r="B6" s="195"/>
      <c r="C6" s="195"/>
      <c r="D6" s="195"/>
      <c r="E6" s="195"/>
      <c r="F6" s="195"/>
      <c r="G6" s="195"/>
      <c r="H6" s="195"/>
      <c r="I6" s="195"/>
      <c r="J6" s="195"/>
      <c r="K6" s="195"/>
      <c r="L6" s="195"/>
      <c r="M6" s="195"/>
      <c r="N6" s="195"/>
    </row>
    <row r="7" spans="1:20" s="22" customFormat="1" ht="18" customHeight="1" x14ac:dyDescent="0.4">
      <c r="A7" s="289" t="s">
        <v>304</v>
      </c>
      <c r="B7" s="289"/>
      <c r="C7" s="289"/>
      <c r="D7" s="289"/>
      <c r="E7" s="289"/>
      <c r="F7" s="289"/>
      <c r="G7" s="289"/>
      <c r="H7" s="289"/>
      <c r="I7" s="289"/>
      <c r="J7" s="289"/>
      <c r="K7" s="289"/>
      <c r="L7" s="289"/>
      <c r="M7" s="289"/>
      <c r="N7" s="289"/>
      <c r="O7" s="80"/>
      <c r="P7" s="80"/>
      <c r="Q7" s="80"/>
      <c r="R7" s="80"/>
      <c r="S7" s="80"/>
      <c r="T7" s="80"/>
    </row>
    <row r="8" spans="1:20" s="22" customFormat="1" ht="18" customHeight="1" x14ac:dyDescent="0.4">
      <c r="A8" s="289" t="s">
        <v>340</v>
      </c>
      <c r="B8" s="289"/>
      <c r="C8" s="289"/>
      <c r="D8" s="289"/>
      <c r="E8" s="289"/>
      <c r="F8" s="289"/>
      <c r="G8" s="289"/>
      <c r="H8" s="289"/>
      <c r="I8" s="289"/>
      <c r="J8" s="289"/>
      <c r="K8" s="289"/>
      <c r="L8" s="289"/>
      <c r="M8" s="289"/>
      <c r="N8" s="289"/>
      <c r="O8" s="80"/>
      <c r="P8" s="80"/>
      <c r="Q8" s="80"/>
      <c r="R8" s="80"/>
      <c r="S8" s="80"/>
      <c r="T8" s="80"/>
    </row>
    <row r="9" spans="1:20" s="22" customFormat="1" ht="18" customHeight="1" x14ac:dyDescent="0.4">
      <c r="A9" s="195" t="s">
        <v>296</v>
      </c>
      <c r="B9" s="195"/>
      <c r="C9" s="195"/>
      <c r="D9" s="195"/>
      <c r="E9" s="195"/>
      <c r="F9" s="195"/>
      <c r="G9" s="195"/>
      <c r="H9" s="195"/>
      <c r="I9" s="195"/>
      <c r="J9" s="195"/>
      <c r="K9" s="195"/>
      <c r="L9" s="195"/>
      <c r="M9" s="195"/>
      <c r="N9" s="195"/>
      <c r="O9" s="58"/>
    </row>
    <row r="10" spans="1:20" s="34" customFormat="1" ht="18" customHeight="1" x14ac:dyDescent="0.4">
      <c r="A10" s="557" t="s">
        <v>341</v>
      </c>
      <c r="B10" s="557"/>
      <c r="C10" s="557"/>
      <c r="D10" s="557"/>
      <c r="E10" s="557"/>
      <c r="F10" s="557"/>
      <c r="G10" s="557"/>
      <c r="H10" s="557"/>
      <c r="I10" s="557"/>
      <c r="J10" s="557"/>
      <c r="K10" s="557"/>
      <c r="L10" s="557"/>
      <c r="M10" s="557"/>
      <c r="N10" s="557"/>
      <c r="O10" s="97"/>
    </row>
    <row r="11" spans="1:20" s="22" customFormat="1" ht="18" customHeight="1" x14ac:dyDescent="0.4">
      <c r="A11" s="195" t="s">
        <v>297</v>
      </c>
      <c r="B11" s="195"/>
      <c r="C11" s="195"/>
      <c r="D11" s="195"/>
      <c r="E11" s="195"/>
      <c r="F11" s="195"/>
      <c r="G11" s="195"/>
      <c r="H11" s="195"/>
      <c r="I11" s="195"/>
      <c r="J11" s="195"/>
      <c r="K11" s="195"/>
      <c r="L11" s="195"/>
      <c r="M11" s="195"/>
      <c r="N11" s="195"/>
    </row>
    <row r="12" spans="1:20" s="22" customFormat="1" ht="18" customHeight="1" x14ac:dyDescent="0.4">
      <c r="A12" s="57" t="s">
        <v>248</v>
      </c>
      <c r="B12" s="29"/>
      <c r="C12" s="195" t="s">
        <v>107</v>
      </c>
      <c r="D12" s="195"/>
      <c r="E12" s="195"/>
      <c r="F12" s="195"/>
      <c r="G12" s="195"/>
      <c r="H12" s="195"/>
      <c r="I12" s="195"/>
      <c r="J12" s="195"/>
      <c r="K12" s="195"/>
      <c r="L12" s="195"/>
      <c r="M12" s="195"/>
      <c r="N12" s="195"/>
    </row>
    <row r="13" spans="1:20" s="22" customFormat="1" ht="18" customHeight="1" x14ac:dyDescent="0.4">
      <c r="A13" s="57" t="s">
        <v>298</v>
      </c>
      <c r="B13" s="32"/>
      <c r="C13" s="195" t="s">
        <v>108</v>
      </c>
      <c r="D13" s="195"/>
      <c r="E13" s="195"/>
      <c r="F13" s="195"/>
      <c r="G13" s="195"/>
      <c r="H13" s="195"/>
      <c r="I13" s="195"/>
      <c r="J13" s="195"/>
      <c r="K13" s="195"/>
      <c r="L13" s="195"/>
      <c r="M13" s="195"/>
      <c r="N13" s="195"/>
    </row>
    <row r="14" spans="1:20" ht="15" customHeight="1" thickBot="1" x14ac:dyDescent="0.45"/>
    <row r="15" spans="1:20" ht="35.1" customHeight="1" thickBot="1" x14ac:dyDescent="0.45">
      <c r="A15" s="643" t="s">
        <v>87</v>
      </c>
      <c r="B15" s="644"/>
      <c r="C15" s="644"/>
      <c r="D15" s="644"/>
      <c r="E15" s="176"/>
      <c r="F15" s="176"/>
      <c r="G15" s="176"/>
      <c r="H15" s="176"/>
      <c r="I15" s="176"/>
      <c r="J15" s="176"/>
      <c r="K15" s="176"/>
      <c r="L15" s="176"/>
      <c r="M15" s="176"/>
      <c r="N15" s="177"/>
    </row>
    <row r="16" spans="1:20" ht="20.100000000000001" customHeight="1" x14ac:dyDescent="0.4">
      <c r="A16" s="645">
        <f>建設工事!$E$23</f>
        <v>0</v>
      </c>
      <c r="B16" s="646"/>
      <c r="C16" s="654" t="s">
        <v>337</v>
      </c>
      <c r="D16" s="655"/>
      <c r="E16" s="655"/>
      <c r="F16" s="655"/>
      <c r="G16" s="656"/>
      <c r="H16" s="649" t="s">
        <v>26</v>
      </c>
      <c r="I16" s="650" t="s">
        <v>86</v>
      </c>
      <c r="J16" s="651"/>
      <c r="K16" s="651"/>
      <c r="L16" s="651"/>
      <c r="M16" s="651"/>
      <c r="N16" s="652"/>
    </row>
    <row r="17" spans="1:16" ht="20.100000000000001" customHeight="1" x14ac:dyDescent="0.4">
      <c r="A17" s="647"/>
      <c r="B17" s="648"/>
      <c r="C17" s="657"/>
      <c r="D17" s="658"/>
      <c r="E17" s="658"/>
      <c r="F17" s="658"/>
      <c r="G17" s="659"/>
      <c r="H17" s="649"/>
      <c r="I17" s="650"/>
      <c r="J17" s="653"/>
      <c r="K17" s="653"/>
      <c r="L17" s="653"/>
      <c r="M17" s="653"/>
      <c r="N17" s="652"/>
    </row>
    <row r="18" spans="1:16" ht="20.100000000000001" customHeight="1" x14ac:dyDescent="0.4">
      <c r="A18" s="554" t="s">
        <v>25</v>
      </c>
      <c r="B18" s="556"/>
      <c r="C18" s="500"/>
      <c r="D18" s="501"/>
      <c r="E18" s="501"/>
      <c r="F18" s="501"/>
      <c r="G18" s="502"/>
      <c r="H18" s="686" t="s">
        <v>172</v>
      </c>
      <c r="I18" s="676" t="str">
        <f>IF(C18="","",IF(C18='※資格一覧（閲覧のみ）'!F38,"実務経験調書を添付","資格証を添付"))</f>
        <v/>
      </c>
      <c r="J18" s="677"/>
      <c r="K18" s="677"/>
      <c r="L18" s="677"/>
      <c r="M18" s="677"/>
      <c r="N18" s="678"/>
    </row>
    <row r="19" spans="1:16" ht="20.100000000000001" customHeight="1" x14ac:dyDescent="0.4">
      <c r="A19" s="18" t="s">
        <v>172</v>
      </c>
      <c r="B19" s="188" t="s">
        <v>236</v>
      </c>
      <c r="C19" s="506"/>
      <c r="D19" s="507"/>
      <c r="E19" s="507"/>
      <c r="F19" s="507"/>
      <c r="G19" s="508"/>
      <c r="H19" s="687"/>
      <c r="I19" s="679"/>
      <c r="J19" s="680"/>
      <c r="K19" s="680"/>
      <c r="L19" s="680"/>
      <c r="M19" s="680"/>
      <c r="N19" s="681"/>
    </row>
    <row r="20" spans="1:16" ht="20.100000000000001" customHeight="1" x14ac:dyDescent="0.4">
      <c r="A20" s="689" t="s">
        <v>20</v>
      </c>
      <c r="B20" s="690"/>
      <c r="C20" s="99"/>
      <c r="D20" s="100"/>
      <c r="E20" s="100"/>
      <c r="F20" s="100"/>
      <c r="G20" s="100"/>
      <c r="H20" s="100"/>
      <c r="I20" s="100"/>
      <c r="J20" s="100"/>
      <c r="K20" s="100"/>
      <c r="L20" s="100"/>
      <c r="M20" s="100"/>
      <c r="N20" s="100"/>
    </row>
    <row r="21" spans="1:16" ht="20.100000000000001" customHeight="1" x14ac:dyDescent="0.4">
      <c r="A21" s="186" t="s">
        <v>21</v>
      </c>
      <c r="B21" s="9" t="s">
        <v>172</v>
      </c>
      <c r="C21" s="101"/>
      <c r="D21" s="102"/>
      <c r="E21" s="102"/>
      <c r="F21" s="102"/>
      <c r="G21" s="102"/>
      <c r="H21" s="102"/>
      <c r="I21" s="102"/>
      <c r="J21" s="102"/>
      <c r="K21" s="102"/>
      <c r="L21" s="102"/>
      <c r="M21" s="102"/>
      <c r="N21" s="102"/>
    </row>
    <row r="22" spans="1:16" ht="20.100000000000001" customHeight="1" x14ac:dyDescent="0.4">
      <c r="A22" s="174" t="s">
        <v>22</v>
      </c>
      <c r="B22" s="10" t="s">
        <v>172</v>
      </c>
      <c r="C22" s="101"/>
      <c r="D22" s="102"/>
      <c r="E22" s="102"/>
      <c r="F22" s="102"/>
      <c r="G22" s="102"/>
      <c r="H22" s="102"/>
      <c r="I22" s="102"/>
      <c r="J22" s="102"/>
      <c r="K22" s="102"/>
      <c r="L22" s="102"/>
      <c r="M22" s="102"/>
      <c r="N22" s="102"/>
    </row>
    <row r="23" spans="1:16" ht="20.100000000000001" customHeight="1" x14ac:dyDescent="0.4">
      <c r="A23" s="187" t="s">
        <v>23</v>
      </c>
      <c r="B23" s="11" t="s">
        <v>172</v>
      </c>
      <c r="C23" s="101"/>
      <c r="D23" s="102"/>
      <c r="E23" s="102"/>
      <c r="F23" s="102"/>
      <c r="G23" s="102"/>
      <c r="H23" s="102"/>
      <c r="I23" s="102"/>
      <c r="J23" s="102"/>
      <c r="K23" s="102"/>
      <c r="L23" s="102"/>
      <c r="M23" s="102"/>
      <c r="N23" s="102"/>
    </row>
    <row r="24" spans="1:16" ht="15" customHeight="1" x14ac:dyDescent="0.4">
      <c r="C24" s="102"/>
      <c r="D24" s="102"/>
      <c r="E24" s="102"/>
      <c r="F24" s="102"/>
      <c r="G24" s="102"/>
      <c r="H24" s="102"/>
      <c r="I24" s="102"/>
      <c r="J24" s="102"/>
      <c r="K24" s="102"/>
      <c r="L24" s="102"/>
      <c r="M24" s="102"/>
      <c r="N24" s="102"/>
    </row>
    <row r="25" spans="1:16" s="93" customFormat="1" ht="18" customHeight="1" x14ac:dyDescent="0.4">
      <c r="A25" s="84" t="s">
        <v>299</v>
      </c>
      <c r="B25" s="103"/>
    </row>
    <row r="26" spans="1:16" ht="35.1" customHeight="1" x14ac:dyDescent="0.4">
      <c r="A26" s="685" t="s">
        <v>88</v>
      </c>
      <c r="B26" s="685"/>
      <c r="C26" s="685"/>
      <c r="D26" s="685"/>
      <c r="E26" s="104"/>
      <c r="F26" s="105" t="s">
        <v>162</v>
      </c>
      <c r="G26" s="104"/>
      <c r="H26" s="104"/>
      <c r="I26" s="104"/>
      <c r="J26" s="104"/>
      <c r="K26" s="104"/>
      <c r="L26" s="104"/>
      <c r="M26" s="104"/>
      <c r="N26" s="104"/>
    </row>
    <row r="27" spans="1:16" ht="15" customHeight="1" x14ac:dyDescent="0.4"/>
    <row r="28" spans="1:16" ht="15" customHeight="1" x14ac:dyDescent="0.4">
      <c r="A28" s="660" t="str">
        <f>建設工事!$E$24</f>
        <v>　</v>
      </c>
      <c r="B28" s="661"/>
      <c r="C28" s="663" t="s">
        <v>337</v>
      </c>
      <c r="D28" s="664"/>
      <c r="E28" s="664"/>
      <c r="F28" s="664"/>
      <c r="G28" s="665"/>
      <c r="H28" s="667"/>
      <c r="I28" s="668"/>
      <c r="J28" s="669"/>
      <c r="K28" s="688" t="s">
        <v>280</v>
      </c>
      <c r="L28" s="642" t="str">
        <f>IF(H28="","",IF(H28='※資格一覧（閲覧のみ）'!F38,"実務経験調書を添付","資格証を添付"))</f>
        <v/>
      </c>
      <c r="M28" s="642"/>
      <c r="N28" s="642"/>
    </row>
    <row r="29" spans="1:16" ht="15" customHeight="1" x14ac:dyDescent="0.4">
      <c r="A29" s="645"/>
      <c r="B29" s="646"/>
      <c r="C29" s="654"/>
      <c r="D29" s="666"/>
      <c r="E29" s="666"/>
      <c r="F29" s="666"/>
      <c r="G29" s="656"/>
      <c r="H29" s="670"/>
      <c r="I29" s="671"/>
      <c r="J29" s="672"/>
      <c r="K29" s="688"/>
      <c r="L29" s="642"/>
      <c r="M29" s="642"/>
      <c r="N29" s="642"/>
    </row>
    <row r="30" spans="1:16" ht="30" customHeight="1" x14ac:dyDescent="0.4">
      <c r="A30" s="647"/>
      <c r="B30" s="648"/>
      <c r="C30" s="657"/>
      <c r="D30" s="658"/>
      <c r="E30" s="658"/>
      <c r="F30" s="658"/>
      <c r="G30" s="659"/>
      <c r="H30" s="673"/>
      <c r="I30" s="674"/>
      <c r="J30" s="675"/>
      <c r="K30" s="12" t="s">
        <v>172</v>
      </c>
      <c r="L30" s="642"/>
      <c r="M30" s="642"/>
      <c r="N30" s="642"/>
    </row>
    <row r="31" spans="1:16" ht="18" customHeight="1" x14ac:dyDescent="0.4">
      <c r="A31" s="88"/>
      <c r="B31" s="89"/>
      <c r="C31" s="596" t="s">
        <v>276</v>
      </c>
      <c r="D31" s="597"/>
      <c r="E31" s="597"/>
      <c r="F31" s="597"/>
      <c r="G31" s="714"/>
      <c r="H31" s="14"/>
      <c r="I31" s="696" t="s">
        <v>338</v>
      </c>
      <c r="J31" s="696"/>
      <c r="K31" s="697"/>
      <c r="L31" s="598" t="str">
        <f>IF(P32,"登録解体工事講習修了証を添付","")</f>
        <v/>
      </c>
      <c r="M31" s="599"/>
      <c r="N31" s="600"/>
    </row>
    <row r="32" spans="1:16" ht="18" customHeight="1" x14ac:dyDescent="0.4">
      <c r="B32" s="91"/>
      <c r="C32" s="607" t="s">
        <v>355</v>
      </c>
      <c r="D32" s="692"/>
      <c r="E32" s="692"/>
      <c r="F32" s="692"/>
      <c r="G32" s="693"/>
      <c r="H32" s="15"/>
      <c r="I32" s="633" t="s">
        <v>339</v>
      </c>
      <c r="J32" s="633"/>
      <c r="K32" s="634"/>
      <c r="L32" s="601"/>
      <c r="M32" s="602"/>
      <c r="N32" s="603"/>
      <c r="P32" s="20"/>
    </row>
    <row r="33" spans="1:24" ht="24" customHeight="1" x14ac:dyDescent="0.4">
      <c r="C33" s="609" t="s">
        <v>282</v>
      </c>
      <c r="D33" s="715"/>
      <c r="E33" s="715"/>
      <c r="F33" s="715"/>
      <c r="G33" s="716"/>
      <c r="H33" s="16"/>
      <c r="I33" s="479" t="s">
        <v>278</v>
      </c>
      <c r="J33" s="479"/>
      <c r="K33" s="480"/>
      <c r="L33" s="604"/>
      <c r="M33" s="605"/>
      <c r="N33" s="606"/>
    </row>
    <row r="34" spans="1:24" ht="15" customHeight="1" x14ac:dyDescent="0.4">
      <c r="A34" s="93"/>
      <c r="B34" s="93"/>
      <c r="C34" s="93"/>
      <c r="D34" s="93"/>
      <c r="E34" s="93"/>
      <c r="F34" s="93"/>
      <c r="G34" s="93"/>
      <c r="H34" s="93"/>
      <c r="I34" s="93"/>
      <c r="J34" s="93"/>
      <c r="K34" s="93"/>
      <c r="L34" s="93"/>
      <c r="M34" s="93"/>
      <c r="N34" s="93"/>
      <c r="O34" s="93"/>
      <c r="P34" s="93"/>
      <c r="Q34" s="93"/>
      <c r="R34" s="93"/>
      <c r="S34" s="93"/>
      <c r="T34" s="84"/>
      <c r="U34" s="84"/>
      <c r="V34" s="84"/>
      <c r="W34" s="84"/>
    </row>
    <row r="35" spans="1:24" s="21" customFormat="1" ht="18" customHeight="1" x14ac:dyDescent="0.4">
      <c r="A35" s="459" t="s">
        <v>312</v>
      </c>
      <c r="B35" s="459"/>
      <c r="C35" s="459"/>
      <c r="D35" s="459"/>
      <c r="E35" s="459"/>
      <c r="F35" s="459"/>
      <c r="G35" s="459"/>
      <c r="H35" s="459"/>
      <c r="I35" s="459"/>
      <c r="J35" s="459"/>
      <c r="K35" s="459"/>
      <c r="L35" s="459"/>
      <c r="M35" s="459"/>
      <c r="N35" s="459"/>
      <c r="O35" s="142"/>
      <c r="P35" s="142"/>
      <c r="Q35" s="142"/>
      <c r="R35" s="142"/>
      <c r="S35" s="142"/>
      <c r="T35" s="142"/>
      <c r="U35" s="142"/>
      <c r="V35" s="142"/>
      <c r="W35" s="142"/>
      <c r="X35" s="92"/>
    </row>
    <row r="36" spans="1:24" s="21" customFormat="1" ht="18" customHeight="1" x14ac:dyDescent="0.4">
      <c r="A36" s="459" t="s">
        <v>301</v>
      </c>
      <c r="B36" s="459"/>
      <c r="C36" s="459"/>
      <c r="D36" s="459"/>
      <c r="E36" s="459"/>
      <c r="F36" s="459"/>
      <c r="G36" s="459"/>
      <c r="H36" s="459"/>
      <c r="I36" s="459"/>
      <c r="J36" s="459"/>
      <c r="K36" s="459"/>
      <c r="L36" s="459"/>
      <c r="M36" s="459"/>
      <c r="N36" s="459"/>
      <c r="O36" s="142"/>
      <c r="P36" s="142"/>
      <c r="Q36" s="142"/>
      <c r="R36" s="142"/>
      <c r="S36" s="142"/>
      <c r="T36" s="142"/>
      <c r="U36" s="142"/>
      <c r="V36" s="142"/>
      <c r="W36" s="142"/>
      <c r="X36" s="84"/>
    </row>
    <row r="37" spans="1:24" s="21" customFormat="1" ht="18" customHeight="1" x14ac:dyDescent="0.4">
      <c r="A37" s="459" t="s">
        <v>281</v>
      </c>
      <c r="B37" s="459"/>
      <c r="C37" s="459"/>
      <c r="D37" s="459"/>
      <c r="E37" s="459"/>
      <c r="F37" s="459"/>
      <c r="G37" s="459"/>
      <c r="H37" s="459"/>
      <c r="I37" s="459"/>
      <c r="J37" s="459"/>
      <c r="K37" s="459"/>
      <c r="L37" s="459"/>
      <c r="M37" s="459"/>
      <c r="N37" s="459"/>
      <c r="O37" s="142"/>
      <c r="P37" s="142"/>
      <c r="Q37" s="142"/>
      <c r="R37" s="142"/>
      <c r="S37" s="142"/>
      <c r="T37" s="142"/>
      <c r="U37" s="142"/>
      <c r="V37" s="142"/>
      <c r="W37" s="142"/>
      <c r="X37" s="84"/>
    </row>
    <row r="38" spans="1:24" s="21" customFormat="1" ht="18" customHeight="1" x14ac:dyDescent="0.4">
      <c r="A38" s="459" t="s">
        <v>302</v>
      </c>
      <c r="B38" s="459"/>
      <c r="C38" s="459"/>
      <c r="D38" s="459"/>
      <c r="E38" s="459"/>
      <c r="F38" s="459"/>
      <c r="G38" s="459"/>
      <c r="H38" s="459"/>
      <c r="I38" s="459"/>
      <c r="J38" s="459"/>
      <c r="K38" s="459"/>
      <c r="L38" s="459"/>
      <c r="M38" s="459"/>
      <c r="N38" s="459"/>
      <c r="O38" s="142"/>
      <c r="P38" s="142"/>
      <c r="Q38" s="142"/>
      <c r="R38" s="142"/>
      <c r="S38" s="142"/>
      <c r="T38" s="142"/>
      <c r="U38" s="142"/>
      <c r="V38" s="142"/>
      <c r="W38" s="142"/>
      <c r="X38" s="84"/>
    </row>
    <row r="39" spans="1:24" ht="18" customHeight="1" x14ac:dyDescent="0.4">
      <c r="A39" s="216" t="s">
        <v>313</v>
      </c>
      <c r="B39" s="216"/>
      <c r="C39" s="216"/>
      <c r="D39" s="216"/>
      <c r="E39" s="216"/>
      <c r="F39" s="216"/>
      <c r="G39" s="216"/>
      <c r="H39" s="216"/>
      <c r="I39" s="216"/>
      <c r="J39" s="216"/>
      <c r="K39" s="216"/>
      <c r="L39" s="216"/>
      <c r="M39" s="216"/>
      <c r="N39" s="216"/>
      <c r="O39" s="143"/>
      <c r="P39" s="143"/>
      <c r="Q39" s="143"/>
      <c r="R39" s="143"/>
      <c r="S39" s="143"/>
      <c r="T39" s="143"/>
      <c r="U39" s="143"/>
      <c r="V39" s="143"/>
      <c r="W39" s="143"/>
    </row>
    <row r="40" spans="1:24" ht="15" customHeight="1" x14ac:dyDescent="0.4">
      <c r="A40" s="93"/>
      <c r="B40" s="93"/>
      <c r="C40" s="93"/>
      <c r="D40" s="93"/>
      <c r="E40" s="93"/>
      <c r="F40" s="93"/>
      <c r="G40" s="93"/>
      <c r="H40" s="93"/>
      <c r="I40" s="93"/>
      <c r="J40" s="93"/>
      <c r="K40" s="93"/>
      <c r="L40" s="93"/>
      <c r="M40" s="93"/>
      <c r="N40" s="93"/>
      <c r="O40" s="93"/>
      <c r="P40" s="93"/>
      <c r="Q40" s="93"/>
      <c r="R40" s="93"/>
      <c r="S40" s="93"/>
      <c r="T40" s="84"/>
      <c r="U40" s="84"/>
      <c r="V40" s="84"/>
      <c r="W40" s="84"/>
    </row>
  </sheetData>
  <mergeCells count="49">
    <mergeCell ref="A37:N37"/>
    <mergeCell ref="K2:N2"/>
    <mergeCell ref="A9:N9"/>
    <mergeCell ref="B1:D2"/>
    <mergeCell ref="B3:D4"/>
    <mergeCell ref="A6:N6"/>
    <mergeCell ref="A7:N7"/>
    <mergeCell ref="A8:N8"/>
    <mergeCell ref="F2:J2"/>
    <mergeCell ref="F3:F4"/>
    <mergeCell ref="G4:J4"/>
    <mergeCell ref="C31:G31"/>
    <mergeCell ref="C33:G33"/>
    <mergeCell ref="A1:A2"/>
    <mergeCell ref="K1:L1"/>
    <mergeCell ref="F1:J1"/>
    <mergeCell ref="C32:G32"/>
    <mergeCell ref="K4:N4"/>
    <mergeCell ref="I31:K31"/>
    <mergeCell ref="I32:K32"/>
    <mergeCell ref="I33:K33"/>
    <mergeCell ref="M1:N1"/>
    <mergeCell ref="C28:G30"/>
    <mergeCell ref="H28:J30"/>
    <mergeCell ref="I18:N19"/>
    <mergeCell ref="C18:G19"/>
    <mergeCell ref="G3:J3"/>
    <mergeCell ref="A26:D26"/>
    <mergeCell ref="H18:H19"/>
    <mergeCell ref="A18:B18"/>
    <mergeCell ref="K28:K29"/>
    <mergeCell ref="A20:B20"/>
    <mergeCell ref="A3:A4"/>
    <mergeCell ref="A39:N39"/>
    <mergeCell ref="A10:N10"/>
    <mergeCell ref="A11:N11"/>
    <mergeCell ref="C12:N12"/>
    <mergeCell ref="C13:N13"/>
    <mergeCell ref="L28:N30"/>
    <mergeCell ref="A15:D15"/>
    <mergeCell ref="A16:B17"/>
    <mergeCell ref="H16:H17"/>
    <mergeCell ref="I16:N17"/>
    <mergeCell ref="C16:G17"/>
    <mergeCell ref="A28:B30"/>
    <mergeCell ref="A38:N38"/>
    <mergeCell ref="A35:N35"/>
    <mergeCell ref="A36:N36"/>
    <mergeCell ref="L31:N33"/>
  </mergeCells>
  <phoneticPr fontId="1"/>
  <dataValidations count="6">
    <dataValidation type="list" allowBlank="1" showInputMessage="1" showErrorMessage="1" sqref="F3:F4">
      <formula1>"　,有,無"</formula1>
    </dataValidation>
    <dataValidation type="list" allowBlank="1" showInputMessage="1" showErrorMessage="1" sqref="H18:H19 K30">
      <formula1>"　,監理,主任"</formula1>
    </dataValidation>
    <dataValidation type="list" allowBlank="1" showInputMessage="1" showErrorMessage="1" sqref="B21:B23">
      <formula1>"　,有,適用除外"</formula1>
    </dataValidation>
    <dataValidation type="list" allowBlank="1" showInputMessage="1" sqref="C18">
      <formula1>INDIRECT(A16)</formula1>
    </dataValidation>
    <dataValidation type="list" allowBlank="1" showInputMessage="1" showErrorMessage="1" sqref="A19">
      <formula1>"　,令和,平成,昭和"</formula1>
    </dataValidation>
    <dataValidation allowBlank="1" showInputMessage="1" sqref="E24:H24 R17"/>
  </dataValidations>
  <pageMargins left="0.7" right="0.7" top="0.75" bottom="0.75" header="0.3" footer="0.3"/>
  <pageSetup paperSize="9" scale="90" orientation="portrait" r:id="rId1"/>
  <rowBreaks count="1" manualBreakCount="1">
    <brk id="39"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defaultSize="0" autoFill="0" autoLine="0" autoPict="0">
                <anchor moveWithCells="1">
                  <from>
                    <xdr:col>7</xdr:col>
                    <xdr:colOff>85725</xdr:colOff>
                    <xdr:row>30</xdr:row>
                    <xdr:rowOff>0</xdr:rowOff>
                  </from>
                  <to>
                    <xdr:col>7</xdr:col>
                    <xdr:colOff>361950</xdr:colOff>
                    <xdr:row>31</xdr:row>
                    <xdr:rowOff>9525</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7</xdr:col>
                    <xdr:colOff>85725</xdr:colOff>
                    <xdr:row>31</xdr:row>
                    <xdr:rowOff>0</xdr:rowOff>
                  </from>
                  <to>
                    <xdr:col>7</xdr:col>
                    <xdr:colOff>361950</xdr:colOff>
                    <xdr:row>32</xdr:row>
                    <xdr:rowOff>9525</xdr:rowOff>
                  </to>
                </anchor>
              </controlPr>
            </control>
          </mc:Choice>
        </mc:AlternateContent>
        <mc:AlternateContent xmlns:mc="http://schemas.openxmlformats.org/markup-compatibility/2006">
          <mc:Choice Requires="x14">
            <control shapeId="9221" r:id="rId6" name="Check Box 5">
              <controlPr defaultSize="0" autoFill="0" autoLine="0" autoPict="0">
                <anchor moveWithCells="1">
                  <from>
                    <xdr:col>7</xdr:col>
                    <xdr:colOff>85725</xdr:colOff>
                    <xdr:row>30</xdr:row>
                    <xdr:rowOff>0</xdr:rowOff>
                  </from>
                  <to>
                    <xdr:col>7</xdr:col>
                    <xdr:colOff>361950</xdr:colOff>
                    <xdr:row>31</xdr:row>
                    <xdr:rowOff>9525</xdr:rowOff>
                  </to>
                </anchor>
              </controlPr>
            </control>
          </mc:Choice>
        </mc:AlternateContent>
        <mc:AlternateContent xmlns:mc="http://schemas.openxmlformats.org/markup-compatibility/2006">
          <mc:Choice Requires="x14">
            <control shapeId="9222" r:id="rId7" name="Check Box 6">
              <controlPr defaultSize="0" autoFill="0" autoLine="0" autoPict="0">
                <anchor moveWithCells="1">
                  <from>
                    <xdr:col>7</xdr:col>
                    <xdr:colOff>85725</xdr:colOff>
                    <xdr:row>31</xdr:row>
                    <xdr:rowOff>0</xdr:rowOff>
                  </from>
                  <to>
                    <xdr:col>7</xdr:col>
                    <xdr:colOff>361950</xdr:colOff>
                    <xdr:row>32</xdr:row>
                    <xdr:rowOff>9525</xdr:rowOff>
                  </to>
                </anchor>
              </controlPr>
            </control>
          </mc:Choice>
        </mc:AlternateContent>
        <mc:AlternateContent xmlns:mc="http://schemas.openxmlformats.org/markup-compatibility/2006">
          <mc:Choice Requires="x14">
            <control shapeId="9223" r:id="rId8" name="Check Box 7">
              <controlPr defaultSize="0" autoFill="0" autoLine="0" autoPict="0">
                <anchor moveWithCells="1">
                  <from>
                    <xdr:col>7</xdr:col>
                    <xdr:colOff>85725</xdr:colOff>
                    <xdr:row>30</xdr:row>
                    <xdr:rowOff>0</xdr:rowOff>
                  </from>
                  <to>
                    <xdr:col>7</xdr:col>
                    <xdr:colOff>361950</xdr:colOff>
                    <xdr:row>31</xdr:row>
                    <xdr:rowOff>9525</xdr:rowOff>
                  </to>
                </anchor>
              </controlPr>
            </control>
          </mc:Choice>
        </mc:AlternateContent>
        <mc:AlternateContent xmlns:mc="http://schemas.openxmlformats.org/markup-compatibility/2006">
          <mc:Choice Requires="x14">
            <control shapeId="9224" r:id="rId9" name="Check Box 8">
              <controlPr defaultSize="0" autoFill="0" autoLine="0" autoPict="0">
                <anchor moveWithCells="1">
                  <from>
                    <xdr:col>7</xdr:col>
                    <xdr:colOff>85725</xdr:colOff>
                    <xdr:row>31</xdr:row>
                    <xdr:rowOff>0</xdr:rowOff>
                  </from>
                  <to>
                    <xdr:col>7</xdr:col>
                    <xdr:colOff>361950</xdr:colOff>
                    <xdr:row>32</xdr:row>
                    <xdr:rowOff>9525</xdr:rowOff>
                  </to>
                </anchor>
              </controlPr>
            </control>
          </mc:Choice>
        </mc:AlternateContent>
        <mc:AlternateContent xmlns:mc="http://schemas.openxmlformats.org/markup-compatibility/2006">
          <mc:Choice Requires="x14">
            <control shapeId="9225" r:id="rId10" name="Check Box 9">
              <controlPr locked="0" defaultSize="0" autoFill="0" autoLine="0" autoPict="0">
                <anchor moveWithCells="1">
                  <from>
                    <xdr:col>7</xdr:col>
                    <xdr:colOff>85725</xdr:colOff>
                    <xdr:row>30</xdr:row>
                    <xdr:rowOff>0</xdr:rowOff>
                  </from>
                  <to>
                    <xdr:col>7</xdr:col>
                    <xdr:colOff>361950</xdr:colOff>
                    <xdr:row>31</xdr:row>
                    <xdr:rowOff>9525</xdr:rowOff>
                  </to>
                </anchor>
              </controlPr>
            </control>
          </mc:Choice>
        </mc:AlternateContent>
        <mc:AlternateContent xmlns:mc="http://schemas.openxmlformats.org/markup-compatibility/2006">
          <mc:Choice Requires="x14">
            <control shapeId="9226" r:id="rId11" name="Check Box 10">
              <controlPr locked="0" defaultSize="0" autoFill="0" autoLine="0" autoPict="0">
                <anchor moveWithCells="1">
                  <from>
                    <xdr:col>7</xdr:col>
                    <xdr:colOff>85725</xdr:colOff>
                    <xdr:row>31</xdr:row>
                    <xdr:rowOff>0</xdr:rowOff>
                  </from>
                  <to>
                    <xdr:col>7</xdr:col>
                    <xdr:colOff>361950</xdr:colOff>
                    <xdr:row>32</xdr:row>
                    <xdr:rowOff>9525</xdr:rowOff>
                  </to>
                </anchor>
              </controlPr>
            </control>
          </mc:Choice>
        </mc:AlternateContent>
        <mc:AlternateContent xmlns:mc="http://schemas.openxmlformats.org/markup-compatibility/2006">
          <mc:Choice Requires="x14">
            <control shapeId="9227" r:id="rId12" name="Check Box 11">
              <controlPr locked="0" defaultSize="0" autoFill="0" autoLine="0" autoPict="0">
                <anchor moveWithCells="1">
                  <from>
                    <xdr:col>7</xdr:col>
                    <xdr:colOff>85725</xdr:colOff>
                    <xdr:row>32</xdr:row>
                    <xdr:rowOff>38100</xdr:rowOff>
                  </from>
                  <to>
                    <xdr:col>7</xdr:col>
                    <xdr:colOff>361950</xdr:colOff>
                    <xdr:row>33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'※資格一覧（閲覧のみ）'!$Y$2:$Y$10</xm:f>
          </x14:formula1>
          <xm:sqref>H28:J30</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X39"/>
  <sheetViews>
    <sheetView showZeros="0" view="pageBreakPreview" zoomScaleNormal="100" zoomScaleSheetLayoutView="100" workbookViewId="0">
      <selection activeCell="O10" sqref="O10"/>
    </sheetView>
  </sheetViews>
  <sheetFormatPr defaultColWidth="9" defaultRowHeight="13.5" x14ac:dyDescent="0.4"/>
  <cols>
    <col min="1" max="1" width="9.625" style="17" customWidth="1"/>
    <col min="2" max="2" width="11.625" style="17" customWidth="1"/>
    <col min="3" max="4" width="5.5" style="17" customWidth="1"/>
    <col min="5" max="5" width="1.625" style="17" customWidth="1"/>
    <col min="6" max="6" width="6.5" style="17" customWidth="1"/>
    <col min="7" max="7" width="6.875" style="17" customWidth="1"/>
    <col min="8" max="8" width="5.125" style="17" customWidth="1"/>
    <col min="9" max="11" width="6.625" style="17" customWidth="1"/>
    <col min="12" max="12" width="4.625" style="17" customWidth="1"/>
    <col min="13" max="14" width="5.625" style="17" customWidth="1"/>
    <col min="15" max="16384" width="9" style="17"/>
  </cols>
  <sheetData>
    <row r="1" spans="1:20" ht="20.100000000000001" customHeight="1" x14ac:dyDescent="0.4">
      <c r="A1" s="720" t="s">
        <v>105</v>
      </c>
      <c r="B1" s="722" t="s">
        <v>19</v>
      </c>
      <c r="C1" s="723"/>
      <c r="D1" s="724"/>
      <c r="E1" s="94"/>
      <c r="F1" s="719" t="s">
        <v>325</v>
      </c>
      <c r="G1" s="719"/>
      <c r="H1" s="719"/>
      <c r="I1" s="719"/>
      <c r="J1" s="719"/>
      <c r="K1" s="725" t="s">
        <v>306</v>
      </c>
      <c r="L1" s="725"/>
      <c r="M1" s="725" t="str">
        <f>建設工事!A8</f>
        <v>令和7年度</v>
      </c>
      <c r="N1" s="725"/>
    </row>
    <row r="2" spans="1:20" ht="20.100000000000001" customHeight="1" x14ac:dyDescent="0.4">
      <c r="A2" s="721"/>
      <c r="B2" s="722"/>
      <c r="C2" s="723"/>
      <c r="D2" s="724"/>
      <c r="E2" s="95"/>
      <c r="F2" s="706" t="s">
        <v>342</v>
      </c>
      <c r="G2" s="707"/>
      <c r="H2" s="707"/>
      <c r="I2" s="707"/>
      <c r="J2" s="708"/>
      <c r="K2" s="726" t="s">
        <v>263</v>
      </c>
      <c r="L2" s="727"/>
      <c r="M2" s="727"/>
      <c r="N2" s="727"/>
    </row>
    <row r="3" spans="1:20" ht="20.100000000000001" customHeight="1" x14ac:dyDescent="0.4">
      <c r="A3" s="691">
        <v>2</v>
      </c>
      <c r="B3" s="564">
        <f>建設工事!B105</f>
        <v>0</v>
      </c>
      <c r="C3" s="565"/>
      <c r="D3" s="566"/>
      <c r="E3" s="96"/>
      <c r="F3" s="709" t="s">
        <v>172</v>
      </c>
      <c r="G3" s="682" t="s">
        <v>161</v>
      </c>
      <c r="H3" s="683"/>
      <c r="I3" s="683"/>
      <c r="J3" s="684"/>
      <c r="N3" s="77">
        <f>A3</f>
        <v>2</v>
      </c>
    </row>
    <row r="4" spans="1:20" ht="20.100000000000001" customHeight="1" x14ac:dyDescent="0.4">
      <c r="A4" s="614"/>
      <c r="B4" s="516"/>
      <c r="C4" s="517"/>
      <c r="D4" s="553"/>
      <c r="F4" s="710"/>
      <c r="G4" s="711"/>
      <c r="H4" s="712"/>
      <c r="I4" s="712"/>
      <c r="J4" s="713"/>
      <c r="K4" s="728">
        <f>建設工事!$B$26</f>
        <v>0</v>
      </c>
      <c r="L4" s="729"/>
      <c r="M4" s="729"/>
      <c r="N4" s="729"/>
    </row>
    <row r="5" spans="1:20" ht="20.100000000000001" customHeight="1" x14ac:dyDescent="0.4">
      <c r="A5" s="78"/>
      <c r="B5" s="136"/>
    </row>
    <row r="6" spans="1:20" s="22" customFormat="1" ht="20.100000000000001" customHeight="1" x14ac:dyDescent="0.4">
      <c r="A6" s="195" t="s">
        <v>295</v>
      </c>
      <c r="B6" s="195"/>
      <c r="C6" s="195"/>
      <c r="D6" s="195"/>
      <c r="E6" s="195"/>
      <c r="F6" s="195"/>
      <c r="G6" s="195"/>
      <c r="H6" s="195"/>
      <c r="I6" s="195"/>
      <c r="J6" s="195"/>
      <c r="K6" s="195"/>
      <c r="L6" s="195"/>
      <c r="M6" s="195"/>
      <c r="N6" s="195"/>
    </row>
    <row r="7" spans="1:20" s="22" customFormat="1" ht="20.100000000000001" customHeight="1" x14ac:dyDescent="0.4">
      <c r="A7" s="289" t="s">
        <v>304</v>
      </c>
      <c r="B7" s="289"/>
      <c r="C7" s="289"/>
      <c r="D7" s="289"/>
      <c r="E7" s="289"/>
      <c r="F7" s="289"/>
      <c r="G7" s="289"/>
      <c r="H7" s="289"/>
      <c r="I7" s="289"/>
      <c r="J7" s="289"/>
      <c r="K7" s="289"/>
      <c r="L7" s="289"/>
      <c r="M7" s="289"/>
      <c r="N7" s="289"/>
      <c r="O7" s="80"/>
      <c r="P7" s="80"/>
      <c r="Q7" s="80"/>
      <c r="R7" s="80"/>
      <c r="S7" s="80"/>
      <c r="T7" s="80"/>
    </row>
    <row r="8" spans="1:20" s="22" customFormat="1" ht="20.100000000000001" customHeight="1" x14ac:dyDescent="0.4">
      <c r="A8" s="289" t="s">
        <v>305</v>
      </c>
      <c r="B8" s="289"/>
      <c r="C8" s="289"/>
      <c r="D8" s="289"/>
      <c r="E8" s="289"/>
      <c r="F8" s="289"/>
      <c r="G8" s="289"/>
      <c r="H8" s="289"/>
      <c r="I8" s="289"/>
      <c r="J8" s="289"/>
      <c r="K8" s="289"/>
      <c r="L8" s="289"/>
      <c r="M8" s="289"/>
      <c r="N8" s="289"/>
      <c r="O8" s="80"/>
      <c r="P8" s="80"/>
      <c r="Q8" s="80"/>
      <c r="R8" s="80"/>
      <c r="S8" s="80"/>
      <c r="T8" s="80"/>
    </row>
    <row r="9" spans="1:20" s="22" customFormat="1" ht="20.100000000000001" customHeight="1" x14ac:dyDescent="0.4">
      <c r="A9" s="195" t="s">
        <v>296</v>
      </c>
      <c r="B9" s="195"/>
      <c r="C9" s="195"/>
      <c r="D9" s="195"/>
      <c r="E9" s="195"/>
      <c r="F9" s="195"/>
      <c r="G9" s="195"/>
      <c r="H9" s="195"/>
      <c r="I9" s="195"/>
      <c r="J9" s="195"/>
      <c r="K9" s="195"/>
      <c r="L9" s="195"/>
      <c r="M9" s="195"/>
      <c r="N9" s="195"/>
      <c r="O9" s="132"/>
    </row>
    <row r="10" spans="1:20" s="34" customFormat="1" ht="20.100000000000001" customHeight="1" x14ac:dyDescent="0.4">
      <c r="A10" s="557" t="s">
        <v>126</v>
      </c>
      <c r="B10" s="557"/>
      <c r="C10" s="557"/>
      <c r="D10" s="557"/>
      <c r="E10" s="557"/>
      <c r="F10" s="557"/>
      <c r="G10" s="557"/>
      <c r="H10" s="557"/>
      <c r="I10" s="557"/>
      <c r="J10" s="557"/>
      <c r="K10" s="557"/>
      <c r="L10" s="557"/>
      <c r="M10" s="557"/>
      <c r="N10" s="557"/>
      <c r="O10" s="135"/>
    </row>
    <row r="11" spans="1:20" s="22" customFormat="1" ht="20.100000000000001" customHeight="1" x14ac:dyDescent="0.4">
      <c r="A11" s="195" t="s">
        <v>297</v>
      </c>
      <c r="B11" s="195"/>
      <c r="C11" s="195"/>
      <c r="D11" s="195"/>
      <c r="E11" s="195"/>
      <c r="F11" s="195"/>
      <c r="G11" s="195"/>
      <c r="H11" s="195"/>
      <c r="I11" s="195"/>
      <c r="J11" s="195"/>
      <c r="K11" s="195"/>
      <c r="L11" s="195"/>
      <c r="M11" s="195"/>
      <c r="N11" s="195"/>
    </row>
    <row r="12" spans="1:20" s="22" customFormat="1" ht="20.100000000000001" customHeight="1" x14ac:dyDescent="0.4">
      <c r="A12" s="133" t="s">
        <v>248</v>
      </c>
      <c r="B12" s="29"/>
      <c r="C12" s="195" t="s">
        <v>107</v>
      </c>
      <c r="D12" s="195"/>
      <c r="E12" s="195"/>
      <c r="F12" s="195"/>
      <c r="G12" s="195"/>
      <c r="H12" s="195"/>
      <c r="I12" s="195"/>
      <c r="J12" s="195"/>
      <c r="K12" s="195"/>
      <c r="L12" s="195"/>
      <c r="M12" s="195"/>
      <c r="N12" s="195"/>
    </row>
    <row r="13" spans="1:20" s="22" customFormat="1" ht="20.100000000000001" customHeight="1" x14ac:dyDescent="0.4">
      <c r="A13" s="133" t="s">
        <v>298</v>
      </c>
      <c r="B13" s="32"/>
      <c r="C13" s="195" t="s">
        <v>108</v>
      </c>
      <c r="D13" s="195"/>
      <c r="E13" s="195"/>
      <c r="F13" s="195"/>
      <c r="G13" s="195"/>
      <c r="H13" s="195"/>
      <c r="I13" s="195"/>
      <c r="J13" s="195"/>
      <c r="K13" s="195"/>
      <c r="L13" s="195"/>
      <c r="M13" s="195"/>
      <c r="N13" s="195"/>
    </row>
    <row r="14" spans="1:20" ht="15" customHeight="1" x14ac:dyDescent="0.4"/>
    <row r="15" spans="1:20" ht="35.1" customHeight="1" x14ac:dyDescent="0.4">
      <c r="A15" s="730" t="s">
        <v>87</v>
      </c>
      <c r="B15" s="730"/>
      <c r="C15" s="730"/>
      <c r="D15" s="730"/>
      <c r="E15" s="98"/>
      <c r="F15" s="98"/>
      <c r="G15" s="98"/>
      <c r="H15" s="98"/>
      <c r="I15" s="98"/>
      <c r="J15" s="98"/>
      <c r="K15" s="98"/>
      <c r="L15" s="98"/>
      <c r="M15" s="98"/>
      <c r="N15" s="98"/>
    </row>
    <row r="16" spans="1:20" ht="20.100000000000001" customHeight="1" x14ac:dyDescent="0.4">
      <c r="A16" s="660">
        <f>建設工事!$E$23</f>
        <v>0</v>
      </c>
      <c r="B16" s="661"/>
      <c r="C16" s="663" t="s">
        <v>337</v>
      </c>
      <c r="D16" s="664"/>
      <c r="E16" s="664"/>
      <c r="F16" s="664"/>
      <c r="G16" s="665"/>
      <c r="H16" s="731" t="s">
        <v>26</v>
      </c>
      <c r="I16" s="732" t="s">
        <v>86</v>
      </c>
      <c r="J16" s="733"/>
      <c r="K16" s="733"/>
      <c r="L16" s="733"/>
      <c r="M16" s="733"/>
      <c r="N16" s="734"/>
    </row>
    <row r="17" spans="1:16" ht="20.100000000000001" customHeight="1" x14ac:dyDescent="0.4">
      <c r="A17" s="647"/>
      <c r="B17" s="648"/>
      <c r="C17" s="657"/>
      <c r="D17" s="658"/>
      <c r="E17" s="658"/>
      <c r="F17" s="658"/>
      <c r="G17" s="659"/>
      <c r="H17" s="649"/>
      <c r="I17" s="650"/>
      <c r="J17" s="653"/>
      <c r="K17" s="653"/>
      <c r="L17" s="653"/>
      <c r="M17" s="653"/>
      <c r="N17" s="652"/>
    </row>
    <row r="18" spans="1:16" ht="20.100000000000001" customHeight="1" x14ac:dyDescent="0.4">
      <c r="A18" s="554" t="s">
        <v>25</v>
      </c>
      <c r="B18" s="556"/>
      <c r="C18" s="500"/>
      <c r="D18" s="501"/>
      <c r="E18" s="501"/>
      <c r="F18" s="501"/>
      <c r="G18" s="502"/>
      <c r="H18" s="686" t="s">
        <v>172</v>
      </c>
      <c r="I18" s="676" t="str">
        <f>IF(C18="","",IF(C18='※資格一覧（閲覧のみ）'!F38,"実務経験調書を添付","資格証を添付"))</f>
        <v/>
      </c>
      <c r="J18" s="677"/>
      <c r="K18" s="677"/>
      <c r="L18" s="677"/>
      <c r="M18" s="677"/>
      <c r="N18" s="678"/>
    </row>
    <row r="19" spans="1:16" ht="20.100000000000001" customHeight="1" x14ac:dyDescent="0.4">
      <c r="A19" s="18" t="s">
        <v>172</v>
      </c>
      <c r="B19" s="19" t="s">
        <v>236</v>
      </c>
      <c r="C19" s="506"/>
      <c r="D19" s="507"/>
      <c r="E19" s="507"/>
      <c r="F19" s="507"/>
      <c r="G19" s="508"/>
      <c r="H19" s="687"/>
      <c r="I19" s="679"/>
      <c r="J19" s="680"/>
      <c r="K19" s="680"/>
      <c r="L19" s="680"/>
      <c r="M19" s="680"/>
      <c r="N19" s="681"/>
    </row>
    <row r="20" spans="1:16" ht="20.100000000000001" customHeight="1" x14ac:dyDescent="0.4">
      <c r="A20" s="732" t="s">
        <v>20</v>
      </c>
      <c r="B20" s="734"/>
      <c r="C20" s="99"/>
      <c r="D20" s="100"/>
      <c r="E20" s="100"/>
      <c r="F20" s="100"/>
      <c r="G20" s="100"/>
      <c r="H20" s="100"/>
      <c r="I20" s="100"/>
      <c r="J20" s="100"/>
      <c r="K20" s="100"/>
      <c r="L20" s="100"/>
      <c r="M20" s="100"/>
      <c r="N20" s="100"/>
    </row>
    <row r="21" spans="1:16" ht="20.100000000000001" customHeight="1" x14ac:dyDescent="0.4">
      <c r="A21" s="186" t="s">
        <v>21</v>
      </c>
      <c r="B21" s="9" t="s">
        <v>172</v>
      </c>
      <c r="C21" s="101"/>
      <c r="D21" s="102"/>
      <c r="E21" s="102"/>
      <c r="F21" s="102"/>
      <c r="G21" s="102"/>
      <c r="H21" s="102"/>
      <c r="I21" s="102"/>
      <c r="J21" s="102"/>
      <c r="K21" s="102"/>
      <c r="L21" s="102"/>
      <c r="M21" s="102"/>
      <c r="N21" s="102"/>
    </row>
    <row r="22" spans="1:16" ht="20.100000000000001" customHeight="1" x14ac:dyDescent="0.4">
      <c r="A22" s="178" t="s">
        <v>22</v>
      </c>
      <c r="B22" s="10" t="s">
        <v>172</v>
      </c>
      <c r="C22" s="101"/>
      <c r="D22" s="102"/>
      <c r="E22" s="102"/>
      <c r="F22" s="102"/>
      <c r="G22" s="102"/>
      <c r="H22" s="102"/>
      <c r="I22" s="102"/>
      <c r="J22" s="102"/>
      <c r="K22" s="102"/>
      <c r="L22" s="102"/>
      <c r="M22" s="102"/>
      <c r="N22" s="102"/>
    </row>
    <row r="23" spans="1:16" ht="20.100000000000001" customHeight="1" x14ac:dyDescent="0.4">
      <c r="A23" s="187" t="s">
        <v>23</v>
      </c>
      <c r="B23" s="11" t="s">
        <v>172</v>
      </c>
      <c r="C23" s="101"/>
      <c r="D23" s="102"/>
      <c r="E23" s="102"/>
      <c r="F23" s="102"/>
      <c r="G23" s="102"/>
      <c r="H23" s="102"/>
      <c r="I23" s="102"/>
      <c r="J23" s="102"/>
      <c r="K23" s="102"/>
      <c r="L23" s="102"/>
      <c r="M23" s="102"/>
      <c r="N23" s="102"/>
    </row>
    <row r="24" spans="1:16" ht="15" customHeight="1" x14ac:dyDescent="0.4">
      <c r="C24" s="102"/>
      <c r="D24" s="102"/>
      <c r="E24" s="102"/>
      <c r="F24" s="102"/>
      <c r="G24" s="102"/>
      <c r="H24" s="102"/>
      <c r="I24" s="102"/>
      <c r="J24" s="102"/>
      <c r="K24" s="102"/>
      <c r="L24" s="102"/>
      <c r="M24" s="102"/>
      <c r="N24" s="102"/>
    </row>
    <row r="25" spans="1:16" s="93" customFormat="1" ht="20.100000000000001" customHeight="1" x14ac:dyDescent="0.4">
      <c r="A25" s="84" t="s">
        <v>299</v>
      </c>
      <c r="B25" s="103"/>
    </row>
    <row r="26" spans="1:16" ht="35.1" customHeight="1" x14ac:dyDescent="0.4">
      <c r="A26" s="685" t="s">
        <v>88</v>
      </c>
      <c r="B26" s="685"/>
      <c r="C26" s="685"/>
      <c r="D26" s="685"/>
      <c r="E26" s="104"/>
      <c r="F26" s="105" t="s">
        <v>162</v>
      </c>
      <c r="G26" s="104"/>
      <c r="H26" s="104"/>
      <c r="I26" s="104"/>
      <c r="J26" s="104"/>
      <c r="K26" s="104"/>
      <c r="L26" s="104"/>
      <c r="M26" s="104"/>
      <c r="N26" s="104"/>
    </row>
    <row r="27" spans="1:16" ht="15" customHeight="1" x14ac:dyDescent="0.4"/>
    <row r="28" spans="1:16" ht="15" customHeight="1" x14ac:dyDescent="0.4">
      <c r="A28" s="660" t="str">
        <f>建設工事!$E$24</f>
        <v>　</v>
      </c>
      <c r="B28" s="661"/>
      <c r="C28" s="663" t="s">
        <v>337</v>
      </c>
      <c r="D28" s="664"/>
      <c r="E28" s="664"/>
      <c r="F28" s="664"/>
      <c r="G28" s="665"/>
      <c r="H28" s="667"/>
      <c r="I28" s="668"/>
      <c r="J28" s="669"/>
      <c r="K28" s="688" t="s">
        <v>280</v>
      </c>
      <c r="L28" s="642" t="str">
        <f>IF(H28="","",IF(H28='※資格一覧（閲覧のみ）'!F38,"実務経験調書を添付","資格証を添付"))</f>
        <v/>
      </c>
      <c r="M28" s="642"/>
      <c r="N28" s="642"/>
    </row>
    <row r="29" spans="1:16" ht="15" customHeight="1" x14ac:dyDescent="0.4">
      <c r="A29" s="645"/>
      <c r="B29" s="646"/>
      <c r="C29" s="654"/>
      <c r="D29" s="666"/>
      <c r="E29" s="666"/>
      <c r="F29" s="666"/>
      <c r="G29" s="656"/>
      <c r="H29" s="670"/>
      <c r="I29" s="671"/>
      <c r="J29" s="672"/>
      <c r="K29" s="688"/>
      <c r="L29" s="642"/>
      <c r="M29" s="642"/>
      <c r="N29" s="642"/>
    </row>
    <row r="30" spans="1:16" ht="30" customHeight="1" x14ac:dyDescent="0.4">
      <c r="A30" s="647"/>
      <c r="B30" s="648"/>
      <c r="C30" s="657"/>
      <c r="D30" s="658"/>
      <c r="E30" s="658"/>
      <c r="F30" s="658"/>
      <c r="G30" s="659"/>
      <c r="H30" s="673"/>
      <c r="I30" s="674"/>
      <c r="J30" s="675"/>
      <c r="K30" s="12"/>
      <c r="L30" s="642"/>
      <c r="M30" s="642"/>
      <c r="N30" s="642"/>
    </row>
    <row r="31" spans="1:16" ht="20.100000000000001" customHeight="1" x14ac:dyDescent="0.4">
      <c r="A31" s="88"/>
      <c r="B31" s="89"/>
      <c r="C31" s="596" t="s">
        <v>276</v>
      </c>
      <c r="D31" s="597"/>
      <c r="E31" s="597"/>
      <c r="F31" s="597"/>
      <c r="G31" s="714"/>
      <c r="H31" s="14"/>
      <c r="I31" s="696" t="s">
        <v>338</v>
      </c>
      <c r="J31" s="696"/>
      <c r="K31" s="697"/>
      <c r="L31" s="598" t="str">
        <f>IF(P32,"登録解体工事講習修了証を添付","")</f>
        <v/>
      </c>
      <c r="M31" s="599"/>
      <c r="N31" s="600"/>
    </row>
    <row r="32" spans="1:16" ht="20.100000000000001" customHeight="1" x14ac:dyDescent="0.4">
      <c r="B32" s="91"/>
      <c r="C32" s="607" t="s">
        <v>355</v>
      </c>
      <c r="D32" s="692"/>
      <c r="E32" s="692"/>
      <c r="F32" s="692"/>
      <c r="G32" s="693"/>
      <c r="H32" s="15"/>
      <c r="I32" s="633" t="s">
        <v>339</v>
      </c>
      <c r="J32" s="633"/>
      <c r="K32" s="634"/>
      <c r="L32" s="601"/>
      <c r="M32" s="602"/>
      <c r="N32" s="603"/>
      <c r="P32" s="20"/>
    </row>
    <row r="33" spans="1:24" ht="30" customHeight="1" x14ac:dyDescent="0.4">
      <c r="C33" s="609" t="s">
        <v>282</v>
      </c>
      <c r="D33" s="715"/>
      <c r="E33" s="715"/>
      <c r="F33" s="715"/>
      <c r="G33" s="716"/>
      <c r="H33" s="16"/>
      <c r="I33" s="479" t="s">
        <v>278</v>
      </c>
      <c r="J33" s="479"/>
      <c r="K33" s="480"/>
      <c r="L33" s="604"/>
      <c r="M33" s="605"/>
      <c r="N33" s="606"/>
    </row>
    <row r="34" spans="1:24" s="21" customFormat="1" ht="20.100000000000001" customHeight="1" x14ac:dyDescent="0.4">
      <c r="A34" s="459" t="s">
        <v>312</v>
      </c>
      <c r="B34" s="459"/>
      <c r="C34" s="459"/>
      <c r="D34" s="459"/>
      <c r="E34" s="459"/>
      <c r="F34" s="459"/>
      <c r="G34" s="459"/>
      <c r="H34" s="459"/>
      <c r="I34" s="459"/>
      <c r="J34" s="459"/>
      <c r="K34" s="459"/>
      <c r="L34" s="459"/>
      <c r="M34" s="459"/>
      <c r="N34" s="459"/>
      <c r="O34" s="142"/>
      <c r="P34" s="142"/>
      <c r="Q34" s="142"/>
      <c r="R34" s="142"/>
      <c r="S34" s="142"/>
      <c r="T34" s="142"/>
      <c r="U34" s="142"/>
      <c r="V34" s="142"/>
      <c r="W34" s="142"/>
      <c r="X34" s="92"/>
    </row>
    <row r="35" spans="1:24" s="21" customFormat="1" ht="20.100000000000001" customHeight="1" x14ac:dyDescent="0.4">
      <c r="A35" s="459" t="s">
        <v>301</v>
      </c>
      <c r="B35" s="459"/>
      <c r="C35" s="459"/>
      <c r="D35" s="459"/>
      <c r="E35" s="459"/>
      <c r="F35" s="459"/>
      <c r="G35" s="459"/>
      <c r="H35" s="459"/>
      <c r="I35" s="459"/>
      <c r="J35" s="459"/>
      <c r="K35" s="459"/>
      <c r="L35" s="459"/>
      <c r="M35" s="459"/>
      <c r="N35" s="459"/>
      <c r="O35" s="142"/>
      <c r="P35" s="142"/>
      <c r="Q35" s="142"/>
      <c r="R35" s="142"/>
      <c r="S35" s="142"/>
      <c r="T35" s="142"/>
      <c r="U35" s="142"/>
      <c r="V35" s="142"/>
      <c r="W35" s="142"/>
      <c r="X35" s="84"/>
    </row>
    <row r="36" spans="1:24" s="21" customFormat="1" ht="20.100000000000001" customHeight="1" x14ac:dyDescent="0.4">
      <c r="A36" s="459" t="s">
        <v>281</v>
      </c>
      <c r="B36" s="459"/>
      <c r="C36" s="459"/>
      <c r="D36" s="459"/>
      <c r="E36" s="459"/>
      <c r="F36" s="459"/>
      <c r="G36" s="459"/>
      <c r="H36" s="459"/>
      <c r="I36" s="459"/>
      <c r="J36" s="459"/>
      <c r="K36" s="459"/>
      <c r="L36" s="459"/>
      <c r="M36" s="459"/>
      <c r="N36" s="459"/>
      <c r="O36" s="142"/>
      <c r="P36" s="142"/>
      <c r="Q36" s="142"/>
      <c r="R36" s="142"/>
      <c r="S36" s="142"/>
      <c r="T36" s="142"/>
      <c r="U36" s="142"/>
      <c r="V36" s="142"/>
      <c r="W36" s="142"/>
      <c r="X36" s="84"/>
    </row>
    <row r="37" spans="1:24" s="21" customFormat="1" ht="20.100000000000001" customHeight="1" x14ac:dyDescent="0.4">
      <c r="A37" s="459" t="s">
        <v>302</v>
      </c>
      <c r="B37" s="459"/>
      <c r="C37" s="459"/>
      <c r="D37" s="459"/>
      <c r="E37" s="459"/>
      <c r="F37" s="459"/>
      <c r="G37" s="459"/>
      <c r="H37" s="459"/>
      <c r="I37" s="459"/>
      <c r="J37" s="459"/>
      <c r="K37" s="459"/>
      <c r="L37" s="459"/>
      <c r="M37" s="459"/>
      <c r="N37" s="459"/>
      <c r="O37" s="142"/>
      <c r="P37" s="142"/>
      <c r="Q37" s="142"/>
      <c r="R37" s="142"/>
      <c r="S37" s="142"/>
      <c r="T37" s="142"/>
      <c r="U37" s="142"/>
      <c r="V37" s="142"/>
      <c r="W37" s="142"/>
      <c r="X37" s="84"/>
    </row>
    <row r="38" spans="1:24" ht="20.100000000000001" customHeight="1" x14ac:dyDescent="0.4">
      <c r="A38" s="216" t="s">
        <v>313</v>
      </c>
      <c r="B38" s="216"/>
      <c r="C38" s="216"/>
      <c r="D38" s="216"/>
      <c r="E38" s="216"/>
      <c r="F38" s="216"/>
      <c r="G38" s="216"/>
      <c r="H38" s="216"/>
      <c r="I38" s="216"/>
      <c r="J38" s="216"/>
      <c r="K38" s="216"/>
      <c r="L38" s="216"/>
      <c r="M38" s="216"/>
      <c r="N38" s="216"/>
      <c r="O38" s="143"/>
      <c r="P38" s="143"/>
      <c r="Q38" s="143"/>
      <c r="R38" s="143"/>
      <c r="S38" s="143"/>
      <c r="T38" s="143"/>
      <c r="U38" s="143"/>
      <c r="V38" s="143"/>
      <c r="W38" s="143"/>
    </row>
    <row r="39" spans="1:24" ht="15" customHeight="1" x14ac:dyDescent="0.4">
      <c r="A39" s="93"/>
      <c r="B39" s="93"/>
      <c r="C39" s="93"/>
      <c r="D39" s="93"/>
      <c r="E39" s="93"/>
      <c r="F39" s="93"/>
      <c r="G39" s="93"/>
      <c r="H39" s="93"/>
      <c r="I39" s="93"/>
      <c r="J39" s="93"/>
      <c r="K39" s="93"/>
      <c r="L39" s="93"/>
      <c r="M39" s="93"/>
      <c r="N39" s="93"/>
      <c r="O39" s="93"/>
      <c r="P39" s="93"/>
      <c r="Q39" s="93"/>
      <c r="R39" s="93"/>
      <c r="S39" s="93"/>
      <c r="T39" s="84"/>
      <c r="U39" s="84"/>
      <c r="V39" s="84"/>
      <c r="W39" s="84"/>
    </row>
  </sheetData>
  <mergeCells count="49">
    <mergeCell ref="I33:K33"/>
    <mergeCell ref="A28:B30"/>
    <mergeCell ref="C28:G30"/>
    <mergeCell ref="H28:J30"/>
    <mergeCell ref="K28:K29"/>
    <mergeCell ref="C31:G31"/>
    <mergeCell ref="I31:K31"/>
    <mergeCell ref="C32:G32"/>
    <mergeCell ref="I32:K32"/>
    <mergeCell ref="A26:D26"/>
    <mergeCell ref="L28:N30"/>
    <mergeCell ref="L31:N33"/>
    <mergeCell ref="C12:N12"/>
    <mergeCell ref="C13:N13"/>
    <mergeCell ref="A15:D15"/>
    <mergeCell ref="A16:B17"/>
    <mergeCell ref="C16:G17"/>
    <mergeCell ref="H16:H17"/>
    <mergeCell ref="I16:N17"/>
    <mergeCell ref="A18:B18"/>
    <mergeCell ref="C18:G19"/>
    <mergeCell ref="H18:H19"/>
    <mergeCell ref="I18:N19"/>
    <mergeCell ref="A20:B20"/>
    <mergeCell ref="C33:G33"/>
    <mergeCell ref="A11:N11"/>
    <mergeCell ref="A3:A4"/>
    <mergeCell ref="B3:D4"/>
    <mergeCell ref="F3:F4"/>
    <mergeCell ref="G4:J4"/>
    <mergeCell ref="A6:N6"/>
    <mergeCell ref="A7:N7"/>
    <mergeCell ref="A8:N8"/>
    <mergeCell ref="A9:N9"/>
    <mergeCell ref="A10:N10"/>
    <mergeCell ref="K4:N4"/>
    <mergeCell ref="G3:J3"/>
    <mergeCell ref="A1:A2"/>
    <mergeCell ref="B1:D2"/>
    <mergeCell ref="F1:J1"/>
    <mergeCell ref="K1:L1"/>
    <mergeCell ref="M1:N1"/>
    <mergeCell ref="F2:J2"/>
    <mergeCell ref="K2:N2"/>
    <mergeCell ref="A34:N34"/>
    <mergeCell ref="A35:N35"/>
    <mergeCell ref="A36:N36"/>
    <mergeCell ref="A37:N37"/>
    <mergeCell ref="A38:N38"/>
  </mergeCells>
  <phoneticPr fontId="1"/>
  <dataValidations count="6">
    <dataValidation allowBlank="1" showInputMessage="1" sqref="E24:H24 R17"/>
    <dataValidation type="list" allowBlank="1" showInputMessage="1" showErrorMessage="1" sqref="A19">
      <formula1>"　,令和,平成,昭和"</formula1>
    </dataValidation>
    <dataValidation type="list" allowBlank="1" showInputMessage="1" sqref="C18">
      <formula1>INDIRECT(A16)</formula1>
    </dataValidation>
    <dataValidation type="list" allowBlank="1" showInputMessage="1" showErrorMessage="1" sqref="B21:B23">
      <formula1>"　,有,適用除外"</formula1>
    </dataValidation>
    <dataValidation type="list" allowBlank="1" showInputMessage="1" showErrorMessage="1" sqref="H18:H19 K30">
      <formula1>"　,監理,主任"</formula1>
    </dataValidation>
    <dataValidation type="list" allowBlank="1" showInputMessage="1" showErrorMessage="1" sqref="F3:F4">
      <formula1>"　,有,無"</formula1>
    </dataValidation>
  </dataValidations>
  <pageMargins left="0.7" right="0.7" top="0.75" bottom="0.75" header="0.3" footer="0.3"/>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2705" r:id="rId4" name="Check Box 1">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2706" r:id="rId5" name="Check Box 2">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2707" r:id="rId6" name="Check Box 3">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2708" r:id="rId7" name="Check Box 4">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2709" r:id="rId8" name="Check Box 5">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2710" r:id="rId9" name="Check Box 6">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2711" r:id="rId10" name="Check Box 7">
              <controlPr locked="0"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2712" r:id="rId11" name="Check Box 8">
              <controlPr locked="0"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2713" r:id="rId12" name="Check Box 9">
              <controlPr locked="0" defaultSize="0" autoFill="0" autoLine="0" autoPict="0">
                <anchor moveWithCells="1">
                  <from>
                    <xdr:col>7</xdr:col>
                    <xdr:colOff>85725</xdr:colOff>
                    <xdr:row>32</xdr:row>
                    <xdr:rowOff>38100</xdr:rowOff>
                  </from>
                  <to>
                    <xdr:col>7</xdr:col>
                    <xdr:colOff>361950</xdr:colOff>
                    <xdr:row>32</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'※資格一覧（閲覧のみ）'!$Y$2:$Y$10</xm:f>
          </x14:formula1>
          <xm:sqref>H28:J30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y m J s U f I Z k Q u o A A A A + A A A A B I A H A B D b 2 5 m a W c v U G F j a 2 F n Z S 5 4 b W w g o h g A K K A U A A A A A A A A A A A A A A A A A A A A A A A A A A A A h Y / N C o J A G E V f R W b v / F V S 8 j k u 2 k W C E E T b Q S e d 0 j G c M X 2 3 F j 1 S r 5 B Q V r u W 9 3 I u n P u 4 3 S E e 6 s q 7 q t b q x k S I Y Y o 8 Z b I m 1 6 a I U O e O / h L F A l K Z n W W h v B E 2 N h y s j l D p 3 C U k p O 9 7 3 M 9 w 0 x a E U 8 r I I d n u s l L V 0 t f G O m k y h T 6 r / P 8 K C d i / Z A T H A c M L t u J 4 H j A g U w 2 J N l + E j 8 a Y A v k p Y d 1 V r m u V O E l / k w K Z I p D 3 C / E E U E s D B B Q A A g A I A M p i b F 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K Y m x R K I p H u A 4 A A A A R A A A A E w A c A E Z v c m 1 1 b G F z L 1 N l Y 3 R p b 2 4 x L m 0 g o h g A K K A U A A A A A A A A A A A A A A A A A A A A A A A A A A A A K 0 5 N L s n M z 1 M I h t C G 1 g B Q S w E C L Q A U A A I A C A D K Y m x R 8 h m R C 6 g A A A D 4 A A A A E g A A A A A A A A A A A A A A A A A A A A A A Q 2 9 u Z m l n L 1 B h Y 2 t h Z 2 U u e G 1 s U E s B A i 0 A F A A C A A g A y m J s U Q / K 6 a u k A A A A 6 Q A A A B M A A A A A A A A A A A A A A A A A 9 A A A A F t D b 2 5 0 Z W 5 0 X 1 R 5 c G V z X S 5 4 b W x Q S w E C L Q A U A A I A C A D K Y m x 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H R e s O 4 i d U G T b i N l 9 S L S 2 Q A A A A A C A A A A A A A D Z g A A w A A A A B A A A A D S Z h A h S 1 R H d f R 3 Q E n N 1 F i 1 A A A A A A S A A A C g A A A A E A A A A L 0 n h x a P S 0 J L b Y q i / 8 b Q d l 9 Q A A A A 4 9 C i E n f 3 w / b z r u Z F + V / T s W G 4 r T g P f C z k O u W R 5 3 h U H B t e 0 G H b N B v p B y T b 1 P t Q 5 s U n a H z 9 o 3 4 M 0 o y F 5 V 8 d a p l G 3 c E K P 5 K f E N 6 y U G 5 A 0 S l m / W g U A A A A l h C 0 b 9 W b 7 v q p 6 f x V + D v h Q G D H v D U = < / D a t a M a s h u p > 
</file>

<file path=customXml/itemProps1.xml><?xml version="1.0" encoding="utf-8"?>
<ds:datastoreItem xmlns:ds="http://schemas.openxmlformats.org/officeDocument/2006/customXml" ds:itemID="{2A659B73-18F4-4384-8EB3-8D451E7DDB2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575</vt:i4>
      </vt:variant>
    </vt:vector>
  </HeadingPairs>
  <TitlesOfParts>
    <vt:vector size="604" baseType="lpstr">
      <vt:lpstr>建設工事</vt:lpstr>
      <vt:lpstr>専任Ａ</vt:lpstr>
      <vt:lpstr>専任B</vt:lpstr>
      <vt:lpstr>専任C</vt:lpstr>
      <vt:lpstr>専任D</vt:lpstr>
      <vt:lpstr>専任E</vt:lpstr>
      <vt:lpstr>専任F</vt:lpstr>
      <vt:lpstr>専任外1</vt:lpstr>
      <vt:lpstr>専任外2</vt:lpstr>
      <vt:lpstr>専任外3</vt:lpstr>
      <vt:lpstr>専任外4</vt:lpstr>
      <vt:lpstr>専任外5</vt:lpstr>
      <vt:lpstr>専任外6</vt:lpstr>
      <vt:lpstr>専任外7</vt:lpstr>
      <vt:lpstr>専任外8</vt:lpstr>
      <vt:lpstr>専任外9</vt:lpstr>
      <vt:lpstr>専任外10</vt:lpstr>
      <vt:lpstr>専任外11</vt:lpstr>
      <vt:lpstr>専任外12</vt:lpstr>
      <vt:lpstr>専任外13</vt:lpstr>
      <vt:lpstr>専任外14</vt:lpstr>
      <vt:lpstr>専任外15</vt:lpstr>
      <vt:lpstr>専任外16</vt:lpstr>
      <vt:lpstr>専任外17</vt:lpstr>
      <vt:lpstr>専任外18</vt:lpstr>
      <vt:lpstr>専任外19</vt:lpstr>
      <vt:lpstr>専任外20</vt:lpstr>
      <vt:lpstr>実務経験調書</vt:lpstr>
      <vt:lpstr>※資格一覧（閲覧のみ）</vt:lpstr>
      <vt:lpstr>建設工事!Print_Area</vt:lpstr>
      <vt:lpstr>実務経験調書!Print_Area</vt:lpstr>
      <vt:lpstr>専任Ａ!Print_Area</vt:lpstr>
      <vt:lpstr>専任B!Print_Area</vt:lpstr>
      <vt:lpstr>専任C!Print_Area</vt:lpstr>
      <vt:lpstr>専任D!Print_Area</vt:lpstr>
      <vt:lpstr>専任E!Print_Area</vt:lpstr>
      <vt:lpstr>専任F!Print_Area</vt:lpstr>
      <vt:lpstr>専任外1!Print_Area</vt:lpstr>
      <vt:lpstr>専任外10!Print_Area</vt:lpstr>
      <vt:lpstr>専任外11!Print_Area</vt:lpstr>
      <vt:lpstr>専任外12!Print_Area</vt:lpstr>
      <vt:lpstr>専任外13!Print_Area</vt:lpstr>
      <vt:lpstr>専任外14!Print_Area</vt:lpstr>
      <vt:lpstr>専任外15!Print_Area</vt:lpstr>
      <vt:lpstr>専任外16!Print_Area</vt:lpstr>
      <vt:lpstr>専任外17!Print_Area</vt:lpstr>
      <vt:lpstr>専任外18!Print_Area</vt:lpstr>
      <vt:lpstr>専任外19!Print_Area</vt:lpstr>
      <vt:lpstr>専任外2!Print_Area</vt:lpstr>
      <vt:lpstr>専任外20!Print_Area</vt:lpstr>
      <vt:lpstr>専任外3!Print_Area</vt:lpstr>
      <vt:lpstr>専任外4!Print_Area</vt:lpstr>
      <vt:lpstr>専任外5!Print_Area</vt:lpstr>
      <vt:lpstr>専任外6!Print_Area</vt:lpstr>
      <vt:lpstr>専任外7!Print_Area</vt:lpstr>
      <vt:lpstr>専任外8!Print_Area</vt:lpstr>
      <vt:lpstr>専任外9!Print_Area</vt:lpstr>
      <vt:lpstr>専任Ａ!しゅんせつ</vt:lpstr>
      <vt:lpstr>専任B!しゅんせつ</vt:lpstr>
      <vt:lpstr>専任C!しゅんせつ</vt:lpstr>
      <vt:lpstr>専任D!しゅんせつ</vt:lpstr>
      <vt:lpstr>専任E!しゅんせつ</vt:lpstr>
      <vt:lpstr>専任F!しゅんせつ</vt:lpstr>
      <vt:lpstr>専任外10!しゅんせつ</vt:lpstr>
      <vt:lpstr>専任外11!しゅんせつ</vt:lpstr>
      <vt:lpstr>専任外12!しゅんせつ</vt:lpstr>
      <vt:lpstr>専任外13!しゅんせつ</vt:lpstr>
      <vt:lpstr>専任外14!しゅんせつ</vt:lpstr>
      <vt:lpstr>専任外15!しゅんせつ</vt:lpstr>
      <vt:lpstr>専任外16!しゅんせつ</vt:lpstr>
      <vt:lpstr>専任外17!しゅんせつ</vt:lpstr>
      <vt:lpstr>専任外18!しゅんせつ</vt:lpstr>
      <vt:lpstr>専任外19!しゅんせつ</vt:lpstr>
      <vt:lpstr>専任外2!しゅんせつ</vt:lpstr>
      <vt:lpstr>専任外20!しゅんせつ</vt:lpstr>
      <vt:lpstr>専任外3!しゅんせつ</vt:lpstr>
      <vt:lpstr>専任外4!しゅんせつ</vt:lpstr>
      <vt:lpstr>専任外5!しゅんせつ</vt:lpstr>
      <vt:lpstr>専任外6!しゅんせつ</vt:lpstr>
      <vt:lpstr>専任外7!しゅんせつ</vt:lpstr>
      <vt:lpstr>専任外8!しゅんせつ</vt:lpstr>
      <vt:lpstr>専任外9!しゅんせつ</vt:lpstr>
      <vt:lpstr>しゅんせつ</vt:lpstr>
      <vt:lpstr>専任Ａ!ﾀｲﾙ･ﾚﾝｶﾞ･ﾌﾞﾛｯｸ</vt:lpstr>
      <vt:lpstr>専任B!ﾀｲﾙ･ﾚﾝｶﾞ･ﾌﾞﾛｯｸ</vt:lpstr>
      <vt:lpstr>専任C!ﾀｲﾙ･ﾚﾝｶﾞ･ﾌﾞﾛｯｸ</vt:lpstr>
      <vt:lpstr>専任D!ﾀｲﾙ･ﾚﾝｶﾞ･ﾌﾞﾛｯｸ</vt:lpstr>
      <vt:lpstr>専任E!ﾀｲﾙ･ﾚﾝｶﾞ･ﾌﾞﾛｯｸ</vt:lpstr>
      <vt:lpstr>専任F!ﾀｲﾙ･ﾚﾝｶﾞ･ﾌﾞﾛｯｸ</vt:lpstr>
      <vt:lpstr>専任外10!ﾀｲﾙ･ﾚﾝｶﾞ･ﾌﾞﾛｯｸ</vt:lpstr>
      <vt:lpstr>専任外11!ﾀｲﾙ･ﾚﾝｶﾞ･ﾌﾞﾛｯｸ</vt:lpstr>
      <vt:lpstr>専任外12!ﾀｲﾙ･ﾚﾝｶﾞ･ﾌﾞﾛｯｸ</vt:lpstr>
      <vt:lpstr>専任外13!ﾀｲﾙ･ﾚﾝｶﾞ･ﾌﾞﾛｯｸ</vt:lpstr>
      <vt:lpstr>専任外14!ﾀｲﾙ･ﾚﾝｶﾞ･ﾌﾞﾛｯｸ</vt:lpstr>
      <vt:lpstr>専任外15!ﾀｲﾙ･ﾚﾝｶﾞ･ﾌﾞﾛｯｸ</vt:lpstr>
      <vt:lpstr>専任外16!ﾀｲﾙ･ﾚﾝｶﾞ･ﾌﾞﾛｯｸ</vt:lpstr>
      <vt:lpstr>専任外17!ﾀｲﾙ･ﾚﾝｶﾞ･ﾌﾞﾛｯｸ</vt:lpstr>
      <vt:lpstr>専任外18!ﾀｲﾙ･ﾚﾝｶﾞ･ﾌﾞﾛｯｸ</vt:lpstr>
      <vt:lpstr>専任外19!ﾀｲﾙ･ﾚﾝｶﾞ･ﾌﾞﾛｯｸ</vt:lpstr>
      <vt:lpstr>専任外2!ﾀｲﾙ･ﾚﾝｶﾞ･ﾌﾞﾛｯｸ</vt:lpstr>
      <vt:lpstr>専任外20!ﾀｲﾙ･ﾚﾝｶﾞ･ﾌﾞﾛｯｸ</vt:lpstr>
      <vt:lpstr>専任外3!ﾀｲﾙ･ﾚﾝｶﾞ･ﾌﾞﾛｯｸ</vt:lpstr>
      <vt:lpstr>専任外4!ﾀｲﾙ･ﾚﾝｶﾞ･ﾌﾞﾛｯｸ</vt:lpstr>
      <vt:lpstr>専任外5!ﾀｲﾙ･ﾚﾝｶﾞ･ﾌﾞﾛｯｸ</vt:lpstr>
      <vt:lpstr>専任外6!ﾀｲﾙ･ﾚﾝｶﾞ･ﾌﾞﾛｯｸ</vt:lpstr>
      <vt:lpstr>専任外7!ﾀｲﾙ･ﾚﾝｶﾞ･ﾌﾞﾛｯｸ</vt:lpstr>
      <vt:lpstr>専任外8!ﾀｲﾙ･ﾚﾝｶﾞ･ﾌﾞﾛｯｸ</vt:lpstr>
      <vt:lpstr>専任外9!ﾀｲﾙ･ﾚﾝｶﾞ･ﾌﾞﾛｯｸ</vt:lpstr>
      <vt:lpstr>ﾀｲﾙ･ﾚﾝｶﾞ･ﾌﾞﾛｯｸ</vt:lpstr>
      <vt:lpstr>専任Ａ!ほ装</vt:lpstr>
      <vt:lpstr>専任B!ほ装</vt:lpstr>
      <vt:lpstr>専任C!ほ装</vt:lpstr>
      <vt:lpstr>専任D!ほ装</vt:lpstr>
      <vt:lpstr>専任E!ほ装</vt:lpstr>
      <vt:lpstr>専任F!ほ装</vt:lpstr>
      <vt:lpstr>専任外10!ほ装</vt:lpstr>
      <vt:lpstr>専任外11!ほ装</vt:lpstr>
      <vt:lpstr>専任外12!ほ装</vt:lpstr>
      <vt:lpstr>専任外13!ほ装</vt:lpstr>
      <vt:lpstr>専任外14!ほ装</vt:lpstr>
      <vt:lpstr>専任外15!ほ装</vt:lpstr>
      <vt:lpstr>専任外16!ほ装</vt:lpstr>
      <vt:lpstr>専任外17!ほ装</vt:lpstr>
      <vt:lpstr>専任外18!ほ装</vt:lpstr>
      <vt:lpstr>専任外19!ほ装</vt:lpstr>
      <vt:lpstr>専任外2!ほ装</vt:lpstr>
      <vt:lpstr>専任外20!ほ装</vt:lpstr>
      <vt:lpstr>専任外3!ほ装</vt:lpstr>
      <vt:lpstr>専任外4!ほ装</vt:lpstr>
      <vt:lpstr>専任外5!ほ装</vt:lpstr>
      <vt:lpstr>専任外6!ほ装</vt:lpstr>
      <vt:lpstr>専任外7!ほ装</vt:lpstr>
      <vt:lpstr>専任外8!ほ装</vt:lpstr>
      <vt:lpstr>専任外9!ほ装</vt:lpstr>
      <vt:lpstr>ほ装</vt:lpstr>
      <vt:lpstr>専任Ａ!解体</vt:lpstr>
      <vt:lpstr>専任B!解体</vt:lpstr>
      <vt:lpstr>専任C!解体</vt:lpstr>
      <vt:lpstr>専任D!解体</vt:lpstr>
      <vt:lpstr>専任E!解体</vt:lpstr>
      <vt:lpstr>専任F!解体</vt:lpstr>
      <vt:lpstr>専任外10!解体</vt:lpstr>
      <vt:lpstr>専任外11!解体</vt:lpstr>
      <vt:lpstr>専任外12!解体</vt:lpstr>
      <vt:lpstr>専任外13!解体</vt:lpstr>
      <vt:lpstr>専任外14!解体</vt:lpstr>
      <vt:lpstr>専任外15!解体</vt:lpstr>
      <vt:lpstr>専任外16!解体</vt:lpstr>
      <vt:lpstr>専任外17!解体</vt:lpstr>
      <vt:lpstr>専任外18!解体</vt:lpstr>
      <vt:lpstr>専任外19!解体</vt:lpstr>
      <vt:lpstr>専任外2!解体</vt:lpstr>
      <vt:lpstr>専任外20!解体</vt:lpstr>
      <vt:lpstr>専任外3!解体</vt:lpstr>
      <vt:lpstr>専任外4!解体</vt:lpstr>
      <vt:lpstr>専任外5!解体</vt:lpstr>
      <vt:lpstr>専任外6!解体</vt:lpstr>
      <vt:lpstr>専任外7!解体</vt:lpstr>
      <vt:lpstr>専任外8!解体</vt:lpstr>
      <vt:lpstr>専任外9!解体</vt:lpstr>
      <vt:lpstr>解体</vt:lpstr>
      <vt:lpstr>専任Ａ!管</vt:lpstr>
      <vt:lpstr>専任B!管</vt:lpstr>
      <vt:lpstr>専任C!管</vt:lpstr>
      <vt:lpstr>専任D!管</vt:lpstr>
      <vt:lpstr>専任E!管</vt:lpstr>
      <vt:lpstr>専任F!管</vt:lpstr>
      <vt:lpstr>専任外10!管</vt:lpstr>
      <vt:lpstr>専任外11!管</vt:lpstr>
      <vt:lpstr>専任外12!管</vt:lpstr>
      <vt:lpstr>専任外13!管</vt:lpstr>
      <vt:lpstr>専任外14!管</vt:lpstr>
      <vt:lpstr>専任外15!管</vt:lpstr>
      <vt:lpstr>専任外16!管</vt:lpstr>
      <vt:lpstr>専任外17!管</vt:lpstr>
      <vt:lpstr>専任外18!管</vt:lpstr>
      <vt:lpstr>専任外19!管</vt:lpstr>
      <vt:lpstr>専任外2!管</vt:lpstr>
      <vt:lpstr>専任外20!管</vt:lpstr>
      <vt:lpstr>専任外3!管</vt:lpstr>
      <vt:lpstr>専任外4!管</vt:lpstr>
      <vt:lpstr>専任外5!管</vt:lpstr>
      <vt:lpstr>専任外6!管</vt:lpstr>
      <vt:lpstr>専任外7!管</vt:lpstr>
      <vt:lpstr>専任外8!管</vt:lpstr>
      <vt:lpstr>専任外9!管</vt:lpstr>
      <vt:lpstr>管</vt:lpstr>
      <vt:lpstr>専任Ａ!機械器具設置</vt:lpstr>
      <vt:lpstr>専任B!機械器具設置</vt:lpstr>
      <vt:lpstr>専任C!機械器具設置</vt:lpstr>
      <vt:lpstr>専任D!機械器具設置</vt:lpstr>
      <vt:lpstr>専任E!機械器具設置</vt:lpstr>
      <vt:lpstr>専任F!機械器具設置</vt:lpstr>
      <vt:lpstr>専任外10!機械器具設置</vt:lpstr>
      <vt:lpstr>専任外11!機械器具設置</vt:lpstr>
      <vt:lpstr>専任外12!機械器具設置</vt:lpstr>
      <vt:lpstr>専任外13!機械器具設置</vt:lpstr>
      <vt:lpstr>専任外14!機械器具設置</vt:lpstr>
      <vt:lpstr>専任外15!機械器具設置</vt:lpstr>
      <vt:lpstr>専任外16!機械器具設置</vt:lpstr>
      <vt:lpstr>専任外17!機械器具設置</vt:lpstr>
      <vt:lpstr>専任外18!機械器具設置</vt:lpstr>
      <vt:lpstr>専任外19!機械器具設置</vt:lpstr>
      <vt:lpstr>専任外2!機械器具設置</vt:lpstr>
      <vt:lpstr>専任外20!機械器具設置</vt:lpstr>
      <vt:lpstr>専任外3!機械器具設置</vt:lpstr>
      <vt:lpstr>専任外4!機械器具設置</vt:lpstr>
      <vt:lpstr>専任外5!機械器具設置</vt:lpstr>
      <vt:lpstr>専任外6!機械器具設置</vt:lpstr>
      <vt:lpstr>専任外7!機械器具設置</vt:lpstr>
      <vt:lpstr>専任外8!機械器具設置</vt:lpstr>
      <vt:lpstr>専任外9!機械器具設置</vt:lpstr>
      <vt:lpstr>機械器具設置</vt:lpstr>
      <vt:lpstr>専任Ａ!建具</vt:lpstr>
      <vt:lpstr>専任B!建具</vt:lpstr>
      <vt:lpstr>専任C!建具</vt:lpstr>
      <vt:lpstr>専任D!建具</vt:lpstr>
      <vt:lpstr>専任E!建具</vt:lpstr>
      <vt:lpstr>専任F!建具</vt:lpstr>
      <vt:lpstr>専任外10!建具</vt:lpstr>
      <vt:lpstr>専任外11!建具</vt:lpstr>
      <vt:lpstr>専任外12!建具</vt:lpstr>
      <vt:lpstr>専任外13!建具</vt:lpstr>
      <vt:lpstr>専任外14!建具</vt:lpstr>
      <vt:lpstr>専任外15!建具</vt:lpstr>
      <vt:lpstr>専任外16!建具</vt:lpstr>
      <vt:lpstr>専任外17!建具</vt:lpstr>
      <vt:lpstr>専任外18!建具</vt:lpstr>
      <vt:lpstr>専任外19!建具</vt:lpstr>
      <vt:lpstr>専任外2!建具</vt:lpstr>
      <vt:lpstr>専任外20!建具</vt:lpstr>
      <vt:lpstr>専任外3!建具</vt:lpstr>
      <vt:lpstr>専任外4!建具</vt:lpstr>
      <vt:lpstr>専任外5!建具</vt:lpstr>
      <vt:lpstr>専任外6!建具</vt:lpstr>
      <vt:lpstr>専任外7!建具</vt:lpstr>
      <vt:lpstr>専任外8!建具</vt:lpstr>
      <vt:lpstr>専任外9!建具</vt:lpstr>
      <vt:lpstr>建具</vt:lpstr>
      <vt:lpstr>専任Ａ!建築一式</vt:lpstr>
      <vt:lpstr>専任B!建築一式</vt:lpstr>
      <vt:lpstr>専任C!建築一式</vt:lpstr>
      <vt:lpstr>専任D!建築一式</vt:lpstr>
      <vt:lpstr>専任E!建築一式</vt:lpstr>
      <vt:lpstr>専任F!建築一式</vt:lpstr>
      <vt:lpstr>専任外10!建築一式</vt:lpstr>
      <vt:lpstr>専任外11!建築一式</vt:lpstr>
      <vt:lpstr>専任外12!建築一式</vt:lpstr>
      <vt:lpstr>専任外13!建築一式</vt:lpstr>
      <vt:lpstr>専任外14!建築一式</vt:lpstr>
      <vt:lpstr>専任外15!建築一式</vt:lpstr>
      <vt:lpstr>専任外16!建築一式</vt:lpstr>
      <vt:lpstr>専任外17!建築一式</vt:lpstr>
      <vt:lpstr>専任外18!建築一式</vt:lpstr>
      <vt:lpstr>専任外19!建築一式</vt:lpstr>
      <vt:lpstr>専任外2!建築一式</vt:lpstr>
      <vt:lpstr>専任外20!建築一式</vt:lpstr>
      <vt:lpstr>専任外3!建築一式</vt:lpstr>
      <vt:lpstr>専任外4!建築一式</vt:lpstr>
      <vt:lpstr>専任外5!建築一式</vt:lpstr>
      <vt:lpstr>専任外6!建築一式</vt:lpstr>
      <vt:lpstr>専任外7!建築一式</vt:lpstr>
      <vt:lpstr>専任外8!建築一式</vt:lpstr>
      <vt:lpstr>専任外9!建築一式</vt:lpstr>
      <vt:lpstr>建築一式</vt:lpstr>
      <vt:lpstr>専任Ａ!交通安全</vt:lpstr>
      <vt:lpstr>専任B!交通安全</vt:lpstr>
      <vt:lpstr>専任C!交通安全</vt:lpstr>
      <vt:lpstr>専任D!交通安全</vt:lpstr>
      <vt:lpstr>専任E!交通安全</vt:lpstr>
      <vt:lpstr>専任F!交通安全</vt:lpstr>
      <vt:lpstr>専任外10!交通安全</vt:lpstr>
      <vt:lpstr>専任外11!交通安全</vt:lpstr>
      <vt:lpstr>専任外12!交通安全</vt:lpstr>
      <vt:lpstr>専任外13!交通安全</vt:lpstr>
      <vt:lpstr>専任外14!交通安全</vt:lpstr>
      <vt:lpstr>専任外15!交通安全</vt:lpstr>
      <vt:lpstr>専任外16!交通安全</vt:lpstr>
      <vt:lpstr>専任外17!交通安全</vt:lpstr>
      <vt:lpstr>専任外18!交通安全</vt:lpstr>
      <vt:lpstr>専任外19!交通安全</vt:lpstr>
      <vt:lpstr>専任外2!交通安全</vt:lpstr>
      <vt:lpstr>専任外20!交通安全</vt:lpstr>
      <vt:lpstr>専任外3!交通安全</vt:lpstr>
      <vt:lpstr>専任外4!交通安全</vt:lpstr>
      <vt:lpstr>専任外5!交通安全</vt:lpstr>
      <vt:lpstr>専任外6!交通安全</vt:lpstr>
      <vt:lpstr>専任外7!交通安全</vt:lpstr>
      <vt:lpstr>専任外8!交通安全</vt:lpstr>
      <vt:lpstr>専任外9!交通安全</vt:lpstr>
      <vt:lpstr>交通安全</vt:lpstr>
      <vt:lpstr>専任Ａ!交通安全施設</vt:lpstr>
      <vt:lpstr>専任B!交通安全施設</vt:lpstr>
      <vt:lpstr>専任C!交通安全施設</vt:lpstr>
      <vt:lpstr>専任D!交通安全施設</vt:lpstr>
      <vt:lpstr>専任E!交通安全施設</vt:lpstr>
      <vt:lpstr>専任F!交通安全施設</vt:lpstr>
      <vt:lpstr>専任外10!交通安全施設</vt:lpstr>
      <vt:lpstr>専任外11!交通安全施設</vt:lpstr>
      <vt:lpstr>専任外12!交通安全施設</vt:lpstr>
      <vt:lpstr>専任外13!交通安全施設</vt:lpstr>
      <vt:lpstr>専任外14!交通安全施設</vt:lpstr>
      <vt:lpstr>専任外15!交通安全施設</vt:lpstr>
      <vt:lpstr>専任外16!交通安全施設</vt:lpstr>
      <vt:lpstr>専任外17!交通安全施設</vt:lpstr>
      <vt:lpstr>専任外18!交通安全施設</vt:lpstr>
      <vt:lpstr>専任外19!交通安全施設</vt:lpstr>
      <vt:lpstr>専任外2!交通安全施設</vt:lpstr>
      <vt:lpstr>専任外20!交通安全施設</vt:lpstr>
      <vt:lpstr>専任外3!交通安全施設</vt:lpstr>
      <vt:lpstr>専任外4!交通安全施設</vt:lpstr>
      <vt:lpstr>専任外5!交通安全施設</vt:lpstr>
      <vt:lpstr>専任外6!交通安全施設</vt:lpstr>
      <vt:lpstr>専任外7!交通安全施設</vt:lpstr>
      <vt:lpstr>専任外8!交通安全施設</vt:lpstr>
      <vt:lpstr>専任外9!交通安全施設</vt:lpstr>
      <vt:lpstr>交通安全施設</vt:lpstr>
      <vt:lpstr>専任Ａ!鋼構造物</vt:lpstr>
      <vt:lpstr>専任B!鋼構造物</vt:lpstr>
      <vt:lpstr>専任C!鋼構造物</vt:lpstr>
      <vt:lpstr>専任D!鋼構造物</vt:lpstr>
      <vt:lpstr>専任E!鋼構造物</vt:lpstr>
      <vt:lpstr>専任F!鋼構造物</vt:lpstr>
      <vt:lpstr>専任外10!鋼構造物</vt:lpstr>
      <vt:lpstr>専任外11!鋼構造物</vt:lpstr>
      <vt:lpstr>専任外12!鋼構造物</vt:lpstr>
      <vt:lpstr>専任外13!鋼構造物</vt:lpstr>
      <vt:lpstr>専任外14!鋼構造物</vt:lpstr>
      <vt:lpstr>専任外15!鋼構造物</vt:lpstr>
      <vt:lpstr>専任外16!鋼構造物</vt:lpstr>
      <vt:lpstr>専任外17!鋼構造物</vt:lpstr>
      <vt:lpstr>専任外18!鋼構造物</vt:lpstr>
      <vt:lpstr>専任外19!鋼構造物</vt:lpstr>
      <vt:lpstr>専任外2!鋼構造物</vt:lpstr>
      <vt:lpstr>専任外20!鋼構造物</vt:lpstr>
      <vt:lpstr>専任外3!鋼構造物</vt:lpstr>
      <vt:lpstr>専任外4!鋼構造物</vt:lpstr>
      <vt:lpstr>専任外5!鋼構造物</vt:lpstr>
      <vt:lpstr>専任外6!鋼構造物</vt:lpstr>
      <vt:lpstr>専任外7!鋼構造物</vt:lpstr>
      <vt:lpstr>専任外8!鋼構造物</vt:lpstr>
      <vt:lpstr>専任外9!鋼構造物</vt:lpstr>
      <vt:lpstr>鋼構造物</vt:lpstr>
      <vt:lpstr>専任Ａ!資格</vt:lpstr>
      <vt:lpstr>専任B!資格</vt:lpstr>
      <vt:lpstr>専任C!資格</vt:lpstr>
      <vt:lpstr>専任D!資格</vt:lpstr>
      <vt:lpstr>専任E!資格</vt:lpstr>
      <vt:lpstr>専任F!資格</vt:lpstr>
      <vt:lpstr>専任外10!資格</vt:lpstr>
      <vt:lpstr>専任外11!資格</vt:lpstr>
      <vt:lpstr>専任外12!資格</vt:lpstr>
      <vt:lpstr>専任外13!資格</vt:lpstr>
      <vt:lpstr>専任外14!資格</vt:lpstr>
      <vt:lpstr>専任外15!資格</vt:lpstr>
      <vt:lpstr>専任外16!資格</vt:lpstr>
      <vt:lpstr>専任外17!資格</vt:lpstr>
      <vt:lpstr>専任外18!資格</vt:lpstr>
      <vt:lpstr>専任外19!資格</vt:lpstr>
      <vt:lpstr>専任外2!資格</vt:lpstr>
      <vt:lpstr>専任外20!資格</vt:lpstr>
      <vt:lpstr>専任外3!資格</vt:lpstr>
      <vt:lpstr>専任外4!資格</vt:lpstr>
      <vt:lpstr>専任外5!資格</vt:lpstr>
      <vt:lpstr>専任外6!資格</vt:lpstr>
      <vt:lpstr>専任外7!資格</vt:lpstr>
      <vt:lpstr>専任外8!資格</vt:lpstr>
      <vt:lpstr>専任外9!資格</vt:lpstr>
      <vt:lpstr>資格</vt:lpstr>
      <vt:lpstr>専任Ａ!消防施設</vt:lpstr>
      <vt:lpstr>専任B!消防施設</vt:lpstr>
      <vt:lpstr>専任C!消防施設</vt:lpstr>
      <vt:lpstr>専任D!消防施設</vt:lpstr>
      <vt:lpstr>専任E!消防施設</vt:lpstr>
      <vt:lpstr>専任F!消防施設</vt:lpstr>
      <vt:lpstr>専任外10!消防施設</vt:lpstr>
      <vt:lpstr>専任外11!消防施設</vt:lpstr>
      <vt:lpstr>専任外12!消防施設</vt:lpstr>
      <vt:lpstr>専任外13!消防施設</vt:lpstr>
      <vt:lpstr>専任外14!消防施設</vt:lpstr>
      <vt:lpstr>専任外15!消防施設</vt:lpstr>
      <vt:lpstr>専任外16!消防施設</vt:lpstr>
      <vt:lpstr>専任外17!消防施設</vt:lpstr>
      <vt:lpstr>専任外18!消防施設</vt:lpstr>
      <vt:lpstr>専任外19!消防施設</vt:lpstr>
      <vt:lpstr>専任外2!消防施設</vt:lpstr>
      <vt:lpstr>専任外20!消防施設</vt:lpstr>
      <vt:lpstr>専任外3!消防施設</vt:lpstr>
      <vt:lpstr>専任外4!消防施設</vt:lpstr>
      <vt:lpstr>専任外5!消防施設</vt:lpstr>
      <vt:lpstr>専任外6!消防施設</vt:lpstr>
      <vt:lpstr>専任外7!消防施設</vt:lpstr>
      <vt:lpstr>専任外8!消防施設</vt:lpstr>
      <vt:lpstr>専任外9!消防施設</vt:lpstr>
      <vt:lpstr>消防施設</vt:lpstr>
      <vt:lpstr>申請業種</vt:lpstr>
      <vt:lpstr>専任Ａ!水道施設</vt:lpstr>
      <vt:lpstr>専任B!水道施設</vt:lpstr>
      <vt:lpstr>専任C!水道施設</vt:lpstr>
      <vt:lpstr>専任D!水道施設</vt:lpstr>
      <vt:lpstr>専任E!水道施設</vt:lpstr>
      <vt:lpstr>専任F!水道施設</vt:lpstr>
      <vt:lpstr>専任外10!水道施設</vt:lpstr>
      <vt:lpstr>専任外11!水道施設</vt:lpstr>
      <vt:lpstr>専任外12!水道施設</vt:lpstr>
      <vt:lpstr>専任外13!水道施設</vt:lpstr>
      <vt:lpstr>専任外14!水道施設</vt:lpstr>
      <vt:lpstr>専任外15!水道施設</vt:lpstr>
      <vt:lpstr>専任外16!水道施設</vt:lpstr>
      <vt:lpstr>専任外17!水道施設</vt:lpstr>
      <vt:lpstr>専任外18!水道施設</vt:lpstr>
      <vt:lpstr>専任外19!水道施設</vt:lpstr>
      <vt:lpstr>専任外2!水道施設</vt:lpstr>
      <vt:lpstr>専任外20!水道施設</vt:lpstr>
      <vt:lpstr>専任外3!水道施設</vt:lpstr>
      <vt:lpstr>専任外4!水道施設</vt:lpstr>
      <vt:lpstr>専任外5!水道施設</vt:lpstr>
      <vt:lpstr>専任外6!水道施設</vt:lpstr>
      <vt:lpstr>専任外7!水道施設</vt:lpstr>
      <vt:lpstr>専任外8!水道施設</vt:lpstr>
      <vt:lpstr>専任外9!水道施設</vt:lpstr>
      <vt:lpstr>水道施設</vt:lpstr>
      <vt:lpstr>専任Ａ!清掃施設</vt:lpstr>
      <vt:lpstr>専任B!清掃施設</vt:lpstr>
      <vt:lpstr>専任C!清掃施設</vt:lpstr>
      <vt:lpstr>専任D!清掃施設</vt:lpstr>
      <vt:lpstr>専任E!清掃施設</vt:lpstr>
      <vt:lpstr>専任F!清掃施設</vt:lpstr>
      <vt:lpstr>専任外10!清掃施設</vt:lpstr>
      <vt:lpstr>専任外11!清掃施設</vt:lpstr>
      <vt:lpstr>専任外12!清掃施設</vt:lpstr>
      <vt:lpstr>専任外13!清掃施設</vt:lpstr>
      <vt:lpstr>専任外14!清掃施設</vt:lpstr>
      <vt:lpstr>専任外15!清掃施設</vt:lpstr>
      <vt:lpstr>専任外16!清掃施設</vt:lpstr>
      <vt:lpstr>専任外17!清掃施設</vt:lpstr>
      <vt:lpstr>専任外18!清掃施設</vt:lpstr>
      <vt:lpstr>専任外19!清掃施設</vt:lpstr>
      <vt:lpstr>専任外2!清掃施設</vt:lpstr>
      <vt:lpstr>専任外20!清掃施設</vt:lpstr>
      <vt:lpstr>専任外3!清掃施設</vt:lpstr>
      <vt:lpstr>専任外4!清掃施設</vt:lpstr>
      <vt:lpstr>専任外5!清掃施設</vt:lpstr>
      <vt:lpstr>専任外6!清掃施設</vt:lpstr>
      <vt:lpstr>専任外7!清掃施設</vt:lpstr>
      <vt:lpstr>専任外8!清掃施設</vt:lpstr>
      <vt:lpstr>専任外9!清掃施設</vt:lpstr>
      <vt:lpstr>清掃施設</vt:lpstr>
      <vt:lpstr>専任Ａ!造園</vt:lpstr>
      <vt:lpstr>専任B!造園</vt:lpstr>
      <vt:lpstr>専任C!造園</vt:lpstr>
      <vt:lpstr>専任D!造園</vt:lpstr>
      <vt:lpstr>専任E!造園</vt:lpstr>
      <vt:lpstr>専任F!造園</vt:lpstr>
      <vt:lpstr>専任外10!造園</vt:lpstr>
      <vt:lpstr>専任外11!造園</vt:lpstr>
      <vt:lpstr>専任外12!造園</vt:lpstr>
      <vt:lpstr>専任外13!造園</vt:lpstr>
      <vt:lpstr>専任外14!造園</vt:lpstr>
      <vt:lpstr>専任外15!造園</vt:lpstr>
      <vt:lpstr>専任外16!造園</vt:lpstr>
      <vt:lpstr>専任外17!造園</vt:lpstr>
      <vt:lpstr>専任外18!造園</vt:lpstr>
      <vt:lpstr>専任外19!造園</vt:lpstr>
      <vt:lpstr>専任外2!造園</vt:lpstr>
      <vt:lpstr>専任外20!造園</vt:lpstr>
      <vt:lpstr>専任外3!造園</vt:lpstr>
      <vt:lpstr>専任外4!造園</vt:lpstr>
      <vt:lpstr>専任外5!造園</vt:lpstr>
      <vt:lpstr>専任外6!造園</vt:lpstr>
      <vt:lpstr>専任外7!造園</vt:lpstr>
      <vt:lpstr>専任外8!造園</vt:lpstr>
      <vt:lpstr>専任外9!造園</vt:lpstr>
      <vt:lpstr>造園</vt:lpstr>
      <vt:lpstr>専任Ａ!電気</vt:lpstr>
      <vt:lpstr>専任B!電気</vt:lpstr>
      <vt:lpstr>専任C!電気</vt:lpstr>
      <vt:lpstr>専任D!電気</vt:lpstr>
      <vt:lpstr>専任E!電気</vt:lpstr>
      <vt:lpstr>専任F!電気</vt:lpstr>
      <vt:lpstr>専任外10!電気</vt:lpstr>
      <vt:lpstr>専任外11!電気</vt:lpstr>
      <vt:lpstr>専任外12!電気</vt:lpstr>
      <vt:lpstr>専任外13!電気</vt:lpstr>
      <vt:lpstr>専任外14!電気</vt:lpstr>
      <vt:lpstr>専任外15!電気</vt:lpstr>
      <vt:lpstr>専任外16!電気</vt:lpstr>
      <vt:lpstr>専任外17!電気</vt:lpstr>
      <vt:lpstr>専任外18!電気</vt:lpstr>
      <vt:lpstr>専任外19!電気</vt:lpstr>
      <vt:lpstr>専任外2!電気</vt:lpstr>
      <vt:lpstr>専任外20!電気</vt:lpstr>
      <vt:lpstr>専任外3!電気</vt:lpstr>
      <vt:lpstr>専任外4!電気</vt:lpstr>
      <vt:lpstr>専任外5!電気</vt:lpstr>
      <vt:lpstr>専任外6!電気</vt:lpstr>
      <vt:lpstr>専任外7!電気</vt:lpstr>
      <vt:lpstr>専任外8!電気</vt:lpstr>
      <vt:lpstr>専任外9!電気</vt:lpstr>
      <vt:lpstr>電気</vt:lpstr>
      <vt:lpstr>専任Ａ!電気通信</vt:lpstr>
      <vt:lpstr>専任B!電気通信</vt:lpstr>
      <vt:lpstr>専任C!電気通信</vt:lpstr>
      <vt:lpstr>専任D!電気通信</vt:lpstr>
      <vt:lpstr>専任E!電気通信</vt:lpstr>
      <vt:lpstr>専任F!電気通信</vt:lpstr>
      <vt:lpstr>専任外10!電気通信</vt:lpstr>
      <vt:lpstr>専任外11!電気通信</vt:lpstr>
      <vt:lpstr>専任外12!電気通信</vt:lpstr>
      <vt:lpstr>専任外13!電気通信</vt:lpstr>
      <vt:lpstr>専任外14!電気通信</vt:lpstr>
      <vt:lpstr>専任外15!電気通信</vt:lpstr>
      <vt:lpstr>専任外16!電気通信</vt:lpstr>
      <vt:lpstr>専任外17!電気通信</vt:lpstr>
      <vt:lpstr>専任外18!電気通信</vt:lpstr>
      <vt:lpstr>専任外19!電気通信</vt:lpstr>
      <vt:lpstr>専任外2!電気通信</vt:lpstr>
      <vt:lpstr>専任外20!電気通信</vt:lpstr>
      <vt:lpstr>専任外3!電気通信</vt:lpstr>
      <vt:lpstr>専任外4!電気通信</vt:lpstr>
      <vt:lpstr>専任外5!電気通信</vt:lpstr>
      <vt:lpstr>専任外6!電気通信</vt:lpstr>
      <vt:lpstr>専任外7!電気通信</vt:lpstr>
      <vt:lpstr>専任外8!電気通信</vt:lpstr>
      <vt:lpstr>専任外9!電気通信</vt:lpstr>
      <vt:lpstr>電気通信</vt:lpstr>
      <vt:lpstr>専任Ａ!塗装</vt:lpstr>
      <vt:lpstr>専任B!塗装</vt:lpstr>
      <vt:lpstr>専任C!塗装</vt:lpstr>
      <vt:lpstr>専任D!塗装</vt:lpstr>
      <vt:lpstr>専任E!塗装</vt:lpstr>
      <vt:lpstr>専任F!塗装</vt:lpstr>
      <vt:lpstr>専任外10!塗装</vt:lpstr>
      <vt:lpstr>専任外11!塗装</vt:lpstr>
      <vt:lpstr>専任外12!塗装</vt:lpstr>
      <vt:lpstr>専任外13!塗装</vt:lpstr>
      <vt:lpstr>専任外14!塗装</vt:lpstr>
      <vt:lpstr>専任外15!塗装</vt:lpstr>
      <vt:lpstr>専任外16!塗装</vt:lpstr>
      <vt:lpstr>専任外17!塗装</vt:lpstr>
      <vt:lpstr>専任外18!塗装</vt:lpstr>
      <vt:lpstr>専任外19!塗装</vt:lpstr>
      <vt:lpstr>専任外2!塗装</vt:lpstr>
      <vt:lpstr>専任外20!塗装</vt:lpstr>
      <vt:lpstr>専任外3!塗装</vt:lpstr>
      <vt:lpstr>専任外4!塗装</vt:lpstr>
      <vt:lpstr>専任外5!塗装</vt:lpstr>
      <vt:lpstr>専任外6!塗装</vt:lpstr>
      <vt:lpstr>専任外7!塗装</vt:lpstr>
      <vt:lpstr>専任外8!塗装</vt:lpstr>
      <vt:lpstr>専任外9!塗装</vt:lpstr>
      <vt:lpstr>塗装</vt:lpstr>
      <vt:lpstr>専任Ａ!土木一式</vt:lpstr>
      <vt:lpstr>専任B!土木一式</vt:lpstr>
      <vt:lpstr>専任C!土木一式</vt:lpstr>
      <vt:lpstr>専任D!土木一式</vt:lpstr>
      <vt:lpstr>専任E!土木一式</vt:lpstr>
      <vt:lpstr>専任F!土木一式</vt:lpstr>
      <vt:lpstr>専任外10!土木一式</vt:lpstr>
      <vt:lpstr>専任外11!土木一式</vt:lpstr>
      <vt:lpstr>専任外12!土木一式</vt:lpstr>
      <vt:lpstr>専任外13!土木一式</vt:lpstr>
      <vt:lpstr>専任外14!土木一式</vt:lpstr>
      <vt:lpstr>専任外15!土木一式</vt:lpstr>
      <vt:lpstr>専任外16!土木一式</vt:lpstr>
      <vt:lpstr>専任外17!土木一式</vt:lpstr>
      <vt:lpstr>専任外18!土木一式</vt:lpstr>
      <vt:lpstr>専任外19!土木一式</vt:lpstr>
      <vt:lpstr>専任外2!土木一式</vt:lpstr>
      <vt:lpstr>専任外20!土木一式</vt:lpstr>
      <vt:lpstr>専任外3!土木一式</vt:lpstr>
      <vt:lpstr>専任外4!土木一式</vt:lpstr>
      <vt:lpstr>専任外5!土木一式</vt:lpstr>
      <vt:lpstr>専任外6!土木一式</vt:lpstr>
      <vt:lpstr>専任外7!土木一式</vt:lpstr>
      <vt:lpstr>専任外8!土木一式</vt:lpstr>
      <vt:lpstr>専任外9!土木一式</vt:lpstr>
      <vt:lpstr>土木一式</vt:lpstr>
      <vt:lpstr>専任Ａ!内装仕上</vt:lpstr>
      <vt:lpstr>専任B!内装仕上</vt:lpstr>
      <vt:lpstr>専任C!内装仕上</vt:lpstr>
      <vt:lpstr>専任D!内装仕上</vt:lpstr>
      <vt:lpstr>専任E!内装仕上</vt:lpstr>
      <vt:lpstr>専任F!内装仕上</vt:lpstr>
      <vt:lpstr>専任外10!内装仕上</vt:lpstr>
      <vt:lpstr>専任外11!内装仕上</vt:lpstr>
      <vt:lpstr>専任外12!内装仕上</vt:lpstr>
      <vt:lpstr>専任外13!内装仕上</vt:lpstr>
      <vt:lpstr>専任外14!内装仕上</vt:lpstr>
      <vt:lpstr>専任外15!内装仕上</vt:lpstr>
      <vt:lpstr>専任外16!内装仕上</vt:lpstr>
      <vt:lpstr>専任外17!内装仕上</vt:lpstr>
      <vt:lpstr>専任外18!内装仕上</vt:lpstr>
      <vt:lpstr>専任外19!内装仕上</vt:lpstr>
      <vt:lpstr>専任外2!内装仕上</vt:lpstr>
      <vt:lpstr>専任外20!内装仕上</vt:lpstr>
      <vt:lpstr>専任外3!内装仕上</vt:lpstr>
      <vt:lpstr>専任外4!内装仕上</vt:lpstr>
      <vt:lpstr>専任外5!内装仕上</vt:lpstr>
      <vt:lpstr>専任外6!内装仕上</vt:lpstr>
      <vt:lpstr>専任外7!内装仕上</vt:lpstr>
      <vt:lpstr>専任外8!内装仕上</vt:lpstr>
      <vt:lpstr>専任外9!内装仕上</vt:lpstr>
      <vt:lpstr>内装仕上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総務課</dc:creator>
  <cp:lastModifiedBy>菊川　貴子</cp:lastModifiedBy>
  <cp:lastPrinted>2024-12-20T01:54:36Z</cp:lastPrinted>
  <dcterms:created xsi:type="dcterms:W3CDTF">2020-10-13T07:19:16Z</dcterms:created>
  <dcterms:modified xsi:type="dcterms:W3CDTF">2024-12-23T00:39:35Z</dcterms:modified>
</cp:coreProperties>
</file>