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omments4.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showInkAnnotation="0"/>
  <mc:AlternateContent xmlns:mc="http://schemas.openxmlformats.org/markup-compatibility/2006">
    <mc:Choice Requires="x15">
      <x15ac:absPath xmlns:x15ac="http://schemas.microsoft.com/office/spreadsheetml/2010/11/ac" url="\\izfs1001-n.intra.local\契約検査課\keiken_hp\sinsei\sinaituika2026\★HP掲載用\"/>
    </mc:Choice>
  </mc:AlternateContent>
  <xr:revisionPtr revIDLastSave="0" documentId="13_ncr:1_{1F05AE89-97B5-46CF-9544-7BA20D165A2C}" xr6:coauthVersionLast="47" xr6:coauthVersionMax="47" xr10:uidLastSave="{00000000-0000-0000-0000-000000000000}"/>
  <bookViews>
    <workbookView xWindow="-110" yWindow="-110" windowWidth="38620" windowHeight="21100" xr2:uid="{00000000-000D-0000-FFFF-FFFF00000000}"/>
  </bookViews>
  <sheets>
    <sheet name="共通入力ﾌｫｰﾏｯﾄ" sheetId="4" r:id="rId1"/>
    <sheet name="工事業者専用（専任）入力ﾌｫｰﾏｯﾄ" sheetId="19" r:id="rId2"/>
    <sheet name="工事業者専用（専任外）入力ﾌｫｰﾏｯﾄ" sheetId="20" r:id="rId3"/>
    <sheet name="様式1" sheetId="6" r:id="rId4"/>
    <sheet name="様式2-1" sheetId="14" r:id="rId5"/>
    <sheet name="様式2-1専任" sheetId="15" r:id="rId6"/>
    <sheet name="様式2-1専任外" sheetId="16" r:id="rId7"/>
    <sheet name="（工事書類）実務経験調書" sheetId="17" r:id="rId8"/>
    <sheet name="様式2-3　物品供給 " sheetId="8" r:id="rId9"/>
    <sheet name="様式2-4　役務提供" sheetId="9" r:id="rId10"/>
    <sheet name="様式３" sheetId="25" r:id="rId11"/>
    <sheet name="様式４" sheetId="11" r:id="rId12"/>
    <sheet name="様式５" sheetId="12" r:id="rId13"/>
    <sheet name="様式６" sheetId="21" r:id="rId14"/>
    <sheet name="※資格一覧（閲覧のみ）" sheetId="18" r:id="rId15"/>
    <sheet name="データ" sheetId="5" r:id="rId16"/>
  </sheets>
  <externalReferences>
    <externalReference r:id="rId17"/>
  </externalReferences>
  <definedNames>
    <definedName name="OLE_LINK1" localSheetId="13">様式６!$A$7</definedName>
    <definedName name="_xlnm.Print_Area" localSheetId="7">'（工事書類）実務経験調書'!$A$1:$H$175</definedName>
    <definedName name="_xlnm.Print_Area" localSheetId="0">共通入力ﾌｫｰﾏｯﾄ!$A$1:$J$51</definedName>
    <definedName name="_xlnm.Print_Area" localSheetId="3">様式1!$A$1:$K$96</definedName>
    <definedName name="_xlnm.Print_Area" localSheetId="4">'様式2-1'!$A$1:$N$158</definedName>
    <definedName name="_xlnm.Print_Area" localSheetId="5">OFFSET('様式2-1専任'!$A$1,0,0,COUNTIF('様式2-1専任'!$AK:$AK,"印刷"),22)</definedName>
    <definedName name="_xlnm.Print_Area" localSheetId="6">OFFSET('様式2-1専任外'!$A$1,0,0,COUNTIF('様式2-1専任外'!$AC:$AC,"印刷"),13)</definedName>
    <definedName name="_xlnm.Print_Area" localSheetId="8">'様式2-3　物品供給 '!$A$1:$R$131</definedName>
    <definedName name="_xlnm.Print_Area" localSheetId="9">'様式2-4　役務提供'!$A$1:$M$176</definedName>
    <definedName name="_xlnm.Print_Area" localSheetId="10">様式３!$A$1:$O$97</definedName>
    <definedName name="_xlnm.Print_Area" localSheetId="11">様式４!$A$1:$N$30</definedName>
    <definedName name="_xlnm.Print_Area" localSheetId="12">様式５!$A$1:$J$111</definedName>
    <definedName name="_xlnm.Print_Area" localSheetId="13">様式６!$A$1:$J$106</definedName>
    <definedName name="しゅんせつ" localSheetId="2">テーブル10[しゅんせつ]</definedName>
    <definedName name="しゅんせつ" localSheetId="13">[1]!テーブル10[しゅんせつ]</definedName>
    <definedName name="しゅんせつ">テーブル10[しゅんせつ]</definedName>
    <definedName name="ﾀｲﾙ･ﾚﾝｶﾞ･ﾌﾞﾛｯｸ" localSheetId="2">テーブル7[ﾀｲﾙ･ﾚﾝｶﾞ･ﾌﾞﾛｯｸ]</definedName>
    <definedName name="ﾀｲﾙ･ﾚﾝｶﾞ･ﾌﾞﾛｯｸ" localSheetId="13">[1]!テーブル7[ﾀｲﾙ･ﾚﾝｶﾞ･ﾌﾞﾛｯｸ]</definedName>
    <definedName name="ﾀｲﾙ･ﾚﾝｶﾞ･ﾌﾞﾛｯｸ">テーブル7[ﾀｲﾙ･ﾚﾝｶﾞ･ﾌﾞﾛｯｸ]</definedName>
    <definedName name="ほ装" localSheetId="2">テーブル9[ほ装]</definedName>
    <definedName name="ほ装" localSheetId="13">[1]!テーブル9[ほ装]</definedName>
    <definedName name="ほ装">テーブル9[ほ装]</definedName>
    <definedName name="解体" localSheetId="2">テーブル22[解体]</definedName>
    <definedName name="解体" localSheetId="13">[1]!テーブル22[解体]</definedName>
    <definedName name="解体">テーブル22[解体]</definedName>
    <definedName name="管" localSheetId="2">テーブル6[管]</definedName>
    <definedName name="管" localSheetId="13">[1]!テーブル6[管]</definedName>
    <definedName name="管">テーブル6[管]</definedName>
    <definedName name="機械器具設置" localSheetId="2">テーブル13[機械器具設置]</definedName>
    <definedName name="機械器具設置" localSheetId="13">[1]!テーブル13[機械器具設置]</definedName>
    <definedName name="機械器具設置">テーブル13[機械器具設置]</definedName>
    <definedName name="建具" localSheetId="2">テーブル18[建具]</definedName>
    <definedName name="建具" localSheetId="13">[1]!テーブル18[建具]</definedName>
    <definedName name="建具">テーブル18[建具]</definedName>
    <definedName name="建築" localSheetId="2">#REF!</definedName>
    <definedName name="建築" localSheetId="13">#REF!</definedName>
    <definedName name="建築">#REF!</definedName>
    <definedName name="建築一式" localSheetId="2">テーブル4[建築一式]</definedName>
    <definedName name="建築一式" localSheetId="13">[1]!テーブル4[建築一式]</definedName>
    <definedName name="建築一式">テーブル4[建築一式]</definedName>
    <definedName name="交通安全" localSheetId="2">テーブル23[交通安全施設]</definedName>
    <definedName name="交通安全" localSheetId="13">[1]!テーブル23[交通安全施設]</definedName>
    <definedName name="交通安全">テーブル23[交通安全施設]</definedName>
    <definedName name="交通安全施設" localSheetId="2">テーブル23[[#All],[交通安全施設]]</definedName>
    <definedName name="交通安全施設" localSheetId="13">[1]!テーブル23[[#All],[交通安全施設]]</definedName>
    <definedName name="交通安全施設">テーブル23[[#All],[交通安全施設]]</definedName>
    <definedName name="鋼構造物" localSheetId="2">テーブル8[鋼構造物]</definedName>
    <definedName name="鋼構造物" localSheetId="13">[1]!テーブル8[鋼構造物]</definedName>
    <definedName name="鋼構造物">テーブル8[鋼構造物]</definedName>
    <definedName name="資格" localSheetId="2">テーブル25[資格]</definedName>
    <definedName name="資格" localSheetId="13">[1]!テーブル25[資格]</definedName>
    <definedName name="資格">テーブル25[資格]</definedName>
    <definedName name="消防施設" localSheetId="2">テーブル20[消防施設]</definedName>
    <definedName name="消防施設" localSheetId="13">[1]!テーブル20[消防施設]</definedName>
    <definedName name="消防施設">テーブル20[消防施設]</definedName>
    <definedName name="申請業種">'※資格一覧（閲覧のみ）'!$H$1:$Z$1</definedName>
    <definedName name="水道施設" localSheetId="2">テーブル19[水道施設]</definedName>
    <definedName name="水道施設" localSheetId="13">[1]!テーブル19[水道施設]</definedName>
    <definedName name="水道施設">テーブル19[水道施設]</definedName>
    <definedName name="清掃施設" localSheetId="2">テーブル21[清掃施設]</definedName>
    <definedName name="清掃施設" localSheetId="13">[1]!テーブル21[清掃施設]</definedName>
    <definedName name="清掃施設">テーブル21[清掃施設]</definedName>
    <definedName name="造園" localSheetId="2">テーブル17[造園]</definedName>
    <definedName name="造園" localSheetId="13">[1]!テーブル17[造園]</definedName>
    <definedName name="造園">テーブル17[造園]</definedName>
    <definedName name="電気" localSheetId="2">テーブル5[電気]</definedName>
    <definedName name="電気" localSheetId="13">[1]!テーブル5[電気]</definedName>
    <definedName name="電気">テーブル5[電気]</definedName>
    <definedName name="電気通信" localSheetId="2">テーブル24[電気通信]</definedName>
    <definedName name="電気通信" localSheetId="13">[1]!テーブル24[電気通信]</definedName>
    <definedName name="電気通信">テーブル24[電気通信]</definedName>
    <definedName name="塗装" localSheetId="2">テーブル11[塗装]</definedName>
    <definedName name="塗装" localSheetId="13">[1]!テーブル11[塗装]</definedName>
    <definedName name="塗装">テーブル11[塗装]</definedName>
    <definedName name="土木" localSheetId="2">#REF!</definedName>
    <definedName name="土木" localSheetId="13">#REF!</definedName>
    <definedName name="土木">#REF!</definedName>
    <definedName name="土木一式" localSheetId="2">テーブル3[土木一式]</definedName>
    <definedName name="土木一式" localSheetId="13">[1]!テーブル3[土木一式]</definedName>
    <definedName name="土木一式">テーブル3[土木一式]</definedName>
    <definedName name="内装仕上" localSheetId="2">テーブル12[内装仕上]</definedName>
    <definedName name="内装仕上" localSheetId="13">[1]!テーブル12[内装仕上]</definedName>
    <definedName name="内装仕上">テーブル12[内装仕上]</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 i="6" l="1"/>
  <c r="I10" i="6"/>
  <c r="D11" i="6"/>
  <c r="D10" i="6"/>
  <c r="D64" i="6" l="1"/>
  <c r="D5" i="6"/>
  <c r="AI259" i="15" l="1"/>
  <c r="AJ259" i="15"/>
  <c r="AI255" i="15"/>
  <c r="AJ255" i="15"/>
  <c r="AI256" i="15"/>
  <c r="AJ256" i="15"/>
  <c r="AI257" i="15"/>
  <c r="AJ257" i="15"/>
  <c r="AK257" i="15" s="1"/>
  <c r="AI258" i="15"/>
  <c r="AJ258" i="15"/>
  <c r="AI212" i="15"/>
  <c r="AJ212" i="15"/>
  <c r="AI213" i="15"/>
  <c r="AJ213" i="15"/>
  <c r="AI214" i="15"/>
  <c r="AJ214" i="15"/>
  <c r="AI215" i="15"/>
  <c r="AJ215" i="15"/>
  <c r="AI216" i="15"/>
  <c r="AJ216" i="15"/>
  <c r="AI169" i="15"/>
  <c r="AJ169" i="15"/>
  <c r="AI170" i="15"/>
  <c r="AJ170" i="15"/>
  <c r="AI171" i="15"/>
  <c r="AJ171" i="15"/>
  <c r="AI172" i="15"/>
  <c r="AJ172" i="15"/>
  <c r="AI173" i="15"/>
  <c r="AJ173" i="15"/>
  <c r="AI130" i="15"/>
  <c r="AJ130" i="15"/>
  <c r="AI126" i="15"/>
  <c r="AJ126" i="15"/>
  <c r="AI127" i="15"/>
  <c r="AJ127" i="15"/>
  <c r="AI128" i="15"/>
  <c r="AJ128" i="15"/>
  <c r="AI129" i="15"/>
  <c r="AJ129" i="15"/>
  <c r="AI87" i="15"/>
  <c r="AJ87" i="15"/>
  <c r="AI83" i="15"/>
  <c r="AJ83" i="15"/>
  <c r="AI84" i="15"/>
  <c r="AJ84" i="15"/>
  <c r="AI85" i="15"/>
  <c r="AJ85" i="15"/>
  <c r="AI86" i="15"/>
  <c r="AJ86" i="15"/>
  <c r="AK126" i="15" l="1"/>
  <c r="AK215" i="15"/>
  <c r="AK129" i="15"/>
  <c r="AK212" i="15"/>
  <c r="AK128" i="15"/>
  <c r="AK171" i="15"/>
  <c r="AK255" i="15"/>
  <c r="AK258" i="15"/>
  <c r="AK256" i="15"/>
  <c r="AK259" i="15"/>
  <c r="AK213" i="15"/>
  <c r="AK216" i="15"/>
  <c r="AK214" i="15"/>
  <c r="AK173" i="15"/>
  <c r="AK169" i="15"/>
  <c r="AK172" i="15"/>
  <c r="AK170" i="15"/>
  <c r="AK127" i="15"/>
  <c r="AK130" i="15"/>
  <c r="AK86" i="15"/>
  <c r="AK84" i="15"/>
  <c r="AK87" i="15"/>
  <c r="AK85" i="15"/>
  <c r="AK83" i="15"/>
  <c r="A31" i="8"/>
  <c r="A116" i="14"/>
  <c r="A73" i="14"/>
  <c r="A38" i="14"/>
  <c r="A47" i="25" l="1"/>
  <c r="G10" i="25"/>
  <c r="J11" i="25" l="1"/>
  <c r="G11" i="25"/>
  <c r="G9" i="25"/>
  <c r="N6" i="25"/>
  <c r="M6" i="25"/>
  <c r="K6" i="25"/>
  <c r="L10" i="9" l="1"/>
  <c r="M10" i="9"/>
  <c r="I10" i="9"/>
  <c r="B10" i="21" l="1"/>
  <c r="B8" i="21"/>
  <c r="M39" i="14" l="1"/>
  <c r="V2" i="15"/>
  <c r="M117" i="14" l="1"/>
  <c r="M74" i="14"/>
  <c r="I3" i="21" l="1"/>
  <c r="J3" i="21"/>
  <c r="P8" i="8"/>
  <c r="M11" i="14"/>
  <c r="K8" i="8"/>
  <c r="J11" i="14"/>
  <c r="M838" i="16"/>
  <c r="M794" i="16"/>
  <c r="M750" i="16"/>
  <c r="M706" i="16"/>
  <c r="M662" i="16"/>
  <c r="M618" i="16"/>
  <c r="M574" i="16"/>
  <c r="M530" i="16"/>
  <c r="M486" i="16"/>
  <c r="M442" i="16"/>
  <c r="M398" i="16"/>
  <c r="M354" i="16"/>
  <c r="M310" i="16"/>
  <c r="M266" i="16"/>
  <c r="M222" i="16"/>
  <c r="M178" i="16" l="1"/>
  <c r="M134" i="16"/>
  <c r="M90" i="16"/>
  <c r="M46" i="16"/>
  <c r="M2" i="16"/>
  <c r="V217" i="15"/>
  <c r="V174" i="15"/>
  <c r="V131" i="15"/>
  <c r="V88" i="15"/>
  <c r="V45" i="15"/>
  <c r="N11" i="14"/>
  <c r="F3" i="21" l="1"/>
  <c r="A141" i="17"/>
  <c r="A106" i="17"/>
  <c r="A71" i="17"/>
  <c r="A36" i="17"/>
  <c r="A7" i="9"/>
  <c r="A6" i="8"/>
  <c r="A62" i="6" l="1"/>
  <c r="A3" i="6"/>
  <c r="C4" i="12" l="1"/>
  <c r="C64" i="21"/>
  <c r="C12" i="21" l="1"/>
  <c r="C11" i="21"/>
  <c r="B12" i="21"/>
  <c r="B11" i="21"/>
  <c r="B9" i="21"/>
  <c r="C13" i="19" l="1"/>
  <c r="C15" i="19" s="1"/>
  <c r="C12" i="19"/>
  <c r="C14" i="19" s="1"/>
  <c r="AI44" i="15"/>
  <c r="AJ44" i="15"/>
  <c r="AK44" i="15" l="1"/>
  <c r="I50" i="14" l="1"/>
  <c r="I49" i="14"/>
  <c r="F50" i="14" l="1"/>
  <c r="AA839" i="16" l="1"/>
  <c r="AB839" i="16"/>
  <c r="AA840" i="16"/>
  <c r="AB840" i="16"/>
  <c r="AA841" i="16"/>
  <c r="AB841" i="16"/>
  <c r="AA842" i="16"/>
  <c r="AB842" i="16"/>
  <c r="AA843" i="16"/>
  <c r="AB843" i="16"/>
  <c r="AA844" i="16"/>
  <c r="AB844" i="16"/>
  <c r="AA845" i="16"/>
  <c r="AC845" i="16" s="1"/>
  <c r="AB845" i="16"/>
  <c r="AA846" i="16"/>
  <c r="AB846" i="16"/>
  <c r="AA847" i="16"/>
  <c r="AB847" i="16"/>
  <c r="AA848" i="16"/>
  <c r="AB848" i="16"/>
  <c r="AA849" i="16"/>
  <c r="AB849" i="16"/>
  <c r="AA850" i="16"/>
  <c r="AB850" i="16"/>
  <c r="AA851" i="16"/>
  <c r="AB851" i="16"/>
  <c r="AA852" i="16"/>
  <c r="AB852" i="16"/>
  <c r="AA853" i="16"/>
  <c r="AB853" i="16"/>
  <c r="AA854" i="16"/>
  <c r="AB854" i="16"/>
  <c r="AA855" i="16"/>
  <c r="AB855" i="16"/>
  <c r="AA856" i="16"/>
  <c r="AB856" i="16"/>
  <c r="AA857" i="16"/>
  <c r="AB857" i="16"/>
  <c r="AA858" i="16"/>
  <c r="AB858" i="16"/>
  <c r="AA859" i="16"/>
  <c r="AB859" i="16"/>
  <c r="AA860" i="16"/>
  <c r="AB860" i="16"/>
  <c r="AA861" i="16"/>
  <c r="AB861" i="16"/>
  <c r="AA862" i="16"/>
  <c r="AB862" i="16"/>
  <c r="AA863" i="16"/>
  <c r="AB863" i="16"/>
  <c r="AA864" i="16"/>
  <c r="AB864" i="16"/>
  <c r="AA865" i="16"/>
  <c r="AB865" i="16"/>
  <c r="AA866" i="16"/>
  <c r="AB866" i="16"/>
  <c r="AA867" i="16"/>
  <c r="AB867" i="16"/>
  <c r="AA868" i="16"/>
  <c r="AB868" i="16"/>
  <c r="AA869" i="16"/>
  <c r="AB869" i="16"/>
  <c r="AA870" i="16"/>
  <c r="AB870" i="16"/>
  <c r="AA871" i="16"/>
  <c r="AB871" i="16"/>
  <c r="AA872" i="16"/>
  <c r="AB872" i="16"/>
  <c r="AA873" i="16"/>
  <c r="AB873" i="16"/>
  <c r="AA874" i="16"/>
  <c r="AB874" i="16"/>
  <c r="AA875" i="16"/>
  <c r="AB875" i="16"/>
  <c r="AA876" i="16"/>
  <c r="AB876" i="16"/>
  <c r="AA877" i="16"/>
  <c r="AC877" i="16" s="1"/>
  <c r="AB877" i="16"/>
  <c r="AA878" i="16"/>
  <c r="AB878" i="16"/>
  <c r="AA879" i="16"/>
  <c r="AB879" i="16"/>
  <c r="AA880" i="16"/>
  <c r="AB880" i="16"/>
  <c r="AA881" i="16"/>
  <c r="AB881" i="16"/>
  <c r="AB838" i="16"/>
  <c r="AA838" i="16"/>
  <c r="AA795" i="16"/>
  <c r="AB795" i="16"/>
  <c r="AA796" i="16"/>
  <c r="AB796" i="16"/>
  <c r="AA797" i="16"/>
  <c r="AB797" i="16"/>
  <c r="AA798" i="16"/>
  <c r="AB798" i="16"/>
  <c r="AA799" i="16"/>
  <c r="AB799" i="16"/>
  <c r="AA800" i="16"/>
  <c r="AB800" i="16"/>
  <c r="AA801" i="16"/>
  <c r="AB801" i="16"/>
  <c r="AA802" i="16"/>
  <c r="AB802" i="16"/>
  <c r="AC802" i="16" s="1"/>
  <c r="AA803" i="16"/>
  <c r="AB803" i="16"/>
  <c r="AA804" i="16"/>
  <c r="AB804" i="16"/>
  <c r="AA805" i="16"/>
  <c r="AB805" i="16"/>
  <c r="AA806" i="16"/>
  <c r="AB806" i="16"/>
  <c r="AC806" i="16" s="1"/>
  <c r="AA807" i="16"/>
  <c r="AB807" i="16"/>
  <c r="AA808" i="16"/>
  <c r="AB808" i="16"/>
  <c r="AA809" i="16"/>
  <c r="AB809" i="16"/>
  <c r="AA810" i="16"/>
  <c r="AB810" i="16"/>
  <c r="AC810" i="16" s="1"/>
  <c r="AA811" i="16"/>
  <c r="AB811" i="16"/>
  <c r="AA812" i="16"/>
  <c r="AB812" i="16"/>
  <c r="AA813" i="16"/>
  <c r="AB813" i="16"/>
  <c r="AA814" i="16"/>
  <c r="AB814" i="16"/>
  <c r="AA815" i="16"/>
  <c r="AB815" i="16"/>
  <c r="AA816" i="16"/>
  <c r="AB816" i="16"/>
  <c r="AA817" i="16"/>
  <c r="AB817" i="16"/>
  <c r="AA818" i="16"/>
  <c r="AB818" i="16"/>
  <c r="AA819" i="16"/>
  <c r="AB819" i="16"/>
  <c r="AA820" i="16"/>
  <c r="AB820" i="16"/>
  <c r="AA821" i="16"/>
  <c r="AB821" i="16"/>
  <c r="AA822" i="16"/>
  <c r="AB822" i="16"/>
  <c r="AC822" i="16" s="1"/>
  <c r="AA823" i="16"/>
  <c r="AB823" i="16"/>
  <c r="AA824" i="16"/>
  <c r="AB824" i="16"/>
  <c r="AA825" i="16"/>
  <c r="AB825" i="16"/>
  <c r="AA826" i="16"/>
  <c r="AB826" i="16"/>
  <c r="AC826" i="16" s="1"/>
  <c r="AA827" i="16"/>
  <c r="AB827" i="16"/>
  <c r="AA828" i="16"/>
  <c r="AB828" i="16"/>
  <c r="AA829" i="16"/>
  <c r="AB829" i="16"/>
  <c r="AA830" i="16"/>
  <c r="AB830" i="16"/>
  <c r="AC830" i="16" s="1"/>
  <c r="AA831" i="16"/>
  <c r="AB831" i="16"/>
  <c r="AA832" i="16"/>
  <c r="AB832" i="16"/>
  <c r="AA833" i="16"/>
  <c r="AB833" i="16"/>
  <c r="AA834" i="16"/>
  <c r="AB834" i="16"/>
  <c r="AC834" i="16" s="1"/>
  <c r="AA835" i="16"/>
  <c r="AB835" i="16"/>
  <c r="AA836" i="16"/>
  <c r="AB836" i="16"/>
  <c r="AA837" i="16"/>
  <c r="AB837" i="16"/>
  <c r="AB794" i="16"/>
  <c r="AA794" i="16"/>
  <c r="AA751" i="16"/>
  <c r="AB751" i="16"/>
  <c r="AA752" i="16"/>
  <c r="AB752" i="16"/>
  <c r="AC752" i="16" s="1"/>
  <c r="AA753" i="16"/>
  <c r="AB753" i="16"/>
  <c r="AA754" i="16"/>
  <c r="AB754" i="16"/>
  <c r="AA755" i="16"/>
  <c r="AB755" i="16"/>
  <c r="AA756" i="16"/>
  <c r="AB756" i="16"/>
  <c r="AC756" i="16" s="1"/>
  <c r="AA757" i="16"/>
  <c r="AB757" i="16"/>
  <c r="AA758" i="16"/>
  <c r="AB758" i="16"/>
  <c r="AA759" i="16"/>
  <c r="AB759" i="16"/>
  <c r="AA760" i="16"/>
  <c r="AB760" i="16"/>
  <c r="AC760" i="16" s="1"/>
  <c r="AA761" i="16"/>
  <c r="AB761" i="16"/>
  <c r="AA762" i="16"/>
  <c r="AB762" i="16"/>
  <c r="AC762" i="16" s="1"/>
  <c r="AA763" i="16"/>
  <c r="AB763" i="16"/>
  <c r="AA764" i="16"/>
  <c r="AB764" i="16"/>
  <c r="AC764" i="16" s="1"/>
  <c r="AA765" i="16"/>
  <c r="AB765" i="16"/>
  <c r="AA766" i="16"/>
  <c r="AB766" i="16"/>
  <c r="AC766" i="16" s="1"/>
  <c r="AA767" i="16"/>
  <c r="AB767" i="16"/>
  <c r="AA768" i="16"/>
  <c r="AB768" i="16"/>
  <c r="AC768" i="16" s="1"/>
  <c r="AA769" i="16"/>
  <c r="AB769" i="16"/>
  <c r="AA770" i="16"/>
  <c r="AB770" i="16"/>
  <c r="AA771" i="16"/>
  <c r="AB771" i="16"/>
  <c r="AA772" i="16"/>
  <c r="AB772" i="16"/>
  <c r="AC772" i="16" s="1"/>
  <c r="AA773" i="16"/>
  <c r="AB773" i="16"/>
  <c r="AA774" i="16"/>
  <c r="AB774" i="16"/>
  <c r="AA775" i="16"/>
  <c r="AB775" i="16"/>
  <c r="AA776" i="16"/>
  <c r="AB776" i="16"/>
  <c r="AC776" i="16" s="1"/>
  <c r="AA777" i="16"/>
  <c r="AB777" i="16"/>
  <c r="AA778" i="16"/>
  <c r="AB778" i="16"/>
  <c r="AC778" i="16" s="1"/>
  <c r="AA779" i="16"/>
  <c r="AB779" i="16"/>
  <c r="AA780" i="16"/>
  <c r="AB780" i="16"/>
  <c r="AC780" i="16" s="1"/>
  <c r="AA781" i="16"/>
  <c r="AB781" i="16"/>
  <c r="AA782" i="16"/>
  <c r="AB782" i="16"/>
  <c r="AC782" i="16" s="1"/>
  <c r="AA783" i="16"/>
  <c r="AB783" i="16"/>
  <c r="AA784" i="16"/>
  <c r="AB784" i="16"/>
  <c r="AC784" i="16" s="1"/>
  <c r="AA785" i="16"/>
  <c r="AB785" i="16"/>
  <c r="AA786" i="16"/>
  <c r="AB786" i="16"/>
  <c r="AA787" i="16"/>
  <c r="AB787" i="16"/>
  <c r="AA788" i="16"/>
  <c r="AB788" i="16"/>
  <c r="AC788" i="16" s="1"/>
  <c r="AA789" i="16"/>
  <c r="AB789" i="16"/>
  <c r="AA790" i="16"/>
  <c r="AB790" i="16"/>
  <c r="AA791" i="16"/>
  <c r="AB791" i="16"/>
  <c r="AA792" i="16"/>
  <c r="AB792" i="16"/>
  <c r="AC792" i="16" s="1"/>
  <c r="AA793" i="16"/>
  <c r="AB793" i="16"/>
  <c r="AB750" i="16"/>
  <c r="AA750" i="16"/>
  <c r="AA707" i="16"/>
  <c r="AB707" i="16"/>
  <c r="AA708" i="16"/>
  <c r="AB708" i="16"/>
  <c r="AA709" i="16"/>
  <c r="AB709" i="16"/>
  <c r="AA710" i="16"/>
  <c r="AB710" i="16"/>
  <c r="AA711" i="16"/>
  <c r="AB711" i="16"/>
  <c r="AA712" i="16"/>
  <c r="AB712" i="16"/>
  <c r="AA713" i="16"/>
  <c r="AB713" i="16"/>
  <c r="AA714" i="16"/>
  <c r="AB714" i="16"/>
  <c r="AC714" i="16" s="1"/>
  <c r="AA715" i="16"/>
  <c r="AB715" i="16"/>
  <c r="AA716" i="16"/>
  <c r="AB716" i="16"/>
  <c r="AA717" i="16"/>
  <c r="AB717" i="16"/>
  <c r="AA718" i="16"/>
  <c r="AB718" i="16"/>
  <c r="AA719" i="16"/>
  <c r="AB719" i="16"/>
  <c r="AA720" i="16"/>
  <c r="AB720" i="16"/>
  <c r="AA721" i="16"/>
  <c r="AB721" i="16"/>
  <c r="AA722" i="16"/>
  <c r="AB722" i="16"/>
  <c r="AA723" i="16"/>
  <c r="AB723" i="16"/>
  <c r="AA724" i="16"/>
  <c r="AB724" i="16"/>
  <c r="AA725" i="16"/>
  <c r="AB725" i="16"/>
  <c r="AA726" i="16"/>
  <c r="AB726" i="16"/>
  <c r="AC726" i="16" s="1"/>
  <c r="AA727" i="16"/>
  <c r="AB727" i="16"/>
  <c r="AA728" i="16"/>
  <c r="AB728" i="16"/>
  <c r="AA729" i="16"/>
  <c r="AB729" i="16"/>
  <c r="AA730" i="16"/>
  <c r="AB730" i="16"/>
  <c r="AC730" i="16" s="1"/>
  <c r="AA731" i="16"/>
  <c r="AB731" i="16"/>
  <c r="AA732" i="16"/>
  <c r="AB732" i="16"/>
  <c r="AA733" i="16"/>
  <c r="AB733" i="16"/>
  <c r="AA734" i="16"/>
  <c r="AB734" i="16"/>
  <c r="AA735" i="16"/>
  <c r="AB735" i="16"/>
  <c r="AA736" i="16"/>
  <c r="AB736" i="16"/>
  <c r="AA737" i="16"/>
  <c r="AB737" i="16"/>
  <c r="AA738" i="16"/>
  <c r="AB738" i="16"/>
  <c r="AA739" i="16"/>
  <c r="AB739" i="16"/>
  <c r="AA740" i="16"/>
  <c r="AB740" i="16"/>
  <c r="AA741" i="16"/>
  <c r="AB741" i="16"/>
  <c r="AA742" i="16"/>
  <c r="AB742" i="16"/>
  <c r="AA743" i="16"/>
  <c r="AB743" i="16"/>
  <c r="AA744" i="16"/>
  <c r="AB744" i="16"/>
  <c r="AA745" i="16"/>
  <c r="AB745" i="16"/>
  <c r="AA746" i="16"/>
  <c r="AB746" i="16"/>
  <c r="AC746" i="16" s="1"/>
  <c r="AA747" i="16"/>
  <c r="AB747" i="16"/>
  <c r="AA748" i="16"/>
  <c r="AB748" i="16"/>
  <c r="AA749" i="16"/>
  <c r="AB749" i="16"/>
  <c r="AB706" i="16"/>
  <c r="AA706" i="16"/>
  <c r="AA663" i="16"/>
  <c r="AB663" i="16"/>
  <c r="AA664" i="16"/>
  <c r="AB664" i="16"/>
  <c r="AC664" i="16" s="1"/>
  <c r="AA665" i="16"/>
  <c r="AB665" i="16"/>
  <c r="AA666" i="16"/>
  <c r="AB666" i="16"/>
  <c r="AA667" i="16"/>
  <c r="AB667" i="16"/>
  <c r="AA668" i="16"/>
  <c r="AB668" i="16"/>
  <c r="AC668" i="16" s="1"/>
  <c r="AA669" i="16"/>
  <c r="AB669" i="16"/>
  <c r="AA670" i="16"/>
  <c r="AB670" i="16"/>
  <c r="AA671" i="16"/>
  <c r="AB671" i="16"/>
  <c r="AA672" i="16"/>
  <c r="AB672" i="16"/>
  <c r="AC672" i="16" s="1"/>
  <c r="AA673" i="16"/>
  <c r="AB673" i="16"/>
  <c r="AA674" i="16"/>
  <c r="AB674" i="16"/>
  <c r="AC674" i="16" s="1"/>
  <c r="AA675" i="16"/>
  <c r="AB675" i="16"/>
  <c r="AA676" i="16"/>
  <c r="AB676" i="16"/>
  <c r="AC676" i="16" s="1"/>
  <c r="AA677" i="16"/>
  <c r="AB677" i="16"/>
  <c r="AA678" i="16"/>
  <c r="AB678" i="16"/>
  <c r="AC678" i="16" s="1"/>
  <c r="AA679" i="16"/>
  <c r="AB679" i="16"/>
  <c r="AA680" i="16"/>
  <c r="AB680" i="16"/>
  <c r="AC680" i="16" s="1"/>
  <c r="AA681" i="16"/>
  <c r="AB681" i="16"/>
  <c r="AA682" i="16"/>
  <c r="AB682" i="16"/>
  <c r="AA683" i="16"/>
  <c r="AB683" i="16"/>
  <c r="AA684" i="16"/>
  <c r="AB684" i="16"/>
  <c r="AC684" i="16" s="1"/>
  <c r="AA685" i="16"/>
  <c r="AB685" i="16"/>
  <c r="AA686" i="16"/>
  <c r="AB686" i="16"/>
  <c r="AA687" i="16"/>
  <c r="AB687" i="16"/>
  <c r="AA688" i="16"/>
  <c r="AB688" i="16"/>
  <c r="AC688" i="16" s="1"/>
  <c r="AA689" i="16"/>
  <c r="AC689" i="16" s="1"/>
  <c r="AB689" i="16"/>
  <c r="AA690" i="16"/>
  <c r="AB690" i="16"/>
  <c r="AA691" i="16"/>
  <c r="AB691" i="16"/>
  <c r="AA692" i="16"/>
  <c r="AB692" i="16"/>
  <c r="AC692" i="16" s="1"/>
  <c r="AA693" i="16"/>
  <c r="AB693" i="16"/>
  <c r="AA694" i="16"/>
  <c r="AB694" i="16"/>
  <c r="AC694" i="16" s="1"/>
  <c r="AA695" i="16"/>
  <c r="AB695" i="16"/>
  <c r="AA696" i="16"/>
  <c r="AB696" i="16"/>
  <c r="AC696" i="16" s="1"/>
  <c r="AA697" i="16"/>
  <c r="AB697" i="16"/>
  <c r="AA698" i="16"/>
  <c r="AB698" i="16"/>
  <c r="AA699" i="16"/>
  <c r="AB699" i="16"/>
  <c r="AA700" i="16"/>
  <c r="AB700" i="16"/>
  <c r="AC700" i="16" s="1"/>
  <c r="AA701" i="16"/>
  <c r="AB701" i="16"/>
  <c r="AC701" i="16" s="1"/>
  <c r="AA702" i="16"/>
  <c r="AB702" i="16"/>
  <c r="AA703" i="16"/>
  <c r="AB703" i="16"/>
  <c r="AA704" i="16"/>
  <c r="AB704" i="16"/>
  <c r="AC704" i="16" s="1"/>
  <c r="AA705" i="16"/>
  <c r="AB705" i="16"/>
  <c r="AB662" i="16"/>
  <c r="AA662" i="16"/>
  <c r="AA619" i="16"/>
  <c r="AB619" i="16"/>
  <c r="AA620" i="16"/>
  <c r="AB620" i="16"/>
  <c r="AA621" i="16"/>
  <c r="AB621" i="16"/>
  <c r="AA622" i="16"/>
  <c r="AB622" i="16"/>
  <c r="AC622" i="16" s="1"/>
  <c r="AA623" i="16"/>
  <c r="AB623" i="16"/>
  <c r="AA624" i="16"/>
  <c r="AB624" i="16"/>
  <c r="AA625" i="16"/>
  <c r="AB625" i="16"/>
  <c r="AA626" i="16"/>
  <c r="AB626" i="16"/>
  <c r="AC626" i="16" s="1"/>
  <c r="AA627" i="16"/>
  <c r="AB627" i="16"/>
  <c r="AA628" i="16"/>
  <c r="AB628" i="16"/>
  <c r="AA629" i="16"/>
  <c r="AB629" i="16"/>
  <c r="AA630" i="16"/>
  <c r="AB630" i="16"/>
  <c r="AC630" i="16" s="1"/>
  <c r="AA631" i="16"/>
  <c r="AB631" i="16"/>
  <c r="AA632" i="16"/>
  <c r="AB632" i="16"/>
  <c r="AA633" i="16"/>
  <c r="AB633" i="16"/>
  <c r="AA634" i="16"/>
  <c r="AB634" i="16"/>
  <c r="AC634" i="16" s="1"/>
  <c r="AA635" i="16"/>
  <c r="AB635" i="16"/>
  <c r="AA636" i="16"/>
  <c r="AB636" i="16"/>
  <c r="AA637" i="16"/>
  <c r="AB637" i="16"/>
  <c r="AA638" i="16"/>
  <c r="AB638" i="16"/>
  <c r="AC638" i="16" s="1"/>
  <c r="AA639" i="16"/>
  <c r="AB639" i="16"/>
  <c r="AA640" i="16"/>
  <c r="AB640" i="16"/>
  <c r="AA641" i="16"/>
  <c r="AB641" i="16"/>
  <c r="AA642" i="16"/>
  <c r="AB642" i="16"/>
  <c r="AC642" i="16" s="1"/>
  <c r="AA643" i="16"/>
  <c r="AB643" i="16"/>
  <c r="AA644" i="16"/>
  <c r="AB644" i="16"/>
  <c r="AA645" i="16"/>
  <c r="AB645" i="16"/>
  <c r="AA646" i="16"/>
  <c r="AB646" i="16"/>
  <c r="AC646" i="16" s="1"/>
  <c r="AA647" i="16"/>
  <c r="AB647" i="16"/>
  <c r="AA648" i="16"/>
  <c r="AB648" i="16"/>
  <c r="AA649" i="16"/>
  <c r="AB649" i="16"/>
  <c r="AA650" i="16"/>
  <c r="AB650" i="16"/>
  <c r="AC650" i="16" s="1"/>
  <c r="AA651" i="16"/>
  <c r="AB651" i="16"/>
  <c r="AA652" i="16"/>
  <c r="AB652" i="16"/>
  <c r="AA653" i="16"/>
  <c r="AB653" i="16"/>
  <c r="AA654" i="16"/>
  <c r="AB654" i="16"/>
  <c r="AC654" i="16" s="1"/>
  <c r="AA655" i="16"/>
  <c r="AB655" i="16"/>
  <c r="AA656" i="16"/>
  <c r="AB656" i="16"/>
  <c r="AA657" i="16"/>
  <c r="AB657" i="16"/>
  <c r="AA658" i="16"/>
  <c r="AB658" i="16"/>
  <c r="AC658" i="16" s="1"/>
  <c r="AA659" i="16"/>
  <c r="AB659" i="16"/>
  <c r="AA660" i="16"/>
  <c r="AB660" i="16"/>
  <c r="AA661" i="16"/>
  <c r="AB661" i="16"/>
  <c r="AB618" i="16"/>
  <c r="AA618" i="16"/>
  <c r="AC618" i="16" s="1"/>
  <c r="AA575" i="16"/>
  <c r="AB575" i="16"/>
  <c r="AA576" i="16"/>
  <c r="AB576" i="16"/>
  <c r="AC576" i="16" s="1"/>
  <c r="AA577" i="16"/>
  <c r="AB577" i="16"/>
  <c r="AA578" i="16"/>
  <c r="AB578" i="16"/>
  <c r="AC578" i="16" s="1"/>
  <c r="AA579" i="16"/>
  <c r="AB579" i="16"/>
  <c r="AA580" i="16"/>
  <c r="AB580" i="16"/>
  <c r="AC580" i="16" s="1"/>
  <c r="AA581" i="16"/>
  <c r="AB581" i="16"/>
  <c r="AA582" i="16"/>
  <c r="AB582" i="16"/>
  <c r="AA583" i="16"/>
  <c r="AB583" i="16"/>
  <c r="AA584" i="16"/>
  <c r="AB584" i="16"/>
  <c r="AC584" i="16" s="1"/>
  <c r="AA585" i="16"/>
  <c r="AB585" i="16"/>
  <c r="AA586" i="16"/>
  <c r="AB586" i="16"/>
  <c r="AA587" i="16"/>
  <c r="AB587" i="16"/>
  <c r="AA588" i="16"/>
  <c r="AB588" i="16"/>
  <c r="AC588" i="16" s="1"/>
  <c r="AA589" i="16"/>
  <c r="AB589" i="16"/>
  <c r="AA590" i="16"/>
  <c r="AB590" i="16"/>
  <c r="AC590" i="16" s="1"/>
  <c r="AA591" i="16"/>
  <c r="AB591" i="16"/>
  <c r="AA592" i="16"/>
  <c r="AB592" i="16"/>
  <c r="AC592" i="16" s="1"/>
  <c r="AA593" i="16"/>
  <c r="AB593" i="16"/>
  <c r="AA594" i="16"/>
  <c r="AB594" i="16"/>
  <c r="AC594" i="16" s="1"/>
  <c r="AA595" i="16"/>
  <c r="AB595" i="16"/>
  <c r="AA596" i="16"/>
  <c r="AB596" i="16"/>
  <c r="AC596" i="16" s="1"/>
  <c r="AA597" i="16"/>
  <c r="AB597" i="16"/>
  <c r="AA598" i="16"/>
  <c r="AB598" i="16"/>
  <c r="AA599" i="16"/>
  <c r="AB599" i="16"/>
  <c r="AA600" i="16"/>
  <c r="AB600" i="16"/>
  <c r="AC600" i="16" s="1"/>
  <c r="AA601" i="16"/>
  <c r="AB601" i="16"/>
  <c r="AA602" i="16"/>
  <c r="AB602" i="16"/>
  <c r="AA603" i="16"/>
  <c r="AB603" i="16"/>
  <c r="AA604" i="16"/>
  <c r="AB604" i="16"/>
  <c r="AC604" i="16" s="1"/>
  <c r="AA605" i="16"/>
  <c r="AB605" i="16"/>
  <c r="AA606" i="16"/>
  <c r="AB606" i="16"/>
  <c r="AC606" i="16" s="1"/>
  <c r="AA607" i="16"/>
  <c r="AB607" i="16"/>
  <c r="AA608" i="16"/>
  <c r="AB608" i="16"/>
  <c r="AC608" i="16" s="1"/>
  <c r="AA609" i="16"/>
  <c r="AB609" i="16"/>
  <c r="AA610" i="16"/>
  <c r="AB610" i="16"/>
  <c r="AC610" i="16" s="1"/>
  <c r="AA611" i="16"/>
  <c r="AB611" i="16"/>
  <c r="AA612" i="16"/>
  <c r="AB612" i="16"/>
  <c r="AC612" i="16" s="1"/>
  <c r="AA613" i="16"/>
  <c r="AB613" i="16"/>
  <c r="AA614" i="16"/>
  <c r="AB614" i="16"/>
  <c r="AA615" i="16"/>
  <c r="AB615" i="16"/>
  <c r="AA616" i="16"/>
  <c r="AB616" i="16"/>
  <c r="AC616" i="16" s="1"/>
  <c r="AA617" i="16"/>
  <c r="AB617" i="16"/>
  <c r="AB574" i="16"/>
  <c r="AA574" i="16"/>
  <c r="AA531" i="16"/>
  <c r="AB531" i="16"/>
  <c r="AA532" i="16"/>
  <c r="AB532" i="16"/>
  <c r="AA533" i="16"/>
  <c r="AB533" i="16"/>
  <c r="AA534" i="16"/>
  <c r="AB534" i="16"/>
  <c r="AA535" i="16"/>
  <c r="AB535" i="16"/>
  <c r="AA536" i="16"/>
  <c r="AB536" i="16"/>
  <c r="AA537" i="16"/>
  <c r="AB537" i="16"/>
  <c r="AA538" i="16"/>
  <c r="AB538" i="16"/>
  <c r="AA539" i="16"/>
  <c r="AB539" i="16"/>
  <c r="AA540" i="16"/>
  <c r="AB540" i="16"/>
  <c r="AA541" i="16"/>
  <c r="AB541" i="16"/>
  <c r="AA542" i="16"/>
  <c r="AB542" i="16"/>
  <c r="AA543" i="16"/>
  <c r="AB543" i="16"/>
  <c r="AA544" i="16"/>
  <c r="AB544" i="16"/>
  <c r="AA545" i="16"/>
  <c r="AB545" i="16"/>
  <c r="AA546" i="16"/>
  <c r="AB546" i="16"/>
  <c r="AA547" i="16"/>
  <c r="AB547" i="16"/>
  <c r="AA548" i="16"/>
  <c r="AB548" i="16"/>
  <c r="AA549" i="16"/>
  <c r="AB549" i="16"/>
  <c r="AA550" i="16"/>
  <c r="AB550" i="16"/>
  <c r="AA551" i="16"/>
  <c r="AB551" i="16"/>
  <c r="AA552" i="16"/>
  <c r="AB552" i="16"/>
  <c r="AA553" i="16"/>
  <c r="AB553" i="16"/>
  <c r="AA554" i="16"/>
  <c r="AB554" i="16"/>
  <c r="AA555" i="16"/>
  <c r="AB555" i="16"/>
  <c r="AA556" i="16"/>
  <c r="AB556" i="16"/>
  <c r="AA557" i="16"/>
  <c r="AB557" i="16"/>
  <c r="AA558" i="16"/>
  <c r="AB558" i="16"/>
  <c r="AA559" i="16"/>
  <c r="AB559" i="16"/>
  <c r="AA560" i="16"/>
  <c r="AB560" i="16"/>
  <c r="AA561" i="16"/>
  <c r="AB561" i="16"/>
  <c r="AA562" i="16"/>
  <c r="AB562" i="16"/>
  <c r="AA563" i="16"/>
  <c r="AB563" i="16"/>
  <c r="AA564" i="16"/>
  <c r="AB564" i="16"/>
  <c r="AA565" i="16"/>
  <c r="AB565" i="16"/>
  <c r="AA566" i="16"/>
  <c r="AB566" i="16"/>
  <c r="AA567" i="16"/>
  <c r="AB567" i="16"/>
  <c r="AA568" i="16"/>
  <c r="AB568" i="16"/>
  <c r="AA569" i="16"/>
  <c r="AB569" i="16"/>
  <c r="AA570" i="16"/>
  <c r="AB570" i="16"/>
  <c r="AA571" i="16"/>
  <c r="AB571" i="16"/>
  <c r="AA572" i="16"/>
  <c r="AB572" i="16"/>
  <c r="AA573" i="16"/>
  <c r="AB573" i="16"/>
  <c r="AB530" i="16"/>
  <c r="AA530" i="16"/>
  <c r="AC530" i="16" s="1"/>
  <c r="AA487" i="16"/>
  <c r="AB487" i="16"/>
  <c r="AA488" i="16"/>
  <c r="AB488" i="16"/>
  <c r="AC488" i="16" s="1"/>
  <c r="AA489" i="16"/>
  <c r="AB489" i="16"/>
  <c r="AA490" i="16"/>
  <c r="AB490" i="16"/>
  <c r="AA491" i="16"/>
  <c r="AB491" i="16"/>
  <c r="AA492" i="16"/>
  <c r="AB492" i="16"/>
  <c r="AC492" i="16" s="1"/>
  <c r="AA493" i="16"/>
  <c r="AB493" i="16"/>
  <c r="AA494" i="16"/>
  <c r="AB494" i="16"/>
  <c r="AA495" i="16"/>
  <c r="AB495" i="16"/>
  <c r="AA496" i="16"/>
  <c r="AB496" i="16"/>
  <c r="AC496" i="16" s="1"/>
  <c r="AA497" i="16"/>
  <c r="AB497" i="16"/>
  <c r="AA498" i="16"/>
  <c r="AB498" i="16"/>
  <c r="AC498" i="16" s="1"/>
  <c r="AA499" i="16"/>
  <c r="AB499" i="16"/>
  <c r="AA500" i="16"/>
  <c r="AB500" i="16"/>
  <c r="AC500" i="16" s="1"/>
  <c r="AA501" i="16"/>
  <c r="AB501" i="16"/>
  <c r="AA502" i="16"/>
  <c r="AB502" i="16"/>
  <c r="AC502" i="16" s="1"/>
  <c r="AA503" i="16"/>
  <c r="AB503" i="16"/>
  <c r="AA504" i="16"/>
  <c r="AB504" i="16"/>
  <c r="AC504" i="16" s="1"/>
  <c r="AA505" i="16"/>
  <c r="AB505" i="16"/>
  <c r="AA506" i="16"/>
  <c r="AB506" i="16"/>
  <c r="AA507" i="16"/>
  <c r="AB507" i="16"/>
  <c r="AA508" i="16"/>
  <c r="AB508" i="16"/>
  <c r="AC508" i="16" s="1"/>
  <c r="AA509" i="16"/>
  <c r="AB509" i="16"/>
  <c r="AA510" i="16"/>
  <c r="AB510" i="16"/>
  <c r="AA511" i="16"/>
  <c r="AB511" i="16"/>
  <c r="AA512" i="16"/>
  <c r="AB512" i="16"/>
  <c r="AC512" i="16" s="1"/>
  <c r="AA513" i="16"/>
  <c r="AB513" i="16"/>
  <c r="AA514" i="16"/>
  <c r="AB514" i="16"/>
  <c r="AC514" i="16" s="1"/>
  <c r="AA515" i="16"/>
  <c r="AB515" i="16"/>
  <c r="AA516" i="16"/>
  <c r="AB516" i="16"/>
  <c r="AC516" i="16" s="1"/>
  <c r="AA517" i="16"/>
  <c r="AB517" i="16"/>
  <c r="AA518" i="16"/>
  <c r="AB518" i="16"/>
  <c r="AC518" i="16" s="1"/>
  <c r="AA519" i="16"/>
  <c r="AB519" i="16"/>
  <c r="AA520" i="16"/>
  <c r="AB520" i="16"/>
  <c r="AC520" i="16" s="1"/>
  <c r="AA521" i="16"/>
  <c r="AB521" i="16"/>
  <c r="AA522" i="16"/>
  <c r="AB522" i="16"/>
  <c r="AA523" i="16"/>
  <c r="AB523" i="16"/>
  <c r="AA524" i="16"/>
  <c r="AB524" i="16"/>
  <c r="AC524" i="16" s="1"/>
  <c r="AA525" i="16"/>
  <c r="AB525" i="16"/>
  <c r="AA526" i="16"/>
  <c r="AB526" i="16"/>
  <c r="AA527" i="16"/>
  <c r="AB527" i="16"/>
  <c r="AA528" i="16"/>
  <c r="AB528" i="16"/>
  <c r="AC528" i="16" s="1"/>
  <c r="AA529" i="16"/>
  <c r="AB529" i="16"/>
  <c r="AB486" i="16"/>
  <c r="AA486" i="16"/>
  <c r="AC486" i="16" s="1"/>
  <c r="AA443" i="16"/>
  <c r="AB443" i="16"/>
  <c r="AA444" i="16"/>
  <c r="AB444" i="16"/>
  <c r="AA445" i="16"/>
  <c r="AB445" i="16"/>
  <c r="AA446" i="16"/>
  <c r="AB446" i="16"/>
  <c r="AA447" i="16"/>
  <c r="AB447" i="16"/>
  <c r="AA448" i="16"/>
  <c r="AB448" i="16"/>
  <c r="AA449" i="16"/>
  <c r="AB449" i="16"/>
  <c r="AA450" i="16"/>
  <c r="AB450" i="16"/>
  <c r="AA451" i="16"/>
  <c r="AB451" i="16"/>
  <c r="AA452" i="16"/>
  <c r="AB452" i="16"/>
  <c r="AA453" i="16"/>
  <c r="AB453" i="16"/>
  <c r="AA454" i="16"/>
  <c r="AB454" i="16"/>
  <c r="AA455" i="16"/>
  <c r="AB455" i="16"/>
  <c r="AA456" i="16"/>
  <c r="AB456" i="16"/>
  <c r="AA457" i="16"/>
  <c r="AB457" i="16"/>
  <c r="AA458" i="16"/>
  <c r="AB458" i="16"/>
  <c r="AA459" i="16"/>
  <c r="AB459" i="16"/>
  <c r="AA460" i="16"/>
  <c r="AB460" i="16"/>
  <c r="AA461" i="16"/>
  <c r="AB461" i="16"/>
  <c r="AA462" i="16"/>
  <c r="AB462" i="16"/>
  <c r="AA463" i="16"/>
  <c r="AB463" i="16"/>
  <c r="AA464" i="16"/>
  <c r="AB464" i="16"/>
  <c r="AA465" i="16"/>
  <c r="AB465" i="16"/>
  <c r="AA466" i="16"/>
  <c r="AB466" i="16"/>
  <c r="AA467" i="16"/>
  <c r="AB467" i="16"/>
  <c r="AA468" i="16"/>
  <c r="AB468" i="16"/>
  <c r="AA469" i="16"/>
  <c r="AB469" i="16"/>
  <c r="AA470" i="16"/>
  <c r="AB470" i="16"/>
  <c r="AA471" i="16"/>
  <c r="AB471" i="16"/>
  <c r="AA472" i="16"/>
  <c r="AB472" i="16"/>
  <c r="AA473" i="16"/>
  <c r="AB473" i="16"/>
  <c r="AA474" i="16"/>
  <c r="AB474" i="16"/>
  <c r="AA475" i="16"/>
  <c r="AB475" i="16"/>
  <c r="AA476" i="16"/>
  <c r="AB476" i="16"/>
  <c r="AA477" i="16"/>
  <c r="AB477" i="16"/>
  <c r="AA478" i="16"/>
  <c r="AB478" i="16"/>
  <c r="AA479" i="16"/>
  <c r="AB479" i="16"/>
  <c r="AA480" i="16"/>
  <c r="AB480" i="16"/>
  <c r="AA481" i="16"/>
  <c r="AB481" i="16"/>
  <c r="AA482" i="16"/>
  <c r="AB482" i="16"/>
  <c r="AA483" i="16"/>
  <c r="AB483" i="16"/>
  <c r="AA484" i="16"/>
  <c r="AB484" i="16"/>
  <c r="AA485" i="16"/>
  <c r="AB485" i="16"/>
  <c r="AB442" i="16"/>
  <c r="AA442" i="16"/>
  <c r="AA399" i="16"/>
  <c r="AB399" i="16"/>
  <c r="AA400" i="16"/>
  <c r="AB400" i="16"/>
  <c r="AA401" i="16"/>
  <c r="AB401" i="16"/>
  <c r="AA402" i="16"/>
  <c r="AB402" i="16"/>
  <c r="AA403" i="16"/>
  <c r="AB403" i="16"/>
  <c r="AA404" i="16"/>
  <c r="AB404" i="16"/>
  <c r="AA405" i="16"/>
  <c r="AB405" i="16"/>
  <c r="AA406" i="16"/>
  <c r="AB406" i="16"/>
  <c r="AA407" i="16"/>
  <c r="AB407" i="16"/>
  <c r="AA408" i="16"/>
  <c r="AB408" i="16"/>
  <c r="AA409" i="16"/>
  <c r="AB409" i="16"/>
  <c r="AA410" i="16"/>
  <c r="AB410" i="16"/>
  <c r="AA411" i="16"/>
  <c r="AB411" i="16"/>
  <c r="AA412" i="16"/>
  <c r="AB412" i="16"/>
  <c r="AA413" i="16"/>
  <c r="AB413" i="16"/>
  <c r="AA414" i="16"/>
  <c r="AB414" i="16"/>
  <c r="AA415" i="16"/>
  <c r="AB415" i="16"/>
  <c r="AA416" i="16"/>
  <c r="AB416" i="16"/>
  <c r="AA417" i="16"/>
  <c r="AB417" i="16"/>
  <c r="AA418" i="16"/>
  <c r="AB418" i="16"/>
  <c r="AA419" i="16"/>
  <c r="AB419" i="16"/>
  <c r="AA420" i="16"/>
  <c r="AB420" i="16"/>
  <c r="AA421" i="16"/>
  <c r="AB421" i="16"/>
  <c r="AA422" i="16"/>
  <c r="AB422" i="16"/>
  <c r="AA423" i="16"/>
  <c r="AB423" i="16"/>
  <c r="AA424" i="16"/>
  <c r="AB424" i="16"/>
  <c r="AA425" i="16"/>
  <c r="AB425" i="16"/>
  <c r="AA426" i="16"/>
  <c r="AB426" i="16"/>
  <c r="AA427" i="16"/>
  <c r="AB427" i="16"/>
  <c r="AA428" i="16"/>
  <c r="AB428" i="16"/>
  <c r="AA429" i="16"/>
  <c r="AB429" i="16"/>
  <c r="AA430" i="16"/>
  <c r="AB430" i="16"/>
  <c r="AA431" i="16"/>
  <c r="AB431" i="16"/>
  <c r="AA432" i="16"/>
  <c r="AB432" i="16"/>
  <c r="AA433" i="16"/>
  <c r="AB433" i="16"/>
  <c r="AA434" i="16"/>
  <c r="AB434" i="16"/>
  <c r="AA435" i="16"/>
  <c r="AB435" i="16"/>
  <c r="AA436" i="16"/>
  <c r="AB436" i="16"/>
  <c r="AA437" i="16"/>
  <c r="AB437" i="16"/>
  <c r="AA438" i="16"/>
  <c r="AB438" i="16"/>
  <c r="AA439" i="16"/>
  <c r="AB439" i="16"/>
  <c r="AA440" i="16"/>
  <c r="AB440" i="16"/>
  <c r="AA441" i="16"/>
  <c r="AB441" i="16"/>
  <c r="AB398" i="16"/>
  <c r="AA398" i="16"/>
  <c r="AC398" i="16" s="1"/>
  <c r="AA355" i="16"/>
  <c r="AB355" i="16"/>
  <c r="AA356" i="16"/>
  <c r="AB356" i="16"/>
  <c r="AA357" i="16"/>
  <c r="AB357" i="16"/>
  <c r="AA358" i="16"/>
  <c r="AB358" i="16"/>
  <c r="AA359" i="16"/>
  <c r="AB359" i="16"/>
  <c r="AA360" i="16"/>
  <c r="AB360" i="16"/>
  <c r="AA361" i="16"/>
  <c r="AB361" i="16"/>
  <c r="AA362" i="16"/>
  <c r="AB362" i="16"/>
  <c r="AA363" i="16"/>
  <c r="AB363" i="16"/>
  <c r="AA364" i="16"/>
  <c r="AB364" i="16"/>
  <c r="AA365" i="16"/>
  <c r="AB365" i="16"/>
  <c r="AA366" i="16"/>
  <c r="AB366" i="16"/>
  <c r="AA367" i="16"/>
  <c r="AB367" i="16"/>
  <c r="AA368" i="16"/>
  <c r="AB368" i="16"/>
  <c r="AA369" i="16"/>
  <c r="AB369" i="16"/>
  <c r="AA370" i="16"/>
  <c r="AB370" i="16"/>
  <c r="AA371" i="16"/>
  <c r="AB371" i="16"/>
  <c r="AA372" i="16"/>
  <c r="AB372" i="16"/>
  <c r="AA373" i="16"/>
  <c r="AB373" i="16"/>
  <c r="AA374" i="16"/>
  <c r="AB374" i="16"/>
  <c r="AA375" i="16"/>
  <c r="AB375" i="16"/>
  <c r="AA376" i="16"/>
  <c r="AB376" i="16"/>
  <c r="AA377" i="16"/>
  <c r="AB377" i="16"/>
  <c r="AA378" i="16"/>
  <c r="AB378" i="16"/>
  <c r="AA379" i="16"/>
  <c r="AB379" i="16"/>
  <c r="AA380" i="16"/>
  <c r="AB380" i="16"/>
  <c r="AA381" i="16"/>
  <c r="AB381" i="16"/>
  <c r="AA382" i="16"/>
  <c r="AB382" i="16"/>
  <c r="AA383" i="16"/>
  <c r="AB383" i="16"/>
  <c r="AA384" i="16"/>
  <c r="AB384" i="16"/>
  <c r="AA385" i="16"/>
  <c r="AB385" i="16"/>
  <c r="AA386" i="16"/>
  <c r="AB386" i="16"/>
  <c r="AA387" i="16"/>
  <c r="AB387" i="16"/>
  <c r="AA388" i="16"/>
  <c r="AB388" i="16"/>
  <c r="AC388" i="16" s="1"/>
  <c r="AA389" i="16"/>
  <c r="AB389" i="16"/>
  <c r="AA390" i="16"/>
  <c r="AB390" i="16"/>
  <c r="AA391" i="16"/>
  <c r="AB391" i="16"/>
  <c r="AA392" i="16"/>
  <c r="AB392" i="16"/>
  <c r="AA393" i="16"/>
  <c r="AB393" i="16"/>
  <c r="AA394" i="16"/>
  <c r="AB394" i="16"/>
  <c r="AA395" i="16"/>
  <c r="AB395" i="16"/>
  <c r="AA396" i="16"/>
  <c r="AB396" i="16"/>
  <c r="AA397" i="16"/>
  <c r="AB397" i="16"/>
  <c r="AB354" i="16"/>
  <c r="AA354" i="16"/>
  <c r="AA311" i="16"/>
  <c r="AB311" i="16"/>
  <c r="AA312" i="16"/>
  <c r="AB312" i="16"/>
  <c r="AA313" i="16"/>
  <c r="AB313" i="16"/>
  <c r="AA314" i="16"/>
  <c r="AB314" i="16"/>
  <c r="AA315" i="16"/>
  <c r="AB315" i="16"/>
  <c r="AA316" i="16"/>
  <c r="AB316" i="16"/>
  <c r="AA317" i="16"/>
  <c r="AB317" i="16"/>
  <c r="AA318" i="16"/>
  <c r="AB318" i="16"/>
  <c r="AA319" i="16"/>
  <c r="AB319" i="16"/>
  <c r="AA320" i="16"/>
  <c r="AB320" i="16"/>
  <c r="AA321" i="16"/>
  <c r="AB321" i="16"/>
  <c r="AA322" i="16"/>
  <c r="AB322" i="16"/>
  <c r="AA323" i="16"/>
  <c r="AB323" i="16"/>
  <c r="AA324" i="16"/>
  <c r="AB324" i="16"/>
  <c r="AA325" i="16"/>
  <c r="AB325" i="16"/>
  <c r="AA326" i="16"/>
  <c r="AB326" i="16"/>
  <c r="AA327" i="16"/>
  <c r="AB327" i="16"/>
  <c r="AA328" i="16"/>
  <c r="AB328" i="16"/>
  <c r="AA329" i="16"/>
  <c r="AB329" i="16"/>
  <c r="AA330" i="16"/>
  <c r="AB330" i="16"/>
  <c r="AA331" i="16"/>
  <c r="AB331" i="16"/>
  <c r="AA332" i="16"/>
  <c r="AB332" i="16"/>
  <c r="AA333" i="16"/>
  <c r="AB333" i="16"/>
  <c r="AA334" i="16"/>
  <c r="AB334" i="16"/>
  <c r="AA335" i="16"/>
  <c r="AB335" i="16"/>
  <c r="AA336" i="16"/>
  <c r="AB336" i="16"/>
  <c r="AA337" i="16"/>
  <c r="AB337" i="16"/>
  <c r="AA338" i="16"/>
  <c r="AB338" i="16"/>
  <c r="AA339" i="16"/>
  <c r="AB339" i="16"/>
  <c r="AA340" i="16"/>
  <c r="AB340" i="16"/>
  <c r="AA341" i="16"/>
  <c r="AB341" i="16"/>
  <c r="AA342" i="16"/>
  <c r="AB342" i="16"/>
  <c r="AA343" i="16"/>
  <c r="AB343" i="16"/>
  <c r="AA344" i="16"/>
  <c r="AB344" i="16"/>
  <c r="AA345" i="16"/>
  <c r="AB345" i="16"/>
  <c r="AA346" i="16"/>
  <c r="AB346" i="16"/>
  <c r="AA347" i="16"/>
  <c r="AB347" i="16"/>
  <c r="AA348" i="16"/>
  <c r="AB348" i="16"/>
  <c r="AA349" i="16"/>
  <c r="AB349" i="16"/>
  <c r="AA350" i="16"/>
  <c r="AB350" i="16"/>
  <c r="AA351" i="16"/>
  <c r="AB351" i="16"/>
  <c r="AA352" i="16"/>
  <c r="AB352" i="16"/>
  <c r="AA353" i="16"/>
  <c r="AB353" i="16"/>
  <c r="AB310" i="16"/>
  <c r="AA310" i="16"/>
  <c r="AA267" i="16"/>
  <c r="AB267" i="16"/>
  <c r="AA268" i="16"/>
  <c r="AB268" i="16"/>
  <c r="AA269" i="16"/>
  <c r="AB269" i="16"/>
  <c r="AA270" i="16"/>
  <c r="AB270" i="16"/>
  <c r="AA271" i="16"/>
  <c r="AB271" i="16"/>
  <c r="AA272" i="16"/>
  <c r="AB272" i="16"/>
  <c r="AA273" i="16"/>
  <c r="AB273" i="16"/>
  <c r="AA274" i="16"/>
  <c r="AB274" i="16"/>
  <c r="AA275" i="16"/>
  <c r="AB275" i="16"/>
  <c r="AA276" i="16"/>
  <c r="AB276" i="16"/>
  <c r="AA277" i="16"/>
  <c r="AB277" i="16"/>
  <c r="AA278" i="16"/>
  <c r="AB278" i="16"/>
  <c r="AA279" i="16"/>
  <c r="AB279" i="16"/>
  <c r="AA280" i="16"/>
  <c r="AB280" i="16"/>
  <c r="AA281" i="16"/>
  <c r="AB281" i="16"/>
  <c r="AA282" i="16"/>
  <c r="AB282" i="16"/>
  <c r="AA283" i="16"/>
  <c r="AB283" i="16"/>
  <c r="AA284" i="16"/>
  <c r="AB284" i="16"/>
  <c r="AA285" i="16"/>
  <c r="AB285" i="16"/>
  <c r="AA286" i="16"/>
  <c r="AB286" i="16"/>
  <c r="AA287" i="16"/>
  <c r="AB287" i="16"/>
  <c r="AA288" i="16"/>
  <c r="AB288" i="16"/>
  <c r="AA289" i="16"/>
  <c r="AB289" i="16"/>
  <c r="AA290" i="16"/>
  <c r="AB290" i="16"/>
  <c r="AA291" i="16"/>
  <c r="AB291" i="16"/>
  <c r="AA292" i="16"/>
  <c r="AB292" i="16"/>
  <c r="AA293" i="16"/>
  <c r="AB293" i="16"/>
  <c r="AA294" i="16"/>
  <c r="AB294" i="16"/>
  <c r="AA295" i="16"/>
  <c r="AB295" i="16"/>
  <c r="AA296" i="16"/>
  <c r="AB296" i="16"/>
  <c r="AA297" i="16"/>
  <c r="AB297" i="16"/>
  <c r="AA298" i="16"/>
  <c r="AB298" i="16"/>
  <c r="AA299" i="16"/>
  <c r="AB299" i="16"/>
  <c r="AA300" i="16"/>
  <c r="AB300" i="16"/>
  <c r="AA301" i="16"/>
  <c r="AB301" i="16"/>
  <c r="AA302" i="16"/>
  <c r="AB302" i="16"/>
  <c r="AA303" i="16"/>
  <c r="AB303" i="16"/>
  <c r="AA304" i="16"/>
  <c r="AB304" i="16"/>
  <c r="AA305" i="16"/>
  <c r="AB305" i="16"/>
  <c r="AA306" i="16"/>
  <c r="AB306" i="16"/>
  <c r="AA307" i="16"/>
  <c r="AB307" i="16"/>
  <c r="AA308" i="16"/>
  <c r="AB308" i="16"/>
  <c r="AA309" i="16"/>
  <c r="AB309" i="16"/>
  <c r="AB266" i="16"/>
  <c r="AA266" i="16"/>
  <c r="AA223" i="16"/>
  <c r="AB223" i="16"/>
  <c r="AA224" i="16"/>
  <c r="AB224" i="16"/>
  <c r="AA225" i="16"/>
  <c r="AB225" i="16"/>
  <c r="AA226" i="16"/>
  <c r="AB226" i="16"/>
  <c r="AA227" i="16"/>
  <c r="AB227" i="16"/>
  <c r="AA228" i="16"/>
  <c r="AB228" i="16"/>
  <c r="AA229" i="16"/>
  <c r="AB229" i="16"/>
  <c r="AA230" i="16"/>
  <c r="AB230" i="16"/>
  <c r="AA231" i="16"/>
  <c r="AB231" i="16"/>
  <c r="AA232" i="16"/>
  <c r="AB232" i="16"/>
  <c r="AA233" i="16"/>
  <c r="AB233" i="16"/>
  <c r="AA234" i="16"/>
  <c r="AB234" i="16"/>
  <c r="AA235" i="16"/>
  <c r="AB235" i="16"/>
  <c r="AA236" i="16"/>
  <c r="AB236" i="16"/>
  <c r="AA237" i="16"/>
  <c r="AB237" i="16"/>
  <c r="AA238" i="16"/>
  <c r="AB238" i="16"/>
  <c r="AA239" i="16"/>
  <c r="AB239" i="16"/>
  <c r="AA240" i="16"/>
  <c r="AB240" i="16"/>
  <c r="AA241" i="16"/>
  <c r="AB241" i="16"/>
  <c r="AA242" i="16"/>
  <c r="AB242" i="16"/>
  <c r="AA243" i="16"/>
  <c r="AB243" i="16"/>
  <c r="AA244" i="16"/>
  <c r="AB244" i="16"/>
  <c r="AA245" i="16"/>
  <c r="AB245" i="16"/>
  <c r="AA246" i="16"/>
  <c r="AB246" i="16"/>
  <c r="AA247" i="16"/>
  <c r="AB247" i="16"/>
  <c r="AA248" i="16"/>
  <c r="AB248" i="16"/>
  <c r="AA249" i="16"/>
  <c r="AB249" i="16"/>
  <c r="AA250" i="16"/>
  <c r="AB250" i="16"/>
  <c r="AA251" i="16"/>
  <c r="AB251" i="16"/>
  <c r="AA252" i="16"/>
  <c r="AB252" i="16"/>
  <c r="AA253" i="16"/>
  <c r="AB253" i="16"/>
  <c r="AA254" i="16"/>
  <c r="AB254" i="16"/>
  <c r="AA255" i="16"/>
  <c r="AB255" i="16"/>
  <c r="AA256" i="16"/>
  <c r="AB256" i="16"/>
  <c r="AA257" i="16"/>
  <c r="AB257" i="16"/>
  <c r="AA258" i="16"/>
  <c r="AB258" i="16"/>
  <c r="AA259" i="16"/>
  <c r="AB259" i="16"/>
  <c r="AA260" i="16"/>
  <c r="AB260" i="16"/>
  <c r="AA261" i="16"/>
  <c r="AB261" i="16"/>
  <c r="AA262" i="16"/>
  <c r="AB262" i="16"/>
  <c r="AA263" i="16"/>
  <c r="AB263" i="16"/>
  <c r="AA264" i="16"/>
  <c r="AB264" i="16"/>
  <c r="AA265" i="16"/>
  <c r="AB265" i="16"/>
  <c r="AB222" i="16"/>
  <c r="AA222" i="16"/>
  <c r="AA179" i="16"/>
  <c r="AB179" i="16"/>
  <c r="AA180" i="16"/>
  <c r="AB180" i="16"/>
  <c r="AA181" i="16"/>
  <c r="AB181" i="16"/>
  <c r="AA182" i="16"/>
  <c r="AB182" i="16"/>
  <c r="AA183" i="16"/>
  <c r="AB183" i="16"/>
  <c r="AA184" i="16"/>
  <c r="AB184" i="16"/>
  <c r="AA185" i="16"/>
  <c r="AB185" i="16"/>
  <c r="AA186" i="16"/>
  <c r="AB186" i="16"/>
  <c r="AA187" i="16"/>
  <c r="AB187" i="16"/>
  <c r="AA188" i="16"/>
  <c r="AB188" i="16"/>
  <c r="AA189" i="16"/>
  <c r="AB189" i="16"/>
  <c r="AA190" i="16"/>
  <c r="AB190" i="16"/>
  <c r="AA191" i="16"/>
  <c r="AB191" i="16"/>
  <c r="AA192" i="16"/>
  <c r="AB192" i="16"/>
  <c r="AA193" i="16"/>
  <c r="AB193" i="16"/>
  <c r="AA194" i="16"/>
  <c r="AB194" i="16"/>
  <c r="AA195" i="16"/>
  <c r="AB195" i="16"/>
  <c r="AA196" i="16"/>
  <c r="AB196" i="16"/>
  <c r="AA197" i="16"/>
  <c r="AB197" i="16"/>
  <c r="AA198" i="16"/>
  <c r="AB198" i="16"/>
  <c r="AA199" i="16"/>
  <c r="AB199" i="16"/>
  <c r="AA200" i="16"/>
  <c r="AB200" i="16"/>
  <c r="AA201" i="16"/>
  <c r="AB201" i="16"/>
  <c r="AA202" i="16"/>
  <c r="AB202" i="16"/>
  <c r="AA203" i="16"/>
  <c r="AB203" i="16"/>
  <c r="AA204" i="16"/>
  <c r="AB204" i="16"/>
  <c r="AA205" i="16"/>
  <c r="AB205" i="16"/>
  <c r="AA206" i="16"/>
  <c r="AB206" i="16"/>
  <c r="AA207" i="16"/>
  <c r="AB207" i="16"/>
  <c r="AA208" i="16"/>
  <c r="AB208" i="16"/>
  <c r="AA209" i="16"/>
  <c r="AB209" i="16"/>
  <c r="AA210" i="16"/>
  <c r="AB210" i="16"/>
  <c r="AA211" i="16"/>
  <c r="AB211" i="16"/>
  <c r="AA212" i="16"/>
  <c r="AB212" i="16"/>
  <c r="AA213" i="16"/>
  <c r="AB213" i="16"/>
  <c r="AA214" i="16"/>
  <c r="AB214" i="16"/>
  <c r="AA215" i="16"/>
  <c r="AB215" i="16"/>
  <c r="AA216" i="16"/>
  <c r="AB216" i="16"/>
  <c r="AA217" i="16"/>
  <c r="AB217" i="16"/>
  <c r="AA218" i="16"/>
  <c r="AB218" i="16"/>
  <c r="AA219" i="16"/>
  <c r="AB219" i="16"/>
  <c r="AA220" i="16"/>
  <c r="AB220" i="16"/>
  <c r="AA221" i="16"/>
  <c r="AB221" i="16"/>
  <c r="AB178" i="16"/>
  <c r="AA178" i="16"/>
  <c r="AA135" i="16"/>
  <c r="AB135" i="16"/>
  <c r="AA136" i="16"/>
  <c r="AB136" i="16"/>
  <c r="AA137" i="16"/>
  <c r="AB137" i="16"/>
  <c r="AA138" i="16"/>
  <c r="AB138" i="16"/>
  <c r="AA139" i="16"/>
  <c r="AB139" i="16"/>
  <c r="AA140" i="16"/>
  <c r="AB140" i="16"/>
  <c r="AA141" i="16"/>
  <c r="AB141" i="16"/>
  <c r="AA142" i="16"/>
  <c r="AB142" i="16"/>
  <c r="AA143" i="16"/>
  <c r="AB143" i="16"/>
  <c r="AA144" i="16"/>
  <c r="AB144" i="16"/>
  <c r="AA145" i="16"/>
  <c r="AB145" i="16"/>
  <c r="AA146" i="16"/>
  <c r="AB146" i="16"/>
  <c r="AA147" i="16"/>
  <c r="AB147" i="16"/>
  <c r="AA148" i="16"/>
  <c r="AB148" i="16"/>
  <c r="AA149" i="16"/>
  <c r="AB149" i="16"/>
  <c r="AA150" i="16"/>
  <c r="AB150" i="16"/>
  <c r="AA151" i="16"/>
  <c r="AB151" i="16"/>
  <c r="AA152" i="16"/>
  <c r="AB152" i="16"/>
  <c r="AA153" i="16"/>
  <c r="AB153" i="16"/>
  <c r="AA154" i="16"/>
  <c r="AB154" i="16"/>
  <c r="AA155" i="16"/>
  <c r="AB155" i="16"/>
  <c r="AA156" i="16"/>
  <c r="AB156" i="16"/>
  <c r="AA157" i="16"/>
  <c r="AB157" i="16"/>
  <c r="AA158" i="16"/>
  <c r="AB158" i="16"/>
  <c r="AA159" i="16"/>
  <c r="AB159" i="16"/>
  <c r="AA160" i="16"/>
  <c r="AB160" i="16"/>
  <c r="AA161" i="16"/>
  <c r="AB161" i="16"/>
  <c r="AA162" i="16"/>
  <c r="AB162" i="16"/>
  <c r="AA163" i="16"/>
  <c r="AB163" i="16"/>
  <c r="AA164" i="16"/>
  <c r="AB164" i="16"/>
  <c r="AA165" i="16"/>
  <c r="AB165" i="16"/>
  <c r="AA166" i="16"/>
  <c r="AB166" i="16"/>
  <c r="AA167" i="16"/>
  <c r="AB167" i="16"/>
  <c r="AA168" i="16"/>
  <c r="AB168" i="16"/>
  <c r="AA169" i="16"/>
  <c r="AB169" i="16"/>
  <c r="AA170" i="16"/>
  <c r="AB170" i="16"/>
  <c r="AA171" i="16"/>
  <c r="AB171" i="16"/>
  <c r="AA172" i="16"/>
  <c r="AB172" i="16"/>
  <c r="AA173" i="16"/>
  <c r="AB173" i="16"/>
  <c r="AA174" i="16"/>
  <c r="AB174" i="16"/>
  <c r="AA175" i="16"/>
  <c r="AB175" i="16"/>
  <c r="AA176" i="16"/>
  <c r="AB176" i="16"/>
  <c r="AA177" i="16"/>
  <c r="AB177" i="16"/>
  <c r="AB134" i="16"/>
  <c r="AA134" i="16"/>
  <c r="AA91" i="16"/>
  <c r="AB91" i="16"/>
  <c r="AA92" i="16"/>
  <c r="AB92" i="16"/>
  <c r="AA93" i="16"/>
  <c r="AB93" i="16"/>
  <c r="AA94" i="16"/>
  <c r="AB94" i="16"/>
  <c r="AA95" i="16"/>
  <c r="AB95" i="16"/>
  <c r="AA96" i="16"/>
  <c r="AB96" i="16"/>
  <c r="AA97" i="16"/>
  <c r="AB97" i="16"/>
  <c r="AA98" i="16"/>
  <c r="AB98" i="16"/>
  <c r="AA99" i="16"/>
  <c r="AB99" i="16"/>
  <c r="AA100" i="16"/>
  <c r="AB100" i="16"/>
  <c r="AA101" i="16"/>
  <c r="AB101" i="16"/>
  <c r="AA102" i="16"/>
  <c r="AB102" i="16"/>
  <c r="AA103" i="16"/>
  <c r="AB103" i="16"/>
  <c r="AA104" i="16"/>
  <c r="AB104" i="16"/>
  <c r="AA105" i="16"/>
  <c r="AB105" i="16"/>
  <c r="AA106" i="16"/>
  <c r="AB106" i="16"/>
  <c r="AA107" i="16"/>
  <c r="AB107" i="16"/>
  <c r="AA108" i="16"/>
  <c r="AB108" i="16"/>
  <c r="AA109" i="16"/>
  <c r="AB109" i="16"/>
  <c r="AA110" i="16"/>
  <c r="AB110" i="16"/>
  <c r="AA111" i="16"/>
  <c r="AB111" i="16"/>
  <c r="AA112" i="16"/>
  <c r="AB112" i="16"/>
  <c r="AA113" i="16"/>
  <c r="AB113" i="16"/>
  <c r="AA114" i="16"/>
  <c r="AB114" i="16"/>
  <c r="AA115" i="16"/>
  <c r="AB115" i="16"/>
  <c r="AA116" i="16"/>
  <c r="AB116" i="16"/>
  <c r="AA117" i="16"/>
  <c r="AB117" i="16"/>
  <c r="AA118" i="16"/>
  <c r="AB118" i="16"/>
  <c r="AA119" i="16"/>
  <c r="AB119" i="16"/>
  <c r="AA120" i="16"/>
  <c r="AB120" i="16"/>
  <c r="AA121" i="16"/>
  <c r="AB121" i="16"/>
  <c r="AA122" i="16"/>
  <c r="AB122" i="16"/>
  <c r="AA123" i="16"/>
  <c r="AB123" i="16"/>
  <c r="AA124" i="16"/>
  <c r="AB124" i="16"/>
  <c r="AA125" i="16"/>
  <c r="AB125" i="16"/>
  <c r="AA126" i="16"/>
  <c r="AB126" i="16"/>
  <c r="AA127" i="16"/>
  <c r="AB127" i="16"/>
  <c r="AA128" i="16"/>
  <c r="AB128" i="16"/>
  <c r="AA129" i="16"/>
  <c r="AB129" i="16"/>
  <c r="AA130" i="16"/>
  <c r="AB130" i="16"/>
  <c r="AA131" i="16"/>
  <c r="AB131" i="16"/>
  <c r="AA132" i="16"/>
  <c r="AB132" i="16"/>
  <c r="AA133" i="16"/>
  <c r="AB133" i="16"/>
  <c r="AB90" i="16"/>
  <c r="AA90" i="16"/>
  <c r="AA47" i="16"/>
  <c r="AB47" i="16"/>
  <c r="AA48" i="16"/>
  <c r="AB48" i="16"/>
  <c r="AA49" i="16"/>
  <c r="AB49" i="16"/>
  <c r="AA50" i="16"/>
  <c r="AB50" i="16"/>
  <c r="AA51" i="16"/>
  <c r="AB51" i="16"/>
  <c r="AA52" i="16"/>
  <c r="AB52" i="16"/>
  <c r="AA53" i="16"/>
  <c r="AB53" i="16"/>
  <c r="AA54" i="16"/>
  <c r="AB54" i="16"/>
  <c r="AA55" i="16"/>
  <c r="AB55" i="16"/>
  <c r="AA56" i="16"/>
  <c r="AB56" i="16"/>
  <c r="AA57" i="16"/>
  <c r="AB57" i="16"/>
  <c r="AA58" i="16"/>
  <c r="AB58" i="16"/>
  <c r="AA59" i="16"/>
  <c r="AB59" i="16"/>
  <c r="AA60" i="16"/>
  <c r="AB60" i="16"/>
  <c r="AA61" i="16"/>
  <c r="AB61" i="16"/>
  <c r="AA62" i="16"/>
  <c r="AB62" i="16"/>
  <c r="AA63" i="16"/>
  <c r="AB63" i="16"/>
  <c r="AA64" i="16"/>
  <c r="AB64" i="16"/>
  <c r="AA65" i="16"/>
  <c r="AB65" i="16"/>
  <c r="AA66" i="16"/>
  <c r="AB66" i="16"/>
  <c r="AA67" i="16"/>
  <c r="AB67" i="16"/>
  <c r="AA68" i="16"/>
  <c r="AB68" i="16"/>
  <c r="AA69" i="16"/>
  <c r="AB69" i="16"/>
  <c r="AA70" i="16"/>
  <c r="AB70" i="16"/>
  <c r="AA71" i="16"/>
  <c r="AB71" i="16"/>
  <c r="AA72" i="16"/>
  <c r="AB72" i="16"/>
  <c r="AA73" i="16"/>
  <c r="AB73" i="16"/>
  <c r="AA74" i="16"/>
  <c r="AB74" i="16"/>
  <c r="AA75" i="16"/>
  <c r="AB75" i="16"/>
  <c r="AA76" i="16"/>
  <c r="AB76" i="16"/>
  <c r="AA77" i="16"/>
  <c r="AB77" i="16"/>
  <c r="AA78" i="16"/>
  <c r="AB78" i="16"/>
  <c r="AA79" i="16"/>
  <c r="AB79" i="16"/>
  <c r="AA80" i="16"/>
  <c r="AB80" i="16"/>
  <c r="AA81" i="16"/>
  <c r="AB81" i="16"/>
  <c r="AA82" i="16"/>
  <c r="AB82" i="16"/>
  <c r="AA83" i="16"/>
  <c r="AB83" i="16"/>
  <c r="AA84" i="16"/>
  <c r="AB84" i="16"/>
  <c r="AA85" i="16"/>
  <c r="AB85" i="16"/>
  <c r="AA86" i="16"/>
  <c r="AB86" i="16"/>
  <c r="AA87" i="16"/>
  <c r="AB87" i="16"/>
  <c r="AA88" i="16"/>
  <c r="AB88" i="16"/>
  <c r="AA89" i="16"/>
  <c r="AB89" i="16"/>
  <c r="AB46" i="16"/>
  <c r="AA46" i="16"/>
  <c r="AC669" i="16"/>
  <c r="AC751" i="16"/>
  <c r="AC763" i="16"/>
  <c r="AC773" i="16"/>
  <c r="AC783" i="16"/>
  <c r="AC839" i="16"/>
  <c r="AC847" i="16"/>
  <c r="AC861" i="16"/>
  <c r="AC869" i="16"/>
  <c r="AB45" i="16"/>
  <c r="AA45" i="16"/>
  <c r="AB44" i="16"/>
  <c r="AA44" i="16"/>
  <c r="AB43" i="16"/>
  <c r="AA43" i="16"/>
  <c r="AB42" i="16"/>
  <c r="AA42" i="16"/>
  <c r="AB41" i="16"/>
  <c r="AA41" i="16"/>
  <c r="AB40" i="16"/>
  <c r="AA40" i="16"/>
  <c r="AB39" i="16"/>
  <c r="AA39" i="16"/>
  <c r="AB38" i="16"/>
  <c r="AA38" i="16"/>
  <c r="AB37" i="16"/>
  <c r="AA37" i="16"/>
  <c r="AB36" i="16"/>
  <c r="AA36" i="16"/>
  <c r="AB35" i="16"/>
  <c r="AA35" i="16"/>
  <c r="AB34" i="16"/>
  <c r="AA34" i="16"/>
  <c r="AB33" i="16"/>
  <c r="AA33" i="16"/>
  <c r="AB32" i="16"/>
  <c r="AA32" i="16"/>
  <c r="AB31" i="16"/>
  <c r="AA31" i="16"/>
  <c r="AB30" i="16"/>
  <c r="AA30" i="16"/>
  <c r="AB29" i="16"/>
  <c r="AA29" i="16"/>
  <c r="AB28" i="16"/>
  <c r="AA28" i="16"/>
  <c r="AB27" i="16"/>
  <c r="AA27" i="16"/>
  <c r="AB26" i="16"/>
  <c r="AA26" i="16"/>
  <c r="AB25" i="16"/>
  <c r="AA25" i="16"/>
  <c r="AB24" i="16"/>
  <c r="AA24" i="16"/>
  <c r="AB23" i="16"/>
  <c r="AA23" i="16"/>
  <c r="AB22" i="16"/>
  <c r="AA22" i="16"/>
  <c r="AB21" i="16"/>
  <c r="AA21" i="16"/>
  <c r="AB20" i="16"/>
  <c r="AA20" i="16"/>
  <c r="AB19" i="16"/>
  <c r="AA19" i="16"/>
  <c r="AB18" i="16"/>
  <c r="AA18" i="16"/>
  <c r="AB17" i="16"/>
  <c r="AA17" i="16"/>
  <c r="AB16" i="16"/>
  <c r="AA16" i="16"/>
  <c r="AB15" i="16"/>
  <c r="AA15" i="16"/>
  <c r="AB14" i="16"/>
  <c r="AA14" i="16"/>
  <c r="AB13" i="16"/>
  <c r="AA13" i="16"/>
  <c r="AB12" i="16"/>
  <c r="AA12" i="16"/>
  <c r="AB11" i="16"/>
  <c r="AA11" i="16"/>
  <c r="AB10" i="16"/>
  <c r="AA10" i="16"/>
  <c r="AB9" i="16"/>
  <c r="AA9" i="16"/>
  <c r="AB8" i="16"/>
  <c r="AA8" i="16"/>
  <c r="AB7" i="16"/>
  <c r="AA7" i="16"/>
  <c r="AB6" i="16"/>
  <c r="AA6" i="16"/>
  <c r="AB5" i="16"/>
  <c r="AA5" i="16"/>
  <c r="AB4" i="16"/>
  <c r="AA4" i="16"/>
  <c r="AB3" i="16"/>
  <c r="AA3" i="16"/>
  <c r="AB2" i="16"/>
  <c r="AA2" i="16"/>
  <c r="AC1" i="16"/>
  <c r="AK1" i="15"/>
  <c r="AJ2" i="15"/>
  <c r="AI2" i="15"/>
  <c r="AC818" i="16" l="1"/>
  <c r="AC679" i="16"/>
  <c r="AC838" i="16"/>
  <c r="AC750" i="16"/>
  <c r="AC706" i="16"/>
  <c r="AC662" i="16"/>
  <c r="AC354" i="16"/>
  <c r="AC879" i="16"/>
  <c r="AC871" i="16"/>
  <c r="AC863" i="16"/>
  <c r="AC855" i="16"/>
  <c r="AC853" i="16"/>
  <c r="AC878" i="16"/>
  <c r="AC874" i="16"/>
  <c r="AC870" i="16"/>
  <c r="AC866" i="16"/>
  <c r="AC862" i="16"/>
  <c r="AC860" i="16"/>
  <c r="AC858" i="16"/>
  <c r="AC856" i="16"/>
  <c r="AC854" i="16"/>
  <c r="AC850" i="16"/>
  <c r="AC846" i="16"/>
  <c r="AC842" i="16"/>
  <c r="AC566" i="16"/>
  <c r="AC558" i="16"/>
  <c r="AC546" i="16"/>
  <c r="AC534" i="16"/>
  <c r="AC478" i="16"/>
  <c r="AC462" i="16"/>
  <c r="AC446" i="16"/>
  <c r="AC814" i="16"/>
  <c r="AC574" i="16"/>
  <c r="AC613" i="16"/>
  <c r="AC440" i="16"/>
  <c r="AC438" i="16"/>
  <c r="AC436" i="16"/>
  <c r="AC434" i="16"/>
  <c r="AC432" i="16"/>
  <c r="AC430" i="16"/>
  <c r="AC428" i="16"/>
  <c r="AC426" i="16"/>
  <c r="AC424" i="16"/>
  <c r="AC422" i="16"/>
  <c r="AC420" i="16"/>
  <c r="AC418" i="16"/>
  <c r="AC416" i="16"/>
  <c r="AC414" i="16"/>
  <c r="AC412" i="16"/>
  <c r="AC410" i="16"/>
  <c r="AC408" i="16"/>
  <c r="AC406" i="16"/>
  <c r="AC404" i="16"/>
  <c r="AC402" i="16"/>
  <c r="AC400" i="16"/>
  <c r="AC306" i="16"/>
  <c r="AC70" i="16"/>
  <c r="AC798" i="16"/>
  <c r="AC231" i="16"/>
  <c r="AC291" i="16"/>
  <c r="AC279" i="16"/>
  <c r="AC397" i="16"/>
  <c r="AC389" i="16"/>
  <c r="AC381" i="16"/>
  <c r="AC373" i="16"/>
  <c r="AC365" i="16"/>
  <c r="AC357" i="16"/>
  <c r="AC427" i="16"/>
  <c r="AC419" i="16"/>
  <c r="AC411" i="16"/>
  <c r="AC403" i="16"/>
  <c r="AC527" i="16"/>
  <c r="AC519" i="16"/>
  <c r="AC511" i="16"/>
  <c r="AC503" i="16"/>
  <c r="AC495" i="16"/>
  <c r="AC487" i="16"/>
  <c r="AC609" i="16"/>
  <c r="AC605" i="16"/>
  <c r="AC599" i="16"/>
  <c r="AC595" i="16"/>
  <c r="AC589" i="16"/>
  <c r="AC583" i="16"/>
  <c r="AC579" i="16"/>
  <c r="AC661" i="16"/>
  <c r="AC659" i="16"/>
  <c r="AC655" i="16"/>
  <c r="AC649" i="16"/>
  <c r="AC645" i="16"/>
  <c r="AC643" i="16"/>
  <c r="AC639" i="16"/>
  <c r="AC633" i="16"/>
  <c r="AC629" i="16"/>
  <c r="AC627" i="16"/>
  <c r="AC623" i="16"/>
  <c r="AC705" i="16"/>
  <c r="AC703" i="16"/>
  <c r="AC697" i="16"/>
  <c r="AC695" i="16"/>
  <c r="AC693" i="16"/>
  <c r="AC687" i="16"/>
  <c r="AC685" i="16"/>
  <c r="AC681" i="16"/>
  <c r="AC677" i="16"/>
  <c r="AC673" i="16"/>
  <c r="AC671" i="16"/>
  <c r="AC665" i="16"/>
  <c r="AC663" i="16"/>
  <c r="AC749" i="16"/>
  <c r="AC747" i="16"/>
  <c r="AC745" i="16"/>
  <c r="AC743" i="16"/>
  <c r="AC741" i="16"/>
  <c r="AC739" i="16"/>
  <c r="AC737" i="16"/>
  <c r="AC735" i="16"/>
  <c r="AC733" i="16"/>
  <c r="AC731" i="16"/>
  <c r="AC729" i="16"/>
  <c r="AC727" i="16"/>
  <c r="AC725" i="16"/>
  <c r="AC723" i="16"/>
  <c r="AC719" i="16"/>
  <c r="AC717" i="16"/>
  <c r="AC715" i="16"/>
  <c r="AC713" i="16"/>
  <c r="AC711" i="16"/>
  <c r="AC709" i="16"/>
  <c r="AC791" i="16"/>
  <c r="AC789" i="16"/>
  <c r="AC787" i="16"/>
  <c r="AC781" i="16"/>
  <c r="AC779" i="16"/>
  <c r="AC775" i="16"/>
  <c r="AC771" i="16"/>
  <c r="AC767" i="16"/>
  <c r="AC765" i="16"/>
  <c r="AC759" i="16"/>
  <c r="AC757" i="16"/>
  <c r="AC755" i="16"/>
  <c r="AC707" i="16"/>
  <c r="AC794" i="16"/>
  <c r="AC881" i="16"/>
  <c r="AC875" i="16"/>
  <c r="AC873" i="16"/>
  <c r="AC867" i="16"/>
  <c r="AC865" i="16"/>
  <c r="AC859" i="16"/>
  <c r="AC857" i="16"/>
  <c r="AC851" i="16"/>
  <c r="AC849" i="16"/>
  <c r="AC843" i="16"/>
  <c r="AC841" i="16"/>
  <c r="AC837" i="16"/>
  <c r="AC827" i="16"/>
  <c r="AC821" i="16"/>
  <c r="AC811" i="16"/>
  <c r="AC805" i="16"/>
  <c r="AC793" i="16"/>
  <c r="AC785" i="16"/>
  <c r="AC777" i="16"/>
  <c r="AC769" i="16"/>
  <c r="AC761" i="16"/>
  <c r="AC753" i="16"/>
  <c r="AC742" i="16"/>
  <c r="AC710" i="16"/>
  <c r="AC699" i="16"/>
  <c r="AC691" i="16"/>
  <c r="AC683" i="16"/>
  <c r="AC675" i="16"/>
  <c r="AC667" i="16"/>
  <c r="AC617" i="16"/>
  <c r="AC615" i="16"/>
  <c r="AC611" i="16"/>
  <c r="AC607" i="16"/>
  <c r="AC603" i="16"/>
  <c r="AC601" i="16"/>
  <c r="AC597" i="16"/>
  <c r="AC593" i="16"/>
  <c r="AC591" i="16"/>
  <c r="AC587" i="16"/>
  <c r="AC585" i="16"/>
  <c r="AC581" i="16"/>
  <c r="AC577" i="16"/>
  <c r="AC575" i="16"/>
  <c r="AC573" i="16"/>
  <c r="AC563" i="16"/>
  <c r="AC557" i="16"/>
  <c r="AC547" i="16"/>
  <c r="AC541" i="16"/>
  <c r="AC531" i="16"/>
  <c r="AC570" i="16"/>
  <c r="AC562" i="16"/>
  <c r="AC554" i="16"/>
  <c r="AC550" i="16"/>
  <c r="AC542" i="16"/>
  <c r="AC538" i="16"/>
  <c r="AC529" i="16"/>
  <c r="AC525" i="16"/>
  <c r="AC523" i="16"/>
  <c r="AC521" i="16"/>
  <c r="AC517" i="16"/>
  <c r="AC515" i="16"/>
  <c r="AC513" i="16"/>
  <c r="AC509" i="16"/>
  <c r="AC507" i="16"/>
  <c r="AC505" i="16"/>
  <c r="AC501" i="16"/>
  <c r="AC499" i="16"/>
  <c r="AC497" i="16"/>
  <c r="AC493" i="16"/>
  <c r="AC491" i="16"/>
  <c r="AC489" i="16"/>
  <c r="AC482" i="16"/>
  <c r="AC474" i="16"/>
  <c r="AC470" i="16"/>
  <c r="AC466" i="16"/>
  <c r="AC458" i="16"/>
  <c r="AC454" i="16"/>
  <c r="AC450" i="16"/>
  <c r="AC441" i="16"/>
  <c r="AC439" i="16"/>
  <c r="AC437" i="16"/>
  <c r="AC435" i="16"/>
  <c r="AC433" i="16"/>
  <c r="AC431" i="16"/>
  <c r="AC429" i="16"/>
  <c r="AC425" i="16"/>
  <c r="AC423" i="16"/>
  <c r="AC421" i="16"/>
  <c r="AC417" i="16"/>
  <c r="AC415" i="16"/>
  <c r="AC413" i="16"/>
  <c r="AC409" i="16"/>
  <c r="AC407" i="16"/>
  <c r="AC405" i="16"/>
  <c r="AC401" i="16"/>
  <c r="AC399" i="16"/>
  <c r="AC396" i="16"/>
  <c r="AC372" i="16"/>
  <c r="AC364" i="16"/>
  <c r="AC356" i="16"/>
  <c r="AC343" i="16"/>
  <c r="AC321" i="16"/>
  <c r="AC263" i="16"/>
  <c r="AC239" i="16"/>
  <c r="AC223" i="16"/>
  <c r="AC209" i="16"/>
  <c r="AC187" i="16"/>
  <c r="AC137" i="16"/>
  <c r="AC119" i="16"/>
  <c r="AC105" i="16"/>
  <c r="AC150" i="16"/>
  <c r="AC142" i="16"/>
  <c r="AC178" i="16"/>
  <c r="AC78" i="16"/>
  <c r="AC79" i="16"/>
  <c r="AC219" i="16"/>
  <c r="AC213" i="16"/>
  <c r="AC203" i="16"/>
  <c r="AC201" i="16"/>
  <c r="AC189" i="16"/>
  <c r="AC179" i="16"/>
  <c r="AC242" i="16"/>
  <c r="AC266" i="16"/>
  <c r="AC305" i="16"/>
  <c r="AC299" i="16"/>
  <c r="AC297" i="16"/>
  <c r="AC293" i="16"/>
  <c r="AC287" i="16"/>
  <c r="AC285" i="16"/>
  <c r="AC273" i="16"/>
  <c r="AC267" i="16"/>
  <c r="AC87" i="16"/>
  <c r="AC77" i="16"/>
  <c r="AC71" i="16"/>
  <c r="AC65" i="16"/>
  <c r="AC61" i="16"/>
  <c r="AC55" i="16"/>
  <c r="AC47" i="16"/>
  <c r="AC132" i="16"/>
  <c r="AC100" i="16"/>
  <c r="AC92" i="16"/>
  <c r="AC177" i="16"/>
  <c r="AC175" i="16"/>
  <c r="AC173" i="16"/>
  <c r="AC171" i="16"/>
  <c r="AC167" i="16"/>
  <c r="AC165" i="16"/>
  <c r="AC161" i="16"/>
  <c r="AC159" i="16"/>
  <c r="AC157" i="16"/>
  <c r="AC155" i="16"/>
  <c r="AC153" i="16"/>
  <c r="AC151" i="16"/>
  <c r="AC149" i="16"/>
  <c r="AC147" i="16"/>
  <c r="AC145" i="16"/>
  <c r="AC143" i="16"/>
  <c r="AC141" i="16"/>
  <c r="AC139" i="16"/>
  <c r="AC135" i="16"/>
  <c r="AC89" i="16"/>
  <c r="AC85" i="16"/>
  <c r="AC81" i="16"/>
  <c r="AC73" i="16"/>
  <c r="AC63" i="16"/>
  <c r="AC53" i="16"/>
  <c r="AC49" i="16"/>
  <c r="AC124" i="16"/>
  <c r="AC116" i="16"/>
  <c r="AC108" i="16"/>
  <c r="AC163" i="16"/>
  <c r="AC290" i="16"/>
  <c r="AC351" i="16"/>
  <c r="AC327" i="16"/>
  <c r="AC311" i="16"/>
  <c r="AC86" i="16"/>
  <c r="AC62" i="16"/>
  <c r="AC54" i="16"/>
  <c r="AC90" i="16"/>
  <c r="AC133" i="16"/>
  <c r="AC131" i="16"/>
  <c r="AC129" i="16"/>
  <c r="AC127" i="16"/>
  <c r="AC125" i="16"/>
  <c r="AC123" i="16"/>
  <c r="AC121" i="16"/>
  <c r="AC117" i="16"/>
  <c r="AC115" i="16"/>
  <c r="AC113" i="16"/>
  <c r="AC111" i="16"/>
  <c r="AC109" i="16"/>
  <c r="AC107" i="16"/>
  <c r="AC103" i="16"/>
  <c r="AC101" i="16"/>
  <c r="AC99" i="16"/>
  <c r="AC97" i="16"/>
  <c r="AC95" i="16"/>
  <c r="AC93" i="16"/>
  <c r="AC91" i="16"/>
  <c r="AC174" i="16"/>
  <c r="AC166" i="16"/>
  <c r="AC158" i="16"/>
  <c r="AC220" i="16"/>
  <c r="AC218" i="16"/>
  <c r="AC216" i="16"/>
  <c r="AC212" i="16"/>
  <c r="AC210" i="16"/>
  <c r="AC208" i="16"/>
  <c r="AC204" i="16"/>
  <c r="AC202" i="16"/>
  <c r="AC200" i="16"/>
  <c r="AC198" i="16"/>
  <c r="AC196" i="16"/>
  <c r="AC194" i="16"/>
  <c r="AC192" i="16"/>
  <c r="AC190" i="16"/>
  <c r="AC188" i="16"/>
  <c r="AC186" i="16"/>
  <c r="AC184" i="16"/>
  <c r="AC180" i="16"/>
  <c r="AC308" i="16"/>
  <c r="AC304" i="16"/>
  <c r="AC300" i="16"/>
  <c r="AC296" i="16"/>
  <c r="AC294" i="16"/>
  <c r="AC292" i="16"/>
  <c r="AC288" i="16"/>
  <c r="AC284" i="16"/>
  <c r="AC280" i="16"/>
  <c r="AC278" i="16"/>
  <c r="AC276" i="16"/>
  <c r="AC274" i="16"/>
  <c r="AC272" i="16"/>
  <c r="AC268" i="16"/>
  <c r="AC353" i="16"/>
  <c r="AC337" i="16"/>
  <c r="AC335" i="16"/>
  <c r="AC319" i="16"/>
  <c r="AC313" i="16"/>
  <c r="AC442" i="16"/>
  <c r="AC69" i="16"/>
  <c r="AC57" i="16"/>
  <c r="AC169" i="16"/>
  <c r="AC83" i="16"/>
  <c r="AC75" i="16"/>
  <c r="AC67" i="16"/>
  <c r="AC59" i="16"/>
  <c r="AC51" i="16"/>
  <c r="AC130" i="16"/>
  <c r="AC128" i="16"/>
  <c r="AC126" i="16"/>
  <c r="AC122" i="16"/>
  <c r="AC120" i="16"/>
  <c r="AC118" i="16"/>
  <c r="AC114" i="16"/>
  <c r="AC112" i="16"/>
  <c r="AC110" i="16"/>
  <c r="AC106" i="16"/>
  <c r="AC104" i="16"/>
  <c r="AC102" i="16"/>
  <c r="AC98" i="16"/>
  <c r="AC96" i="16"/>
  <c r="AC94" i="16"/>
  <c r="AC214" i="16"/>
  <c r="AC206" i="16"/>
  <c r="AC182" i="16"/>
  <c r="AC221" i="16"/>
  <c r="AC217" i="16"/>
  <c r="AC211" i="16"/>
  <c r="AC207" i="16"/>
  <c r="AC199" i="16"/>
  <c r="AC197" i="16"/>
  <c r="AC193" i="16"/>
  <c r="AC191" i="16"/>
  <c r="AC185" i="16"/>
  <c r="AC181" i="16"/>
  <c r="AC265" i="16"/>
  <c r="AC261" i="16"/>
  <c r="AC259" i="16"/>
  <c r="AC257" i="16"/>
  <c r="AC255" i="16"/>
  <c r="AC253" i="16"/>
  <c r="AC251" i="16"/>
  <c r="AC249" i="16"/>
  <c r="AC247" i="16"/>
  <c r="AC245" i="16"/>
  <c r="AC243" i="16"/>
  <c r="AC241" i="16"/>
  <c r="AC237" i="16"/>
  <c r="AC235" i="16"/>
  <c r="AC233" i="16"/>
  <c r="AC229" i="16"/>
  <c r="AC227" i="16"/>
  <c r="AC225" i="16"/>
  <c r="AC262" i="16"/>
  <c r="AC260" i="16"/>
  <c r="AC258" i="16"/>
  <c r="AC256" i="16"/>
  <c r="AC254" i="16"/>
  <c r="AC252" i="16"/>
  <c r="AC250" i="16"/>
  <c r="AC248" i="16"/>
  <c r="AC246" i="16"/>
  <c r="AC244" i="16"/>
  <c r="AC240" i="16"/>
  <c r="AC238" i="16"/>
  <c r="AC236" i="16"/>
  <c r="AC234" i="16"/>
  <c r="AC232" i="16"/>
  <c r="AC230" i="16"/>
  <c r="AC228" i="16"/>
  <c r="AC224" i="16"/>
  <c r="AC302" i="16"/>
  <c r="AC298" i="16"/>
  <c r="AC286" i="16"/>
  <c r="AC282" i="16"/>
  <c r="AC270" i="16"/>
  <c r="AC309" i="16"/>
  <c r="AC307" i="16"/>
  <c r="AC303" i="16"/>
  <c r="AC301" i="16"/>
  <c r="AC295" i="16"/>
  <c r="AC289" i="16"/>
  <c r="AC283" i="16"/>
  <c r="AC281" i="16"/>
  <c r="AC277" i="16"/>
  <c r="AC275" i="16"/>
  <c r="AC271" i="16"/>
  <c r="AC269" i="16"/>
  <c r="AC349" i="16"/>
  <c r="AC347" i="16"/>
  <c r="AC345" i="16"/>
  <c r="AC341" i="16"/>
  <c r="AC339" i="16"/>
  <c r="AC333" i="16"/>
  <c r="AC331" i="16"/>
  <c r="AC329" i="16"/>
  <c r="AC325" i="16"/>
  <c r="AC323" i="16"/>
  <c r="AC317" i="16"/>
  <c r="AC315" i="16"/>
  <c r="AC394" i="16"/>
  <c r="AC392" i="16"/>
  <c r="AC390" i="16"/>
  <c r="AC386" i="16"/>
  <c r="AC384" i="16"/>
  <c r="AC382" i="16"/>
  <c r="AC378" i="16"/>
  <c r="AC376" i="16"/>
  <c r="AC374" i="16"/>
  <c r="AC370" i="16"/>
  <c r="AC368" i="16"/>
  <c r="AC366" i="16"/>
  <c r="AC362" i="16"/>
  <c r="AC360" i="16"/>
  <c r="AC358" i="16"/>
  <c r="AC485" i="16"/>
  <c r="AC483" i="16"/>
  <c r="AC479" i="16"/>
  <c r="AC473" i="16"/>
  <c r="AC469" i="16"/>
  <c r="AC467" i="16"/>
  <c r="AC463" i="16"/>
  <c r="AC457" i="16"/>
  <c r="AC453" i="16"/>
  <c r="AC451" i="16"/>
  <c r="AC447" i="16"/>
  <c r="AC690" i="16"/>
  <c r="AC721" i="16"/>
  <c r="AC748" i="16"/>
  <c r="AC744" i="16"/>
  <c r="AC740" i="16"/>
  <c r="AC736" i="16"/>
  <c r="AC732" i="16"/>
  <c r="AC728" i="16"/>
  <c r="AC724" i="16"/>
  <c r="AC720" i="16"/>
  <c r="AC716" i="16"/>
  <c r="AC712" i="16"/>
  <c r="AC708" i="16"/>
  <c r="AC795" i="16"/>
  <c r="AC395" i="16"/>
  <c r="AC391" i="16"/>
  <c r="AC387" i="16"/>
  <c r="AC385" i="16"/>
  <c r="AC383" i="16"/>
  <c r="AC377" i="16"/>
  <c r="AC375" i="16"/>
  <c r="AC371" i="16"/>
  <c r="AC369" i="16"/>
  <c r="AC367" i="16"/>
  <c r="AC361" i="16"/>
  <c r="AC359" i="16"/>
  <c r="AC355" i="16"/>
  <c r="AC481" i="16"/>
  <c r="AC477" i="16"/>
  <c r="AC475" i="16"/>
  <c r="AC471" i="16"/>
  <c r="AC465" i="16"/>
  <c r="AC461" i="16"/>
  <c r="AC459" i="16"/>
  <c r="AC455" i="16"/>
  <c r="AC449" i="16"/>
  <c r="AC445" i="16"/>
  <c r="AC443" i="16"/>
  <c r="AC526" i="16"/>
  <c r="AC522" i="16"/>
  <c r="AC510" i="16"/>
  <c r="AC506" i="16"/>
  <c r="AC494" i="16"/>
  <c r="AC490" i="16"/>
  <c r="AC571" i="16"/>
  <c r="AC569" i="16"/>
  <c r="AC567" i="16"/>
  <c r="AC565" i="16"/>
  <c r="AC561" i="16"/>
  <c r="AC559" i="16"/>
  <c r="AC555" i="16"/>
  <c r="AC553" i="16"/>
  <c r="AC551" i="16"/>
  <c r="AC393" i="16"/>
  <c r="AC379" i="16"/>
  <c r="AC363" i="16"/>
  <c r="AC543" i="16"/>
  <c r="AC537" i="16"/>
  <c r="AC533" i="16"/>
  <c r="AC614" i="16"/>
  <c r="AC602" i="16"/>
  <c r="AC586" i="16"/>
  <c r="AC653" i="16"/>
  <c r="AC647" i="16"/>
  <c r="AC637" i="16"/>
  <c r="AC631" i="16"/>
  <c r="AC619" i="16"/>
  <c r="AC698" i="16"/>
  <c r="AC686" i="16"/>
  <c r="AC786" i="16"/>
  <c r="AC774" i="16"/>
  <c r="AC758" i="16"/>
  <c r="AC754" i="16"/>
  <c r="AC833" i="16"/>
  <c r="AC829" i="16"/>
  <c r="AC825" i="16"/>
  <c r="AC819" i="16"/>
  <c r="AC815" i="16"/>
  <c r="AC809" i="16"/>
  <c r="AC801" i="16"/>
  <c r="AC797" i="16"/>
  <c r="AC215" i="16"/>
  <c r="AC205" i="16"/>
  <c r="AC195" i="16"/>
  <c r="AC183" i="16"/>
  <c r="AC264" i="16"/>
  <c r="AC226" i="16"/>
  <c r="AC352" i="16"/>
  <c r="AC348" i="16"/>
  <c r="AC344" i="16"/>
  <c r="AC340" i="16"/>
  <c r="AC336" i="16"/>
  <c r="AC332" i="16"/>
  <c r="AC328" i="16"/>
  <c r="AC324" i="16"/>
  <c r="AC320" i="16"/>
  <c r="AC316" i="16"/>
  <c r="AC312" i="16"/>
  <c r="AC549" i="16"/>
  <c r="AC545" i="16"/>
  <c r="AC539" i="16"/>
  <c r="AC535" i="16"/>
  <c r="AC598" i="16"/>
  <c r="AC582" i="16"/>
  <c r="AC657" i="16"/>
  <c r="AC651" i="16"/>
  <c r="AC641" i="16"/>
  <c r="AC635" i="16"/>
  <c r="AC625" i="16"/>
  <c r="AC621" i="16"/>
  <c r="AC702" i="16"/>
  <c r="AC682" i="16"/>
  <c r="AC670" i="16"/>
  <c r="AC666" i="16"/>
  <c r="AC790" i="16"/>
  <c r="AC770" i="16"/>
  <c r="AC835" i="16"/>
  <c r="AC831" i="16"/>
  <c r="AC823" i="16"/>
  <c r="AC817" i="16"/>
  <c r="AC813" i="16"/>
  <c r="AC807" i="16"/>
  <c r="AC803" i="16"/>
  <c r="AC799" i="16"/>
  <c r="AC134" i="16"/>
  <c r="AC380" i="16"/>
  <c r="AC660" i="16"/>
  <c r="AC656" i="16"/>
  <c r="AC652" i="16"/>
  <c r="AC648" i="16"/>
  <c r="AC644" i="16"/>
  <c r="AC640" i="16"/>
  <c r="AC636" i="16"/>
  <c r="AC632" i="16"/>
  <c r="AC628" i="16"/>
  <c r="AC624" i="16"/>
  <c r="AC620" i="16"/>
  <c r="AC738" i="16"/>
  <c r="AC734" i="16"/>
  <c r="AC722" i="16"/>
  <c r="AC718" i="16"/>
  <c r="AC880" i="16"/>
  <c r="AC876" i="16"/>
  <c r="AC872" i="16"/>
  <c r="AC868" i="16"/>
  <c r="AC864" i="16"/>
  <c r="AC852" i="16"/>
  <c r="AC848" i="16"/>
  <c r="AC844" i="16"/>
  <c r="AC840" i="16"/>
  <c r="AC46" i="16"/>
  <c r="AC836" i="16"/>
  <c r="AC832" i="16"/>
  <c r="AC828" i="16"/>
  <c r="AC824" i="16"/>
  <c r="AC820" i="16"/>
  <c r="AC816" i="16"/>
  <c r="AC812" i="16"/>
  <c r="AC808" i="16"/>
  <c r="AC804" i="16"/>
  <c r="AC800" i="16"/>
  <c r="AC796" i="16"/>
  <c r="AC572" i="16"/>
  <c r="AC568" i="16"/>
  <c r="AC564" i="16"/>
  <c r="AC560" i="16"/>
  <c r="AC556" i="16"/>
  <c r="AC552" i="16"/>
  <c r="AC548" i="16"/>
  <c r="AC544" i="16"/>
  <c r="AC540" i="16"/>
  <c r="AC536" i="16"/>
  <c r="AC532" i="16"/>
  <c r="AC484" i="16"/>
  <c r="AC480" i="16"/>
  <c r="AC476" i="16"/>
  <c r="AC472" i="16"/>
  <c r="AC468" i="16"/>
  <c r="AC464" i="16"/>
  <c r="AC460" i="16"/>
  <c r="AC456" i="16"/>
  <c r="AC452" i="16"/>
  <c r="AC448" i="16"/>
  <c r="AC444" i="16"/>
  <c r="AC310" i="16"/>
  <c r="AC350" i="16"/>
  <c r="AC346" i="16"/>
  <c r="AC342" i="16"/>
  <c r="AC338" i="16"/>
  <c r="AC334" i="16"/>
  <c r="AC330" i="16"/>
  <c r="AC326" i="16"/>
  <c r="AC322" i="16"/>
  <c r="AC318" i="16"/>
  <c r="AC314" i="16"/>
  <c r="AC176" i="16"/>
  <c r="AC172" i="16"/>
  <c r="AC170" i="16"/>
  <c r="AC168" i="16"/>
  <c r="AC164" i="16"/>
  <c r="AC162" i="16"/>
  <c r="AC160" i="16"/>
  <c r="AC156" i="16"/>
  <c r="AC154" i="16"/>
  <c r="AC152" i="16"/>
  <c r="AC148" i="16"/>
  <c r="AC146" i="16"/>
  <c r="AC144" i="16"/>
  <c r="AC140" i="16"/>
  <c r="AC138" i="16"/>
  <c r="AC136" i="16"/>
  <c r="AC88" i="16"/>
  <c r="AC84" i="16"/>
  <c r="AC82" i="16"/>
  <c r="AC80" i="16"/>
  <c r="AC76" i="16"/>
  <c r="AC74" i="16"/>
  <c r="AC72" i="16"/>
  <c r="AC68" i="16"/>
  <c r="AC66" i="16"/>
  <c r="AC64" i="16"/>
  <c r="AC60" i="16"/>
  <c r="AC58" i="16"/>
  <c r="AC56" i="16"/>
  <c r="AC52" i="16"/>
  <c r="AC50" i="16"/>
  <c r="AC48" i="16"/>
  <c r="AC5" i="16"/>
  <c r="AC9" i="16"/>
  <c r="AC13" i="16"/>
  <c r="AC17" i="16"/>
  <c r="AC21" i="16"/>
  <c r="AC25" i="16"/>
  <c r="AC29" i="16"/>
  <c r="AC33" i="16"/>
  <c r="AC35" i="16"/>
  <c r="AC37" i="16"/>
  <c r="AC41" i="16"/>
  <c r="AC43" i="16"/>
  <c r="AC45" i="16"/>
  <c r="AC27" i="16"/>
  <c r="AC3" i="16"/>
  <c r="AC7" i="16"/>
  <c r="AC11" i="16"/>
  <c r="AC15" i="16"/>
  <c r="AC19" i="16"/>
  <c r="AC23" i="16"/>
  <c r="AC31" i="16"/>
  <c r="AC39" i="16"/>
  <c r="AC2" i="16"/>
  <c r="AC4" i="16"/>
  <c r="AC6" i="16"/>
  <c r="AC8" i="16"/>
  <c r="AC10" i="16"/>
  <c r="AC12" i="16"/>
  <c r="AC14" i="16"/>
  <c r="AC16" i="16"/>
  <c r="AC18" i="16"/>
  <c r="AC20" i="16"/>
  <c r="AC22" i="16"/>
  <c r="AC24" i="16"/>
  <c r="AC26" i="16"/>
  <c r="AC28" i="16"/>
  <c r="AC30" i="16"/>
  <c r="AC32" i="16"/>
  <c r="AC34" i="16"/>
  <c r="AC36" i="16"/>
  <c r="AC38" i="16"/>
  <c r="AC40" i="16"/>
  <c r="AC42" i="16"/>
  <c r="AC44" i="16"/>
  <c r="AC222" i="16"/>
  <c r="AI218" i="15"/>
  <c r="AJ218" i="15"/>
  <c r="AI219" i="15"/>
  <c r="AJ219" i="15"/>
  <c r="AI220" i="15"/>
  <c r="AJ220" i="15"/>
  <c r="AI221" i="15"/>
  <c r="AJ221" i="15"/>
  <c r="AI222" i="15"/>
  <c r="AJ222" i="15"/>
  <c r="AI223" i="15"/>
  <c r="AJ223" i="15"/>
  <c r="AI224" i="15"/>
  <c r="AJ224" i="15"/>
  <c r="AI225" i="15"/>
  <c r="AJ225" i="15"/>
  <c r="AI226" i="15"/>
  <c r="AJ226" i="15"/>
  <c r="AI227" i="15"/>
  <c r="AJ227" i="15"/>
  <c r="AI228" i="15"/>
  <c r="AJ228" i="15"/>
  <c r="AI229" i="15"/>
  <c r="AJ229" i="15"/>
  <c r="AI230" i="15"/>
  <c r="AJ230" i="15"/>
  <c r="AI231" i="15"/>
  <c r="AJ231" i="15"/>
  <c r="AI232" i="15"/>
  <c r="AJ232" i="15"/>
  <c r="AI233" i="15"/>
  <c r="AJ233" i="15"/>
  <c r="AI234" i="15"/>
  <c r="AJ234" i="15"/>
  <c r="AI235" i="15"/>
  <c r="AJ235" i="15"/>
  <c r="AI236" i="15"/>
  <c r="AJ236" i="15"/>
  <c r="AI237" i="15"/>
  <c r="AJ237" i="15"/>
  <c r="AI238" i="15"/>
  <c r="AJ238" i="15"/>
  <c r="AI239" i="15"/>
  <c r="AJ239" i="15"/>
  <c r="AI240" i="15"/>
  <c r="AJ240" i="15"/>
  <c r="AI241" i="15"/>
  <c r="AJ241" i="15"/>
  <c r="AI242" i="15"/>
  <c r="AJ242" i="15"/>
  <c r="AI243" i="15"/>
  <c r="AJ243" i="15"/>
  <c r="AI244" i="15"/>
  <c r="AJ244" i="15"/>
  <c r="AI245" i="15"/>
  <c r="AJ245" i="15"/>
  <c r="AI246" i="15"/>
  <c r="AJ246" i="15"/>
  <c r="AI247" i="15"/>
  <c r="AJ247" i="15"/>
  <c r="AI248" i="15"/>
  <c r="AJ248" i="15"/>
  <c r="AI249" i="15"/>
  <c r="AJ249" i="15"/>
  <c r="AI250" i="15"/>
  <c r="AJ250" i="15"/>
  <c r="AI251" i="15"/>
  <c r="AJ251" i="15"/>
  <c r="AI252" i="15"/>
  <c r="AJ252" i="15"/>
  <c r="AI253" i="15"/>
  <c r="AJ253" i="15"/>
  <c r="AI254" i="15"/>
  <c r="AJ254" i="15"/>
  <c r="AJ217" i="15"/>
  <c r="AI217" i="15"/>
  <c r="AI175" i="15"/>
  <c r="AJ175" i="15"/>
  <c r="AI176" i="15"/>
  <c r="AJ176" i="15"/>
  <c r="AI177" i="15"/>
  <c r="AJ177" i="15"/>
  <c r="AI178" i="15"/>
  <c r="AJ178" i="15"/>
  <c r="AI179" i="15"/>
  <c r="AJ179" i="15"/>
  <c r="AI180" i="15"/>
  <c r="AJ180" i="15"/>
  <c r="AI181" i="15"/>
  <c r="AJ181" i="15"/>
  <c r="AI182" i="15"/>
  <c r="AJ182" i="15"/>
  <c r="AI183" i="15"/>
  <c r="AJ183" i="15"/>
  <c r="AI184" i="15"/>
  <c r="AJ184" i="15"/>
  <c r="AI185" i="15"/>
  <c r="AJ185" i="15"/>
  <c r="AI186" i="15"/>
  <c r="AJ186" i="15"/>
  <c r="AI187" i="15"/>
  <c r="AJ187" i="15"/>
  <c r="AI188" i="15"/>
  <c r="AJ188" i="15"/>
  <c r="AI189" i="15"/>
  <c r="AJ189" i="15"/>
  <c r="AI190" i="15"/>
  <c r="AJ190" i="15"/>
  <c r="AI191" i="15"/>
  <c r="AJ191" i="15"/>
  <c r="AI192" i="15"/>
  <c r="AJ192" i="15"/>
  <c r="AI193" i="15"/>
  <c r="AJ193" i="15"/>
  <c r="AI194" i="15"/>
  <c r="AJ194" i="15"/>
  <c r="AI195" i="15"/>
  <c r="AJ195" i="15"/>
  <c r="AI196" i="15"/>
  <c r="AJ196" i="15"/>
  <c r="AI197" i="15"/>
  <c r="AJ197" i="15"/>
  <c r="AI198" i="15"/>
  <c r="AJ198" i="15"/>
  <c r="AI199" i="15"/>
  <c r="AJ199" i="15"/>
  <c r="AI200" i="15"/>
  <c r="AJ200" i="15"/>
  <c r="AI201" i="15"/>
  <c r="AJ201" i="15"/>
  <c r="AI202" i="15"/>
  <c r="AJ202" i="15"/>
  <c r="AI203" i="15"/>
  <c r="AJ203" i="15"/>
  <c r="AI204" i="15"/>
  <c r="AJ204" i="15"/>
  <c r="AI205" i="15"/>
  <c r="AJ205" i="15"/>
  <c r="AI206" i="15"/>
  <c r="AJ206" i="15"/>
  <c r="AI207" i="15"/>
  <c r="AJ207" i="15"/>
  <c r="AI208" i="15"/>
  <c r="AJ208" i="15"/>
  <c r="AI209" i="15"/>
  <c r="AJ209" i="15"/>
  <c r="AI210" i="15"/>
  <c r="AJ210" i="15"/>
  <c r="AI211" i="15"/>
  <c r="AJ211" i="15"/>
  <c r="AJ174" i="15"/>
  <c r="AI174" i="15"/>
  <c r="AI132" i="15"/>
  <c r="AJ132" i="15"/>
  <c r="AI133" i="15"/>
  <c r="AJ133" i="15"/>
  <c r="AI134" i="15"/>
  <c r="AJ134" i="15"/>
  <c r="AI135" i="15"/>
  <c r="AJ135" i="15"/>
  <c r="AI136" i="15"/>
  <c r="AJ136" i="15"/>
  <c r="AI137" i="15"/>
  <c r="AJ137" i="15"/>
  <c r="AI138" i="15"/>
  <c r="AJ138" i="15"/>
  <c r="AI139" i="15"/>
  <c r="AJ139" i="15"/>
  <c r="AI140" i="15"/>
  <c r="AJ140" i="15"/>
  <c r="AI141" i="15"/>
  <c r="AJ141" i="15"/>
  <c r="AI142" i="15"/>
  <c r="AJ142" i="15"/>
  <c r="AI143" i="15"/>
  <c r="AJ143" i="15"/>
  <c r="AI144" i="15"/>
  <c r="AJ144" i="15"/>
  <c r="AI145" i="15"/>
  <c r="AJ145" i="15"/>
  <c r="AI146" i="15"/>
  <c r="AJ146" i="15"/>
  <c r="AI147" i="15"/>
  <c r="AJ147" i="15"/>
  <c r="AI148" i="15"/>
  <c r="AJ148" i="15"/>
  <c r="AI149" i="15"/>
  <c r="AJ149" i="15"/>
  <c r="AI150" i="15"/>
  <c r="AJ150" i="15"/>
  <c r="AI151" i="15"/>
  <c r="AJ151" i="15"/>
  <c r="AI152" i="15"/>
  <c r="AJ152" i="15"/>
  <c r="AI153" i="15"/>
  <c r="AJ153" i="15"/>
  <c r="AI154" i="15"/>
  <c r="AJ154" i="15"/>
  <c r="AI155" i="15"/>
  <c r="AJ155" i="15"/>
  <c r="AI156" i="15"/>
  <c r="AJ156" i="15"/>
  <c r="AI157" i="15"/>
  <c r="AJ157" i="15"/>
  <c r="AI158" i="15"/>
  <c r="AJ158" i="15"/>
  <c r="AI159" i="15"/>
  <c r="AJ159" i="15"/>
  <c r="AI160" i="15"/>
  <c r="AJ160" i="15"/>
  <c r="AI161" i="15"/>
  <c r="AJ161" i="15"/>
  <c r="AI162" i="15"/>
  <c r="AJ162" i="15"/>
  <c r="AI163" i="15"/>
  <c r="AJ163" i="15"/>
  <c r="AI164" i="15"/>
  <c r="AJ164" i="15"/>
  <c r="AI165" i="15"/>
  <c r="AJ165" i="15"/>
  <c r="AI166" i="15"/>
  <c r="AJ166" i="15"/>
  <c r="AI167" i="15"/>
  <c r="AJ167" i="15"/>
  <c r="AI168" i="15"/>
  <c r="AJ168" i="15"/>
  <c r="AJ131" i="15"/>
  <c r="AI131" i="15"/>
  <c r="AJ125" i="15"/>
  <c r="AJ124" i="15"/>
  <c r="AJ123" i="15"/>
  <c r="AJ122" i="15"/>
  <c r="AJ121" i="15"/>
  <c r="AJ120" i="15"/>
  <c r="AJ119" i="15"/>
  <c r="AJ118" i="15"/>
  <c r="AJ117" i="15"/>
  <c r="AJ116" i="15"/>
  <c r="AJ115" i="15"/>
  <c r="AJ114" i="15"/>
  <c r="AJ113" i="15"/>
  <c r="AJ112" i="15"/>
  <c r="AJ111" i="15"/>
  <c r="AJ110" i="15"/>
  <c r="AJ109" i="15"/>
  <c r="AJ108" i="15"/>
  <c r="AJ107" i="15"/>
  <c r="AJ106" i="15"/>
  <c r="AJ105" i="15"/>
  <c r="AJ104" i="15"/>
  <c r="AJ103" i="15"/>
  <c r="AJ102" i="15"/>
  <c r="AJ101" i="15"/>
  <c r="AJ100" i="15"/>
  <c r="AJ99" i="15"/>
  <c r="AJ98" i="15"/>
  <c r="AJ97" i="15"/>
  <c r="AJ96" i="15"/>
  <c r="AJ95" i="15"/>
  <c r="AJ94" i="15"/>
  <c r="AJ93" i="15"/>
  <c r="AJ92" i="15"/>
  <c r="AJ91" i="15"/>
  <c r="AJ90" i="15"/>
  <c r="AJ89" i="15"/>
  <c r="AJ88" i="15"/>
  <c r="AI125" i="15"/>
  <c r="AI124" i="15"/>
  <c r="AI123" i="15"/>
  <c r="AI122" i="15"/>
  <c r="AI121" i="15"/>
  <c r="AI120" i="15"/>
  <c r="AI119" i="15"/>
  <c r="AI118" i="15"/>
  <c r="AI117" i="15"/>
  <c r="AI116" i="15"/>
  <c r="AI115" i="15"/>
  <c r="AI114" i="15"/>
  <c r="AI113" i="15"/>
  <c r="AI112" i="15"/>
  <c r="AI111" i="15"/>
  <c r="AI110" i="15"/>
  <c r="AI109" i="15"/>
  <c r="AI108" i="15"/>
  <c r="AI107" i="15"/>
  <c r="AI106" i="15"/>
  <c r="AI105" i="15"/>
  <c r="AI104" i="15"/>
  <c r="AI103" i="15"/>
  <c r="AI102" i="15"/>
  <c r="AI101" i="15"/>
  <c r="AI100" i="15"/>
  <c r="AI99" i="15"/>
  <c r="AI98" i="15"/>
  <c r="AI97" i="15"/>
  <c r="AI96" i="15"/>
  <c r="AI95" i="15"/>
  <c r="AI94" i="15"/>
  <c r="AI93" i="15"/>
  <c r="AI92" i="15"/>
  <c r="AI91" i="15"/>
  <c r="AI90" i="15"/>
  <c r="AI89" i="15"/>
  <c r="AI88" i="15"/>
  <c r="AJ82" i="15"/>
  <c r="AI82" i="15"/>
  <c r="AJ81" i="15"/>
  <c r="AI81" i="15"/>
  <c r="AJ80" i="15"/>
  <c r="AI80" i="15"/>
  <c r="AJ79" i="15"/>
  <c r="AI79" i="15"/>
  <c r="AJ78" i="15"/>
  <c r="AI78" i="15"/>
  <c r="AJ77" i="15"/>
  <c r="AI77" i="15"/>
  <c r="AJ76" i="15"/>
  <c r="AI76" i="15"/>
  <c r="AJ75" i="15"/>
  <c r="AI75" i="15"/>
  <c r="AJ74" i="15"/>
  <c r="AI74" i="15"/>
  <c r="AJ73" i="15"/>
  <c r="AI73" i="15"/>
  <c r="AJ72" i="15"/>
  <c r="AI72" i="15"/>
  <c r="AJ71" i="15"/>
  <c r="AI71" i="15"/>
  <c r="AJ70" i="15"/>
  <c r="AI70" i="15"/>
  <c r="AJ69" i="15"/>
  <c r="AI69" i="15"/>
  <c r="AJ68" i="15"/>
  <c r="AI68" i="15"/>
  <c r="AJ67" i="15"/>
  <c r="AI67" i="15"/>
  <c r="AJ66" i="15"/>
  <c r="AI66" i="15"/>
  <c r="AJ65" i="15"/>
  <c r="AI65" i="15"/>
  <c r="AJ64" i="15"/>
  <c r="AI64" i="15"/>
  <c r="AJ63" i="15"/>
  <c r="AI63" i="15"/>
  <c r="AJ62" i="15"/>
  <c r="AI62" i="15"/>
  <c r="AJ61" i="15"/>
  <c r="AI61" i="15"/>
  <c r="AJ60" i="15"/>
  <c r="AI60" i="15"/>
  <c r="AJ59" i="15"/>
  <c r="AI59" i="15"/>
  <c r="AJ58" i="15"/>
  <c r="AI58" i="15"/>
  <c r="AJ57" i="15"/>
  <c r="AI57" i="15"/>
  <c r="AJ56" i="15"/>
  <c r="AI56" i="15"/>
  <c r="AJ55" i="15"/>
  <c r="AI55" i="15"/>
  <c r="AJ54" i="15"/>
  <c r="AI54" i="15"/>
  <c r="AJ53" i="15"/>
  <c r="AI53" i="15"/>
  <c r="AJ52" i="15"/>
  <c r="AI52" i="15"/>
  <c r="AJ51" i="15"/>
  <c r="AI51" i="15"/>
  <c r="AJ50" i="15"/>
  <c r="AI50" i="15"/>
  <c r="AJ49" i="15"/>
  <c r="AI49" i="15"/>
  <c r="AJ48" i="15"/>
  <c r="AI48" i="15"/>
  <c r="AJ47" i="15"/>
  <c r="AI47" i="15"/>
  <c r="AJ46" i="15"/>
  <c r="AI46" i="15"/>
  <c r="AJ45" i="15"/>
  <c r="AI45" i="15"/>
  <c r="AI3" i="15"/>
  <c r="AJ43" i="15"/>
  <c r="AI43" i="15"/>
  <c r="AJ42" i="15"/>
  <c r="AI42" i="15"/>
  <c r="AJ41" i="15"/>
  <c r="AI41" i="15"/>
  <c r="AJ40" i="15"/>
  <c r="AI40" i="15"/>
  <c r="AJ39" i="15"/>
  <c r="AI39" i="15"/>
  <c r="AJ38" i="15"/>
  <c r="AI38" i="15"/>
  <c r="AJ37" i="15"/>
  <c r="AI37" i="15"/>
  <c r="AJ36" i="15"/>
  <c r="AI36" i="15"/>
  <c r="AJ35" i="15"/>
  <c r="AI35" i="15"/>
  <c r="AJ34" i="15"/>
  <c r="AI34" i="15"/>
  <c r="AJ33" i="15"/>
  <c r="AI33" i="15"/>
  <c r="AJ32" i="15"/>
  <c r="AI32" i="15"/>
  <c r="AJ31" i="15"/>
  <c r="AI31" i="15"/>
  <c r="AJ30" i="15"/>
  <c r="AI30" i="15"/>
  <c r="AJ29" i="15"/>
  <c r="AI29" i="15"/>
  <c r="AJ28" i="15"/>
  <c r="AI28" i="15"/>
  <c r="AJ27" i="15"/>
  <c r="AI27" i="15"/>
  <c r="AJ26" i="15"/>
  <c r="AI26" i="15"/>
  <c r="AJ25" i="15"/>
  <c r="AI25" i="15"/>
  <c r="AJ24" i="15"/>
  <c r="AI24" i="15"/>
  <c r="AJ23" i="15"/>
  <c r="AI23" i="15"/>
  <c r="AJ22" i="15"/>
  <c r="AI22" i="15"/>
  <c r="AJ21" i="15"/>
  <c r="AI21" i="15"/>
  <c r="AJ20" i="15"/>
  <c r="AI20" i="15"/>
  <c r="AJ19" i="15"/>
  <c r="AI19" i="15"/>
  <c r="AJ18" i="15"/>
  <c r="AI18" i="15"/>
  <c r="AJ17" i="15"/>
  <c r="AI17" i="15"/>
  <c r="AJ16" i="15"/>
  <c r="AI16" i="15"/>
  <c r="AJ15" i="15"/>
  <c r="AI15" i="15"/>
  <c r="AJ14" i="15"/>
  <c r="AI14" i="15"/>
  <c r="AJ13" i="15"/>
  <c r="AI13" i="15"/>
  <c r="AJ12" i="15"/>
  <c r="AI12" i="15"/>
  <c r="AJ11" i="15"/>
  <c r="AI11" i="15"/>
  <c r="AJ10" i="15"/>
  <c r="AI10" i="15"/>
  <c r="AJ9" i="15"/>
  <c r="AI9" i="15"/>
  <c r="AJ8" i="15"/>
  <c r="AI8" i="15"/>
  <c r="AJ7" i="15"/>
  <c r="AI7" i="15"/>
  <c r="AJ6" i="15"/>
  <c r="AI6" i="15"/>
  <c r="AJ5" i="15"/>
  <c r="AI5" i="15"/>
  <c r="AJ4" i="15"/>
  <c r="AI4" i="15"/>
  <c r="AJ3" i="15"/>
  <c r="AK2" i="15"/>
  <c r="AK55" i="15" l="1"/>
  <c r="AK59" i="15"/>
  <c r="AK75" i="15"/>
  <c r="AK94" i="15"/>
  <c r="AK102" i="15"/>
  <c r="AK110" i="15"/>
  <c r="AK114" i="15"/>
  <c r="AK118" i="15"/>
  <c r="AK22" i="15"/>
  <c r="AK3" i="15"/>
  <c r="AK247" i="15"/>
  <c r="AK239" i="15"/>
  <c r="AK51" i="15"/>
  <c r="AK67" i="15"/>
  <c r="AK47" i="15"/>
  <c r="AK63" i="15"/>
  <c r="AK71" i="15"/>
  <c r="AK79" i="15"/>
  <c r="AK7" i="15"/>
  <c r="AK11" i="15"/>
  <c r="AK13" i="15"/>
  <c r="AK15" i="15"/>
  <c r="AK17" i="15"/>
  <c r="AK19" i="15"/>
  <c r="AK21" i="15"/>
  <c r="AK23" i="15"/>
  <c r="AK25" i="15"/>
  <c r="AK27" i="15"/>
  <c r="AK29" i="15"/>
  <c r="AK31" i="15"/>
  <c r="AK33" i="15"/>
  <c r="AK35" i="15"/>
  <c r="AK37" i="15"/>
  <c r="AK39" i="15"/>
  <c r="AK41" i="15"/>
  <c r="AK43" i="15"/>
  <c r="AK46" i="15"/>
  <c r="AK48" i="15"/>
  <c r="AK50" i="15"/>
  <c r="AK52" i="15"/>
  <c r="AK54" i="15"/>
  <c r="AK56" i="15"/>
  <c r="AK58" i="15"/>
  <c r="AK60" i="15"/>
  <c r="AK62" i="15"/>
  <c r="AK64" i="15"/>
  <c r="AK66" i="15"/>
  <c r="AK68" i="15"/>
  <c r="AK70" i="15"/>
  <c r="AK72" i="15"/>
  <c r="AK74" i="15"/>
  <c r="AK76" i="15"/>
  <c r="AK78" i="15"/>
  <c r="AK80" i="15"/>
  <c r="AK82" i="15"/>
  <c r="AK90" i="15"/>
  <c r="AK98" i="15"/>
  <c r="AK106" i="15"/>
  <c r="AK122" i="15"/>
  <c r="AK5" i="15"/>
  <c r="AK9" i="15"/>
  <c r="AK14" i="15"/>
  <c r="AK30" i="15"/>
  <c r="AK38" i="15"/>
  <c r="AK91" i="15"/>
  <c r="AK95" i="15"/>
  <c r="AK99" i="15"/>
  <c r="AK103" i="15"/>
  <c r="AK107" i="15"/>
  <c r="AK111" i="15"/>
  <c r="AK115" i="15"/>
  <c r="AK119" i="15"/>
  <c r="AK123" i="15"/>
  <c r="AK49" i="15"/>
  <c r="AK53" i="15"/>
  <c r="AK57" i="15"/>
  <c r="AK61" i="15"/>
  <c r="AK65" i="15"/>
  <c r="AK69" i="15"/>
  <c r="AK73" i="15"/>
  <c r="AK77" i="15"/>
  <c r="AK81" i="15"/>
  <c r="AK131" i="15"/>
  <c r="AK167" i="15"/>
  <c r="AK165" i="15"/>
  <c r="AK163" i="15"/>
  <c r="AK161" i="15"/>
  <c r="AK159" i="15"/>
  <c r="AK157" i="15"/>
  <c r="AK155" i="15"/>
  <c r="AK153" i="15"/>
  <c r="AK151" i="15"/>
  <c r="AK149" i="15"/>
  <c r="AK147" i="15"/>
  <c r="AK145" i="15"/>
  <c r="AK143" i="15"/>
  <c r="AK141" i="15"/>
  <c r="AK139" i="15"/>
  <c r="AK137" i="15"/>
  <c r="AK135" i="15"/>
  <c r="AK133" i="15"/>
  <c r="AK174" i="15"/>
  <c r="AK210" i="15"/>
  <c r="AK208" i="15"/>
  <c r="AK206" i="15"/>
  <c r="AK204" i="15"/>
  <c r="AK202" i="15"/>
  <c r="AK200" i="15"/>
  <c r="AK198" i="15"/>
  <c r="AK196" i="15"/>
  <c r="AK194" i="15"/>
  <c r="AK192" i="15"/>
  <c r="AK190" i="15"/>
  <c r="AK188" i="15"/>
  <c r="AK186" i="15"/>
  <c r="AK184" i="15"/>
  <c r="AK182" i="15"/>
  <c r="AK180" i="15"/>
  <c r="AK178" i="15"/>
  <c r="AK176" i="15"/>
  <c r="AK217" i="15"/>
  <c r="AK253" i="15"/>
  <c r="AK251" i="15"/>
  <c r="AK249" i="15"/>
  <c r="AK245" i="15"/>
  <c r="AK243" i="15"/>
  <c r="AK241" i="15"/>
  <c r="AK237" i="15"/>
  <c r="AK235" i="15"/>
  <c r="AK233" i="15"/>
  <c r="AK231" i="15"/>
  <c r="AK229" i="15"/>
  <c r="AK227" i="15"/>
  <c r="AK225" i="15"/>
  <c r="AK221" i="15"/>
  <c r="AK219" i="15"/>
  <c r="AK4" i="15"/>
  <c r="AK6" i="15"/>
  <c r="AK8" i="15"/>
  <c r="AK10" i="15"/>
  <c r="AK12" i="15"/>
  <c r="AK16" i="15"/>
  <c r="AK18" i="15"/>
  <c r="AK20" i="15"/>
  <c r="AK24" i="15"/>
  <c r="AK26" i="15"/>
  <c r="AK28" i="15"/>
  <c r="AK32" i="15"/>
  <c r="AK34" i="15"/>
  <c r="AK36" i="15"/>
  <c r="AK40" i="15"/>
  <c r="AK42" i="15"/>
  <c r="AK223" i="15"/>
  <c r="AK92" i="15"/>
  <c r="AK96" i="15"/>
  <c r="AK100" i="15"/>
  <c r="AK104" i="15"/>
  <c r="AK108" i="15"/>
  <c r="AK112" i="15"/>
  <c r="AK116" i="15"/>
  <c r="AK120" i="15"/>
  <c r="AK124" i="15"/>
  <c r="AK254" i="15"/>
  <c r="AK252" i="15"/>
  <c r="AK250" i="15"/>
  <c r="AK248" i="15"/>
  <c r="AK246" i="15"/>
  <c r="AK244" i="15"/>
  <c r="AK242" i="15"/>
  <c r="AK240" i="15"/>
  <c r="AK238" i="15"/>
  <c r="AK236" i="15"/>
  <c r="AK234" i="15"/>
  <c r="AK232" i="15"/>
  <c r="AK230" i="15"/>
  <c r="AK228" i="15"/>
  <c r="AK226" i="15"/>
  <c r="AK224" i="15"/>
  <c r="AK222" i="15"/>
  <c r="AK220" i="15"/>
  <c r="AK218" i="15"/>
  <c r="AK211" i="15"/>
  <c r="AK209" i="15"/>
  <c r="AK207" i="15"/>
  <c r="AK205" i="15"/>
  <c r="AK203" i="15"/>
  <c r="AK201" i="15"/>
  <c r="AK199" i="15"/>
  <c r="AK197" i="15"/>
  <c r="AK195" i="15"/>
  <c r="AK193" i="15"/>
  <c r="AK191" i="15"/>
  <c r="AK189" i="15"/>
  <c r="AK187" i="15"/>
  <c r="AK185" i="15"/>
  <c r="AK183" i="15"/>
  <c r="AK181" i="15"/>
  <c r="AK179" i="15"/>
  <c r="AK177" i="15"/>
  <c r="AK175" i="15"/>
  <c r="AK168" i="15"/>
  <c r="AK166" i="15"/>
  <c r="AK164" i="15"/>
  <c r="AK162" i="15"/>
  <c r="AK160" i="15"/>
  <c r="AK158" i="15"/>
  <c r="AK156" i="15"/>
  <c r="AK154" i="15"/>
  <c r="AK152" i="15"/>
  <c r="AK150" i="15"/>
  <c r="AK148" i="15"/>
  <c r="AK146" i="15"/>
  <c r="AK144" i="15"/>
  <c r="AK142" i="15"/>
  <c r="AK140" i="15"/>
  <c r="AK138" i="15"/>
  <c r="AK136" i="15"/>
  <c r="AK134" i="15"/>
  <c r="AK132" i="15"/>
  <c r="AK88" i="15"/>
  <c r="AK89" i="15"/>
  <c r="AK93" i="15"/>
  <c r="AK97" i="15"/>
  <c r="AK101" i="15"/>
  <c r="AK105" i="15"/>
  <c r="AK109" i="15"/>
  <c r="AK113" i="15"/>
  <c r="AK117" i="15"/>
  <c r="AK121" i="15"/>
  <c r="AK125" i="15"/>
  <c r="AK45" i="15"/>
  <c r="A64" i="16"/>
  <c r="B90" i="9" l="1"/>
  <c r="B89" i="9"/>
  <c r="B88" i="9"/>
  <c r="A62" i="15" l="1"/>
  <c r="A105" i="15"/>
  <c r="A148" i="15"/>
  <c r="A191" i="15"/>
  <c r="A234" i="15"/>
  <c r="L866" i="16" l="1"/>
  <c r="L778" i="16"/>
  <c r="L690" i="16"/>
  <c r="L602" i="16"/>
  <c r="L558" i="16"/>
  <c r="L470" i="16"/>
  <c r="L382" i="16"/>
  <c r="L294" i="16"/>
  <c r="L206" i="16"/>
  <c r="L250" i="16"/>
  <c r="L118" i="16"/>
  <c r="G149" i="17"/>
  <c r="F149" i="17"/>
  <c r="F146" i="17"/>
  <c r="E143" i="17"/>
  <c r="G114" i="17"/>
  <c r="F114" i="17"/>
  <c r="F111" i="17"/>
  <c r="E108" i="17"/>
  <c r="G79" i="17"/>
  <c r="F79" i="17"/>
  <c r="F76" i="17"/>
  <c r="E73" i="17"/>
  <c r="G44" i="17"/>
  <c r="F44" i="17"/>
  <c r="F41" i="17"/>
  <c r="E38" i="17"/>
  <c r="G9" i="17"/>
  <c r="F9" i="17"/>
  <c r="F6" i="17"/>
  <c r="E3" i="17"/>
  <c r="N154" i="14"/>
  <c r="N155" i="14"/>
  <c r="N156" i="14"/>
  <c r="N157" i="14"/>
  <c r="N153" i="14"/>
  <c r="J154" i="14"/>
  <c r="J155" i="14"/>
  <c r="J156" i="14"/>
  <c r="J157" i="14"/>
  <c r="J153" i="14"/>
  <c r="F154" i="14"/>
  <c r="F155" i="14"/>
  <c r="F156" i="14"/>
  <c r="F157" i="14"/>
  <c r="B154" i="14"/>
  <c r="B155" i="14"/>
  <c r="B156" i="14"/>
  <c r="B157" i="14"/>
  <c r="F153" i="14"/>
  <c r="B153" i="14"/>
  <c r="N111" i="14"/>
  <c r="N112" i="14"/>
  <c r="N113" i="14"/>
  <c r="N114" i="14"/>
  <c r="N110" i="14"/>
  <c r="J111" i="14"/>
  <c r="J112" i="14"/>
  <c r="J113" i="14"/>
  <c r="J114" i="14"/>
  <c r="J110" i="14"/>
  <c r="F111" i="14"/>
  <c r="F112" i="14"/>
  <c r="F113" i="14"/>
  <c r="F114" i="14"/>
  <c r="F110" i="14"/>
  <c r="B112" i="14"/>
  <c r="B113" i="14"/>
  <c r="B114" i="14"/>
  <c r="B111" i="14"/>
  <c r="B110" i="14"/>
  <c r="H869" i="16"/>
  <c r="L869" i="16" s="1"/>
  <c r="K868" i="16"/>
  <c r="H866" i="16"/>
  <c r="A866" i="16"/>
  <c r="H855" i="16"/>
  <c r="C855" i="16"/>
  <c r="I855" i="16" s="1"/>
  <c r="B860" i="16"/>
  <c r="B859" i="16"/>
  <c r="B858" i="16"/>
  <c r="A856" i="16"/>
  <c r="G841" i="16"/>
  <c r="F840" i="16"/>
  <c r="B840" i="16"/>
  <c r="H825" i="16"/>
  <c r="L825" i="16" s="1"/>
  <c r="K824" i="16"/>
  <c r="H822" i="16"/>
  <c r="L822" i="16" s="1"/>
  <c r="A822" i="16"/>
  <c r="H811" i="16"/>
  <c r="C811" i="16"/>
  <c r="I811" i="16" s="1"/>
  <c r="B816" i="16"/>
  <c r="B815" i="16"/>
  <c r="B814" i="16"/>
  <c r="A812" i="16"/>
  <c r="G797" i="16"/>
  <c r="F796" i="16"/>
  <c r="B796" i="16"/>
  <c r="H781" i="16"/>
  <c r="L781" i="16" s="1"/>
  <c r="K780" i="16"/>
  <c r="H778" i="16"/>
  <c r="A778" i="16"/>
  <c r="H767" i="16"/>
  <c r="C767" i="16"/>
  <c r="I767" i="16" s="1"/>
  <c r="B772" i="16"/>
  <c r="B771" i="16"/>
  <c r="B770" i="16"/>
  <c r="A768" i="16"/>
  <c r="G753" i="16"/>
  <c r="F752" i="16"/>
  <c r="B752" i="16"/>
  <c r="H737" i="16"/>
  <c r="L737" i="16" s="1"/>
  <c r="K736" i="16"/>
  <c r="H734" i="16"/>
  <c r="L734" i="16" s="1"/>
  <c r="A734" i="16"/>
  <c r="H723" i="16"/>
  <c r="C723" i="16"/>
  <c r="I723" i="16" s="1"/>
  <c r="B728" i="16"/>
  <c r="B727" i="16"/>
  <c r="B726" i="16"/>
  <c r="A724" i="16"/>
  <c r="G709" i="16"/>
  <c r="F708" i="16"/>
  <c r="B708" i="16"/>
  <c r="K708" i="16"/>
  <c r="K752" i="16"/>
  <c r="K796" i="16"/>
  <c r="K840" i="16"/>
  <c r="H693" i="16"/>
  <c r="L693" i="16" s="1"/>
  <c r="K692" i="16"/>
  <c r="H690" i="16"/>
  <c r="A690" i="16"/>
  <c r="H679" i="16"/>
  <c r="C679" i="16"/>
  <c r="I679" i="16" s="1"/>
  <c r="B684" i="16"/>
  <c r="B683" i="16"/>
  <c r="B682" i="16"/>
  <c r="A680" i="16"/>
  <c r="K664" i="16"/>
  <c r="G665" i="16"/>
  <c r="F664" i="16"/>
  <c r="B664" i="16"/>
  <c r="K136" i="16"/>
  <c r="H649" i="16"/>
  <c r="K648" i="16"/>
  <c r="H646" i="16"/>
  <c r="L646" i="16" s="1"/>
  <c r="A646" i="16"/>
  <c r="H635" i="16"/>
  <c r="C635" i="16"/>
  <c r="I635" i="16" s="1"/>
  <c r="B640" i="16"/>
  <c r="B639" i="16"/>
  <c r="B638" i="16"/>
  <c r="A636" i="16"/>
  <c r="K620" i="16"/>
  <c r="G621" i="16"/>
  <c r="F620" i="16"/>
  <c r="B620" i="16"/>
  <c r="H605" i="16"/>
  <c r="L605" i="16" s="1"/>
  <c r="K604" i="16"/>
  <c r="H602" i="16"/>
  <c r="A602" i="16"/>
  <c r="H591" i="16"/>
  <c r="C591" i="16"/>
  <c r="I591" i="16" s="1"/>
  <c r="B596" i="16"/>
  <c r="B595" i="16"/>
  <c r="B594" i="16"/>
  <c r="A592" i="16"/>
  <c r="K576" i="16"/>
  <c r="G577" i="16"/>
  <c r="F576" i="16"/>
  <c r="B576" i="16"/>
  <c r="H561" i="16"/>
  <c r="L561" i="16" s="1"/>
  <c r="K560" i="16"/>
  <c r="H558" i="16"/>
  <c r="A558" i="16"/>
  <c r="H547" i="16"/>
  <c r="C547" i="16"/>
  <c r="I547" i="16" s="1"/>
  <c r="B552" i="16"/>
  <c r="B551" i="16"/>
  <c r="B550" i="16"/>
  <c r="A548" i="16"/>
  <c r="K532" i="16"/>
  <c r="G533" i="16"/>
  <c r="F532" i="16"/>
  <c r="B532" i="16"/>
  <c r="H517" i="16"/>
  <c r="L517" i="16" s="1"/>
  <c r="K516" i="16"/>
  <c r="H514" i="16"/>
  <c r="L514" i="16" s="1"/>
  <c r="A514" i="16"/>
  <c r="H503" i="16"/>
  <c r="C503" i="16"/>
  <c r="I503" i="16" s="1"/>
  <c r="B508" i="16"/>
  <c r="B507" i="16"/>
  <c r="B506" i="16"/>
  <c r="A504" i="16"/>
  <c r="K488" i="16"/>
  <c r="G489" i="16"/>
  <c r="F488" i="16"/>
  <c r="B488" i="16"/>
  <c r="H473" i="16"/>
  <c r="L473" i="16" s="1"/>
  <c r="K472" i="16"/>
  <c r="H470" i="16"/>
  <c r="A470" i="16"/>
  <c r="H459" i="16"/>
  <c r="C459" i="16"/>
  <c r="I459" i="16" s="1"/>
  <c r="B464" i="16"/>
  <c r="B463" i="16"/>
  <c r="B462" i="16"/>
  <c r="A460" i="16"/>
  <c r="K444" i="16"/>
  <c r="G445" i="16"/>
  <c r="F444" i="16"/>
  <c r="B444" i="16"/>
  <c r="H429" i="16"/>
  <c r="L429" i="16" s="1"/>
  <c r="K428" i="16"/>
  <c r="H426" i="16"/>
  <c r="L426" i="16" s="1"/>
  <c r="A426" i="16"/>
  <c r="H415" i="16"/>
  <c r="B420" i="16"/>
  <c r="B419" i="16"/>
  <c r="B418" i="16"/>
  <c r="A416" i="16"/>
  <c r="C415" i="16"/>
  <c r="I415" i="16" s="1"/>
  <c r="K400" i="16"/>
  <c r="G401" i="16"/>
  <c r="F400" i="16"/>
  <c r="B400" i="16"/>
  <c r="H385" i="16"/>
  <c r="L385" i="16" s="1"/>
  <c r="K384" i="16"/>
  <c r="H382" i="16"/>
  <c r="A382" i="16"/>
  <c r="H371" i="16"/>
  <c r="C371" i="16"/>
  <c r="I371" i="16" s="1"/>
  <c r="B376" i="16"/>
  <c r="B375" i="16"/>
  <c r="B374" i="16"/>
  <c r="A372" i="16"/>
  <c r="K356" i="16"/>
  <c r="G357" i="16"/>
  <c r="F356" i="16"/>
  <c r="B356" i="16"/>
  <c r="H341" i="16"/>
  <c r="K340" i="16"/>
  <c r="H338" i="16"/>
  <c r="L338" i="16" s="1"/>
  <c r="A338" i="16"/>
  <c r="H327" i="16"/>
  <c r="C327" i="16"/>
  <c r="I327" i="16" s="1"/>
  <c r="B332" i="16"/>
  <c r="B331" i="16"/>
  <c r="B330" i="16"/>
  <c r="A328" i="16"/>
  <c r="K312" i="16"/>
  <c r="G313" i="16"/>
  <c r="F312" i="16"/>
  <c r="B312" i="16"/>
  <c r="H297" i="16"/>
  <c r="L297" i="16" s="1"/>
  <c r="K296" i="16"/>
  <c r="H294" i="16"/>
  <c r="A294" i="16"/>
  <c r="H283" i="16"/>
  <c r="C283" i="16"/>
  <c r="I283" i="16" s="1"/>
  <c r="B288" i="16"/>
  <c r="B287" i="16"/>
  <c r="B286" i="16"/>
  <c r="A284" i="16"/>
  <c r="G269" i="16"/>
  <c r="F268" i="16"/>
  <c r="K268" i="16"/>
  <c r="B268" i="16"/>
  <c r="H253" i="16"/>
  <c r="L253" i="16" s="1"/>
  <c r="K252" i="16"/>
  <c r="H250" i="16"/>
  <c r="A250" i="16"/>
  <c r="H239" i="16"/>
  <c r="C239" i="16"/>
  <c r="I239" i="16" s="1"/>
  <c r="B244" i="16"/>
  <c r="B243" i="16"/>
  <c r="B242" i="16"/>
  <c r="A240" i="16"/>
  <c r="K224" i="16"/>
  <c r="G225" i="16"/>
  <c r="F224" i="16"/>
  <c r="B224" i="16"/>
  <c r="H209" i="16"/>
  <c r="L209" i="16" s="1"/>
  <c r="K208" i="16"/>
  <c r="H206" i="16"/>
  <c r="A206" i="16"/>
  <c r="H195" i="16"/>
  <c r="C195" i="16"/>
  <c r="I195" i="16" s="1"/>
  <c r="B200" i="16"/>
  <c r="B199" i="16"/>
  <c r="B198" i="16"/>
  <c r="A196" i="16"/>
  <c r="K180" i="16"/>
  <c r="G181" i="16"/>
  <c r="F180" i="16"/>
  <c r="B180" i="16"/>
  <c r="H165" i="16"/>
  <c r="L165" i="16" s="1"/>
  <c r="K164" i="16"/>
  <c r="H162" i="16"/>
  <c r="L162" i="16" s="1"/>
  <c r="A162" i="16"/>
  <c r="H151" i="16"/>
  <c r="C151" i="16"/>
  <c r="I151" i="16" s="1"/>
  <c r="B156" i="16"/>
  <c r="B155" i="16"/>
  <c r="B154" i="16"/>
  <c r="A152" i="16"/>
  <c r="G137" i="16"/>
  <c r="F136" i="16"/>
  <c r="B136" i="16"/>
  <c r="H121" i="16"/>
  <c r="L121" i="16" s="1"/>
  <c r="K120" i="16"/>
  <c r="H118" i="16"/>
  <c r="A118" i="16"/>
  <c r="H107" i="16"/>
  <c r="C107" i="16"/>
  <c r="I107" i="16" s="1"/>
  <c r="B112" i="16"/>
  <c r="B111" i="16"/>
  <c r="B110" i="16"/>
  <c r="A108" i="16"/>
  <c r="K92" i="16"/>
  <c r="G93" i="16"/>
  <c r="F92" i="16"/>
  <c r="B92" i="16"/>
  <c r="H77" i="16"/>
  <c r="L77" i="16" s="1"/>
  <c r="K76" i="16"/>
  <c r="H74" i="16"/>
  <c r="L74" i="16" s="1"/>
  <c r="A74" i="16"/>
  <c r="H63" i="16"/>
  <c r="C63" i="16"/>
  <c r="I63" i="16" s="1"/>
  <c r="B68" i="16"/>
  <c r="B67" i="16"/>
  <c r="B66" i="16"/>
  <c r="A30" i="16"/>
  <c r="K48" i="16"/>
  <c r="G49" i="16"/>
  <c r="F48" i="16"/>
  <c r="B48" i="16"/>
  <c r="L649" i="16"/>
  <c r="L341" i="16"/>
  <c r="S114" i="15"/>
  <c r="S112" i="15"/>
  <c r="S157" i="15"/>
  <c r="S155" i="15"/>
  <c r="S153" i="15"/>
  <c r="S200" i="15"/>
  <c r="S198" i="15"/>
  <c r="S196" i="15"/>
  <c r="S194" i="15"/>
  <c r="S241" i="15"/>
  <c r="S239" i="15"/>
  <c r="S237" i="15"/>
  <c r="S235" i="15"/>
  <c r="S243" i="15"/>
  <c r="N241" i="15" l="1"/>
  <c r="N243" i="15"/>
  <c r="O251" i="15"/>
  <c r="U251" i="15" s="1"/>
  <c r="S250" i="15"/>
  <c r="O248" i="15"/>
  <c r="N233" i="15"/>
  <c r="S233" i="15" s="1"/>
  <c r="N239" i="15"/>
  <c r="N237" i="15"/>
  <c r="N235" i="15"/>
  <c r="E243" i="15"/>
  <c r="F243" i="15"/>
  <c r="G243" i="15"/>
  <c r="H243" i="15"/>
  <c r="I243" i="15"/>
  <c r="J243" i="15"/>
  <c r="K243" i="15"/>
  <c r="L243" i="15"/>
  <c r="D243" i="15"/>
  <c r="E239" i="15"/>
  <c r="F239" i="15"/>
  <c r="G239" i="15"/>
  <c r="H239" i="15"/>
  <c r="I239" i="15"/>
  <c r="J239" i="15"/>
  <c r="K239" i="15"/>
  <c r="L239" i="15"/>
  <c r="M239" i="15"/>
  <c r="D239" i="15"/>
  <c r="E235" i="15"/>
  <c r="F235" i="15"/>
  <c r="G235" i="15"/>
  <c r="H235" i="15"/>
  <c r="I235" i="15"/>
  <c r="J235" i="15"/>
  <c r="K235" i="15"/>
  <c r="L235" i="15"/>
  <c r="M235" i="15"/>
  <c r="D235" i="15"/>
  <c r="C238" i="15"/>
  <c r="C237" i="15"/>
  <c r="C236" i="15"/>
  <c r="T219" i="15"/>
  <c r="L220" i="15"/>
  <c r="J219" i="15"/>
  <c r="C218" i="15"/>
  <c r="O208" i="15"/>
  <c r="U208" i="15" s="1"/>
  <c r="S207" i="15"/>
  <c r="O205" i="15"/>
  <c r="U205" i="15" s="1"/>
  <c r="N190" i="15"/>
  <c r="S190" i="15" s="1"/>
  <c r="N200" i="15"/>
  <c r="N198" i="15"/>
  <c r="N196" i="15"/>
  <c r="N194" i="15"/>
  <c r="N192" i="15"/>
  <c r="S192" i="15" s="1"/>
  <c r="E200" i="15"/>
  <c r="F200" i="15"/>
  <c r="G200" i="15"/>
  <c r="H200" i="15"/>
  <c r="I200" i="15"/>
  <c r="J200" i="15"/>
  <c r="K200" i="15"/>
  <c r="L200" i="15"/>
  <c r="D200" i="15"/>
  <c r="E196" i="15"/>
  <c r="F196" i="15"/>
  <c r="G196" i="15"/>
  <c r="H196" i="15"/>
  <c r="I196" i="15"/>
  <c r="J196" i="15"/>
  <c r="K196" i="15"/>
  <c r="L196" i="15"/>
  <c r="M196" i="15"/>
  <c r="D196" i="15"/>
  <c r="E192" i="15"/>
  <c r="F192" i="15"/>
  <c r="G192" i="15"/>
  <c r="H192" i="15"/>
  <c r="I192" i="15"/>
  <c r="J192" i="15"/>
  <c r="K192" i="15"/>
  <c r="L192" i="15"/>
  <c r="M192" i="15"/>
  <c r="D192" i="15"/>
  <c r="C195" i="15"/>
  <c r="C194" i="15"/>
  <c r="C193" i="15"/>
  <c r="T176" i="15"/>
  <c r="L177" i="15"/>
  <c r="J176" i="15"/>
  <c r="C132" i="15"/>
  <c r="C175" i="15"/>
  <c r="O165" i="15"/>
  <c r="U165" i="15" s="1"/>
  <c r="S164" i="15"/>
  <c r="O162" i="15"/>
  <c r="U162" i="15" s="1"/>
  <c r="N157" i="15"/>
  <c r="N155" i="15"/>
  <c r="N153" i="15"/>
  <c r="N151" i="15"/>
  <c r="S151" i="15" s="1"/>
  <c r="N149" i="15"/>
  <c r="S149" i="15" s="1"/>
  <c r="N147" i="15"/>
  <c r="S147" i="15" s="1"/>
  <c r="E157" i="15"/>
  <c r="F157" i="15"/>
  <c r="G157" i="15"/>
  <c r="H157" i="15"/>
  <c r="I157" i="15"/>
  <c r="J157" i="15"/>
  <c r="K157" i="15"/>
  <c r="L157" i="15"/>
  <c r="D157" i="15"/>
  <c r="E153" i="15"/>
  <c r="F153" i="15"/>
  <c r="G153" i="15"/>
  <c r="H153" i="15"/>
  <c r="I153" i="15"/>
  <c r="J153" i="15"/>
  <c r="K153" i="15"/>
  <c r="L153" i="15"/>
  <c r="M153" i="15"/>
  <c r="D153" i="15"/>
  <c r="E149" i="15"/>
  <c r="F149" i="15"/>
  <c r="G149" i="15"/>
  <c r="H149" i="15"/>
  <c r="I149" i="15"/>
  <c r="J149" i="15"/>
  <c r="K149" i="15"/>
  <c r="L149" i="15"/>
  <c r="M149" i="15"/>
  <c r="D149" i="15"/>
  <c r="C152" i="15"/>
  <c r="C151" i="15"/>
  <c r="C150" i="15"/>
  <c r="T133" i="15"/>
  <c r="L134" i="15"/>
  <c r="J133" i="15"/>
  <c r="O119" i="15"/>
  <c r="U119" i="15" s="1"/>
  <c r="AT31" i="19"/>
  <c r="AT30" i="19"/>
  <c r="AT29" i="19"/>
  <c r="AT28" i="19"/>
  <c r="AT27" i="19"/>
  <c r="AT26" i="19"/>
  <c r="O122" i="15"/>
  <c r="S121" i="15"/>
  <c r="N114" i="15"/>
  <c r="N112" i="15"/>
  <c r="N110" i="15"/>
  <c r="S110" i="15" s="1"/>
  <c r="N108" i="15"/>
  <c r="S108" i="15" s="1"/>
  <c r="N106" i="15"/>
  <c r="S106" i="15" s="1"/>
  <c r="N104" i="15"/>
  <c r="S104" i="15" s="1"/>
  <c r="E114" i="15"/>
  <c r="F114" i="15"/>
  <c r="G114" i="15"/>
  <c r="H114" i="15"/>
  <c r="I114" i="15"/>
  <c r="J114" i="15"/>
  <c r="K114" i="15"/>
  <c r="L114" i="15"/>
  <c r="D114" i="15"/>
  <c r="E110" i="15"/>
  <c r="F110" i="15"/>
  <c r="G110" i="15"/>
  <c r="H110" i="15"/>
  <c r="I110" i="15"/>
  <c r="J110" i="15"/>
  <c r="K110" i="15"/>
  <c r="L110" i="15"/>
  <c r="M110" i="15"/>
  <c r="D110" i="15"/>
  <c r="E106" i="15"/>
  <c r="F106" i="15"/>
  <c r="G106" i="15"/>
  <c r="H106" i="15"/>
  <c r="I106" i="15"/>
  <c r="J106" i="15"/>
  <c r="K106" i="15"/>
  <c r="L106" i="15"/>
  <c r="M106" i="15"/>
  <c r="D106" i="15"/>
  <c r="C109" i="15"/>
  <c r="C108" i="15"/>
  <c r="C107" i="15"/>
  <c r="T90" i="15"/>
  <c r="L91" i="15"/>
  <c r="J90" i="15"/>
  <c r="C89" i="15"/>
  <c r="O79" i="15"/>
  <c r="U79" i="15" s="1"/>
  <c r="S78" i="15"/>
  <c r="O76" i="15"/>
  <c r="U76" i="15" s="1"/>
  <c r="N61" i="15"/>
  <c r="S61" i="15" s="1"/>
  <c r="N71" i="15"/>
  <c r="S71" i="15" s="1"/>
  <c r="N69" i="15"/>
  <c r="S69" i="15" s="1"/>
  <c r="N67" i="15"/>
  <c r="S67" i="15" s="1"/>
  <c r="N65" i="15"/>
  <c r="S65" i="15" s="1"/>
  <c r="N63" i="15"/>
  <c r="S63" i="15" s="1"/>
  <c r="N28" i="15"/>
  <c r="S28" i="15" s="1"/>
  <c r="N18" i="15"/>
  <c r="S18" i="15" s="1"/>
  <c r="F71" i="15"/>
  <c r="G71" i="15"/>
  <c r="H71" i="15"/>
  <c r="I71" i="15"/>
  <c r="J71" i="15"/>
  <c r="K71" i="15"/>
  <c r="L71" i="15"/>
  <c r="E71" i="15"/>
  <c r="D71" i="15"/>
  <c r="F67" i="15"/>
  <c r="G67" i="15"/>
  <c r="H67" i="15"/>
  <c r="I67" i="15"/>
  <c r="J67" i="15"/>
  <c r="K67" i="15"/>
  <c r="L67" i="15"/>
  <c r="M67" i="15"/>
  <c r="E67" i="15"/>
  <c r="D67" i="15"/>
  <c r="F63" i="15"/>
  <c r="G63" i="15"/>
  <c r="H63" i="15"/>
  <c r="I63" i="15"/>
  <c r="J63" i="15"/>
  <c r="K63" i="15"/>
  <c r="L63" i="15"/>
  <c r="M63" i="15"/>
  <c r="E63" i="15"/>
  <c r="D63" i="15"/>
  <c r="C66" i="15"/>
  <c r="C65" i="15"/>
  <c r="C64" i="15"/>
  <c r="A232" i="15"/>
  <c r="U248" i="15"/>
  <c r="A250" i="15"/>
  <c r="A207" i="15"/>
  <c r="A164" i="15"/>
  <c r="A121" i="15"/>
  <c r="A78" i="15"/>
  <c r="A35" i="15"/>
  <c r="A189" i="15"/>
  <c r="A146" i="15"/>
  <c r="A103" i="15"/>
  <c r="A60" i="15"/>
  <c r="A17" i="15"/>
  <c r="T47" i="15"/>
  <c r="L48" i="15"/>
  <c r="J47" i="15"/>
  <c r="C46" i="15"/>
  <c r="U122" i="15"/>
  <c r="F32" i="20"/>
  <c r="A853" i="16" s="1"/>
  <c r="F31" i="20"/>
  <c r="A809" i="16" s="1"/>
  <c r="F30" i="20"/>
  <c r="A765" i="16" s="1"/>
  <c r="F29" i="20"/>
  <c r="A721" i="16" s="1"/>
  <c r="F28" i="20"/>
  <c r="A677" i="16" s="1"/>
  <c r="F27" i="20"/>
  <c r="A633" i="16" s="1"/>
  <c r="F26" i="20"/>
  <c r="A589" i="16" s="1"/>
  <c r="F25" i="20"/>
  <c r="A545" i="16" s="1"/>
  <c r="F24" i="20"/>
  <c r="A501" i="16" s="1"/>
  <c r="F23" i="20"/>
  <c r="A457" i="16" s="1"/>
  <c r="F22" i="20"/>
  <c r="A413" i="16" s="1"/>
  <c r="F21" i="20"/>
  <c r="A369" i="16" s="1"/>
  <c r="F20" i="20"/>
  <c r="A325" i="16" s="1"/>
  <c r="F19" i="20"/>
  <c r="A281" i="16" s="1"/>
  <c r="F18" i="20"/>
  <c r="A237" i="16" s="1"/>
  <c r="F17" i="20"/>
  <c r="A193" i="16" s="1"/>
  <c r="F16" i="20"/>
  <c r="A149" i="16" s="1"/>
  <c r="F15" i="20"/>
  <c r="A105" i="16" s="1"/>
  <c r="F14" i="20"/>
  <c r="A61" i="16" s="1"/>
  <c r="E70" i="14" l="1"/>
  <c r="E69" i="14"/>
  <c r="E68" i="14"/>
  <c r="E67" i="14"/>
  <c r="E66" i="14"/>
  <c r="L67" i="14"/>
  <c r="L68" i="14"/>
  <c r="L69" i="14"/>
  <c r="L70" i="14"/>
  <c r="L66" i="14"/>
  <c r="J67" i="14"/>
  <c r="J68" i="14"/>
  <c r="J69" i="14"/>
  <c r="J70" i="14"/>
  <c r="J66" i="14"/>
  <c r="D67" i="14"/>
  <c r="D68" i="14"/>
  <c r="D69" i="14"/>
  <c r="D70" i="14"/>
  <c r="D66" i="14"/>
  <c r="A67" i="14"/>
  <c r="A68" i="14"/>
  <c r="A69" i="14"/>
  <c r="A70" i="14"/>
  <c r="A66" i="14"/>
  <c r="E46" i="14"/>
  <c r="L59" i="14"/>
  <c r="D59" i="14"/>
  <c r="M55" i="14"/>
  <c r="M54" i="14"/>
  <c r="M53" i="14"/>
  <c r="E55" i="14"/>
  <c r="E54" i="14"/>
  <c r="E53" i="14"/>
  <c r="L50" i="14"/>
  <c r="L49" i="14"/>
  <c r="F49" i="14"/>
  <c r="E50" i="14"/>
  <c r="E49" i="14"/>
  <c r="K46" i="14"/>
  <c r="I46" i="14"/>
  <c r="B46" i="14"/>
  <c r="A46" i="14"/>
  <c r="H33" i="16" l="1"/>
  <c r="L33" i="16" s="1"/>
  <c r="O36" i="15"/>
  <c r="U36" i="15" s="1"/>
  <c r="B32" i="14"/>
  <c r="N101" i="14"/>
  <c r="N100" i="14"/>
  <c r="N99" i="14"/>
  <c r="F101" i="14"/>
  <c r="F100" i="14"/>
  <c r="F99" i="14"/>
  <c r="K32" i="16" l="1"/>
  <c r="H30" i="16"/>
  <c r="L30" i="16" s="1"/>
  <c r="H19" i="16"/>
  <c r="C19" i="16"/>
  <c r="I19" i="16" s="1"/>
  <c r="B24" i="16"/>
  <c r="B23" i="16"/>
  <c r="B22" i="16"/>
  <c r="A20" i="16"/>
  <c r="T4" i="15"/>
  <c r="K4" i="16"/>
  <c r="G5" i="16"/>
  <c r="F4" i="16"/>
  <c r="B4" i="16"/>
  <c r="J144" i="14"/>
  <c r="J143" i="14"/>
  <c r="J142" i="14"/>
  <c r="A117" i="14"/>
  <c r="F13" i="20"/>
  <c r="A17" i="16" s="1"/>
  <c r="S35" i="15"/>
  <c r="O33" i="15"/>
  <c r="N26" i="15"/>
  <c r="S26" i="15" s="1"/>
  <c r="N24" i="15"/>
  <c r="S24" i="15" s="1"/>
  <c r="N22" i="15"/>
  <c r="S22" i="15" s="1"/>
  <c r="N20" i="15"/>
  <c r="S20" i="15" s="1"/>
  <c r="E28" i="15"/>
  <c r="F28" i="15"/>
  <c r="G28" i="15"/>
  <c r="H28" i="15"/>
  <c r="I28" i="15"/>
  <c r="J28" i="15"/>
  <c r="K28" i="15"/>
  <c r="L28" i="15"/>
  <c r="D28" i="15"/>
  <c r="F24" i="15"/>
  <c r="G24" i="15"/>
  <c r="H24" i="15"/>
  <c r="I24" i="15"/>
  <c r="J24" i="15"/>
  <c r="K24" i="15"/>
  <c r="L24" i="15"/>
  <c r="M24" i="15"/>
  <c r="E24" i="15"/>
  <c r="D24" i="15"/>
  <c r="G20" i="15"/>
  <c r="H20" i="15"/>
  <c r="I20" i="15"/>
  <c r="J20" i="15"/>
  <c r="K20" i="15"/>
  <c r="L20" i="15"/>
  <c r="M20" i="15"/>
  <c r="F20" i="15"/>
  <c r="E20" i="15"/>
  <c r="D20" i="15"/>
  <c r="C23" i="15"/>
  <c r="C22" i="15"/>
  <c r="C21" i="15"/>
  <c r="A19" i="15"/>
  <c r="L5" i="15"/>
  <c r="C3" i="15"/>
  <c r="J4" i="15"/>
  <c r="J101" i="14"/>
  <c r="J100" i="14"/>
  <c r="J99" i="14"/>
  <c r="B101" i="14"/>
  <c r="B100" i="14"/>
  <c r="B99" i="14"/>
  <c r="F31" i="19"/>
  <c r="F30" i="19"/>
  <c r="F29" i="19"/>
  <c r="F28" i="19"/>
  <c r="F27" i="19"/>
  <c r="F26" i="19"/>
  <c r="U33" i="15" l="1"/>
  <c r="B50" i="14"/>
  <c r="B49" i="14"/>
  <c r="C35" i="14"/>
  <c r="C34" i="14"/>
  <c r="C33" i="14"/>
  <c r="G31" i="14"/>
  <c r="C31" i="14"/>
  <c r="G30" i="14"/>
  <c r="C30" i="14"/>
  <c r="B29" i="14"/>
  <c r="B28" i="14"/>
  <c r="B27" i="14"/>
  <c r="B26" i="14"/>
  <c r="I25" i="14"/>
  <c r="E25" i="14"/>
  <c r="M24" i="14"/>
  <c r="L24" i="14"/>
  <c r="I24" i="14"/>
  <c r="E24" i="14"/>
  <c r="A134" i="9" l="1"/>
  <c r="A92" i="9"/>
  <c r="D61" i="9"/>
  <c r="L60" i="9"/>
  <c r="D60" i="9"/>
  <c r="K56" i="9"/>
  <c r="K55" i="9"/>
  <c r="K54" i="9"/>
  <c r="C56" i="9"/>
  <c r="C55" i="9"/>
  <c r="C54" i="9"/>
  <c r="F115" i="8"/>
  <c r="F113" i="8"/>
  <c r="O102" i="8"/>
  <c r="O101" i="8"/>
  <c r="O100" i="8"/>
  <c r="E102" i="8"/>
  <c r="E101" i="8"/>
  <c r="E100" i="8"/>
  <c r="F46" i="4"/>
  <c r="D60" i="14" l="1"/>
  <c r="L61" i="9"/>
  <c r="F117" i="8"/>
  <c r="L21" i="9"/>
  <c r="O34" i="8" l="1"/>
  <c r="I34" i="8"/>
  <c r="D33" i="8"/>
  <c r="J73" i="6" l="1"/>
  <c r="J72" i="6"/>
  <c r="J71" i="6"/>
  <c r="J70" i="6"/>
  <c r="J69" i="6"/>
  <c r="J68" i="6"/>
  <c r="J67" i="6"/>
  <c r="J66" i="6"/>
  <c r="G73" i="6"/>
  <c r="G72" i="6"/>
  <c r="G71" i="6"/>
  <c r="G70" i="6"/>
  <c r="G69" i="6"/>
  <c r="G68" i="6"/>
  <c r="G67" i="6"/>
  <c r="G66" i="6"/>
  <c r="G13" i="6"/>
  <c r="A91" i="8"/>
  <c r="A42" i="9"/>
  <c r="A59" i="12" l="1"/>
  <c r="C3" i="12"/>
  <c r="E5" i="11"/>
  <c r="C40" i="9"/>
  <c r="C39" i="9"/>
  <c r="C38" i="9"/>
  <c r="G37" i="9"/>
  <c r="G36" i="9"/>
  <c r="C36" i="9"/>
  <c r="C37" i="9"/>
  <c r="B35" i="9"/>
  <c r="B34" i="9"/>
  <c r="B33" i="9"/>
  <c r="B32" i="9"/>
  <c r="H21" i="9"/>
  <c r="K29" i="9"/>
  <c r="K26" i="9"/>
  <c r="K23" i="9"/>
  <c r="C29" i="9"/>
  <c r="C26" i="9"/>
  <c r="C23" i="9"/>
  <c r="G30" i="8"/>
  <c r="G29" i="8"/>
  <c r="G28" i="8"/>
  <c r="K27" i="8"/>
  <c r="F27" i="8"/>
  <c r="K26" i="8"/>
  <c r="F26" i="8"/>
  <c r="E25" i="8"/>
  <c r="E24" i="8"/>
  <c r="E23" i="8"/>
  <c r="E22" i="8"/>
  <c r="Q20" i="8"/>
  <c r="O20" i="8"/>
  <c r="K21" i="8"/>
  <c r="K20" i="8"/>
  <c r="H21" i="8"/>
  <c r="H20" i="8"/>
  <c r="J20" i="6"/>
  <c r="J19" i="6"/>
  <c r="J18" i="6"/>
  <c r="J17" i="6"/>
  <c r="J16" i="6"/>
  <c r="J15" i="6"/>
  <c r="J14" i="6"/>
  <c r="J13" i="6"/>
  <c r="G20" i="6"/>
  <c r="G19" i="6"/>
  <c r="G18" i="6"/>
  <c r="G17" i="6"/>
  <c r="G16" i="6"/>
  <c r="G15" i="6"/>
  <c r="G14" i="6"/>
  <c r="E29" i="4"/>
  <c r="I9" i="6"/>
  <c r="F9" i="6"/>
  <c r="I8" i="6"/>
  <c r="F8" i="6"/>
  <c r="I6" i="6"/>
  <c r="I5" i="6"/>
  <c r="D7" i="6"/>
  <c r="D6" i="6"/>
  <c r="E34" i="4"/>
  <c r="F73" i="6" s="1"/>
  <c r="E33" i="4"/>
  <c r="F72" i="6" s="1"/>
  <c r="E32" i="4"/>
  <c r="F71" i="6" s="1"/>
  <c r="E31" i="4"/>
  <c r="E30" i="4"/>
  <c r="E28" i="4"/>
  <c r="D25" i="14" s="1"/>
  <c r="E27" i="4"/>
  <c r="D24" i="14" l="1"/>
  <c r="F68" i="6"/>
  <c r="F69" i="6"/>
  <c r="K33" i="8"/>
  <c r="F70" i="6"/>
  <c r="R33" i="8"/>
  <c r="F17" i="6"/>
  <c r="F67" i="6"/>
  <c r="F19" i="6"/>
  <c r="F14" i="6"/>
  <c r="F15" i="6"/>
  <c r="B29" i="9"/>
  <c r="G21" i="8"/>
  <c r="F16" i="6"/>
  <c r="F18" i="6"/>
  <c r="F20" i="6"/>
  <c r="B23" i="9"/>
  <c r="G20" i="8"/>
  <c r="B26" i="9"/>
  <c r="F66" i="6"/>
  <c r="F1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泉佐野市　総務課</author>
    <author>菊川　貴子</author>
  </authors>
  <commentList>
    <comment ref="F43" authorId="0" shapeId="0" xr:uid="{00000000-0006-0000-0000-000001000000}">
      <text>
        <r>
          <rPr>
            <b/>
            <sz val="10"/>
            <color indexed="81"/>
            <rFont val="MS P ゴシック"/>
            <family val="3"/>
            <charset val="128"/>
          </rPr>
          <t>令和８年７月３１日現在における法人又は個人全体の常勤従業員の人数及び数値を記入すること。</t>
        </r>
      </text>
    </comment>
    <comment ref="F48" authorId="1" shapeId="0" xr:uid="{00000000-0006-0000-0000-000002000000}">
      <text>
        <r>
          <rPr>
            <b/>
            <sz val="10"/>
            <color indexed="81"/>
            <rFont val="MS P ゴシック"/>
            <family val="3"/>
            <charset val="128"/>
          </rPr>
          <t>【電子契約の利用について】
希望する・希望しない　のどちらか該当する方を選択してください。
電子契約による契約締結を希望する場合は、
別紙「電子契約用メールアドレス届出書」を作成し、提出してください。</t>
        </r>
      </text>
    </comment>
    <comment ref="F51" authorId="1" shapeId="0" xr:uid="{00000000-0006-0000-0000-000003000000}">
      <text>
        <r>
          <rPr>
            <b/>
            <sz val="11"/>
            <color indexed="81"/>
            <rFont val="ＭＳ Ｐゴシック"/>
            <family val="3"/>
            <charset val="128"/>
          </rPr>
          <t>インボイス登録申請し、登録番号(Tから始まる13桁)がある場合のみ記入してください。
また、今後登録番号を取得した場合は変更届を提出してください。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泉佐野市　総務課</author>
  </authors>
  <commentList>
    <comment ref="D10" authorId="0" shapeId="0" xr:uid="{00000000-0006-0000-0100-000001000000}">
      <text>
        <r>
          <rPr>
            <b/>
            <sz val="9"/>
            <color indexed="81"/>
            <rFont val="MS P ゴシック"/>
            <family val="3"/>
            <charset val="128"/>
          </rPr>
          <t>（注３）「営業年数」欄は､令和８年７月３１日現在における法人又は個人としての営業年数（１年未満の端数切捨）を記入すること。</t>
        </r>
      </text>
    </comment>
    <comment ref="D14" authorId="0" shapeId="0" xr:uid="{00000000-0006-0000-0100-000002000000}">
      <text>
        <r>
          <rPr>
            <b/>
            <sz val="9"/>
            <color indexed="81"/>
            <rFont val="MS P ゴシック"/>
            <family val="3"/>
            <charset val="128"/>
          </rPr>
          <t>（注２）№３０「交通安全施設」の申請者は「とび・土工・コンクリート」及び「塗装」の両方の建設業許可並びに経営事項審査総合評定値通知書（経審・Ｐ点必須）が必要。本申請提出分の経審中の両方のＰ点を２段で記入すること。</t>
        </r>
      </text>
    </comment>
    <comment ref="A18" authorId="0" shapeId="0" xr:uid="{00000000-0006-0000-0100-000003000000}">
      <text>
        <r>
          <rPr>
            <b/>
            <sz val="9"/>
            <color indexed="81"/>
            <rFont val="MS P ゴシック"/>
            <family val="3"/>
            <charset val="128"/>
          </rPr>
          <t>（注６）下表は、申請業種のみについて、直近２年間に官公庁から受注した元請工事（履行中工事も含む）を記載欄数の範囲内で記入すること。（民間からの元請業務は、絶対に記入しないこと。）</t>
        </r>
      </text>
    </comment>
    <comment ref="G24" authorId="0" shapeId="0" xr:uid="{00000000-0006-0000-0100-000004000000}">
      <text>
        <r>
          <rPr>
            <b/>
            <sz val="9"/>
            <color indexed="81"/>
            <rFont val="MS P ゴシック"/>
            <family val="3"/>
            <charset val="128"/>
          </rPr>
          <t>（注17）法令による免許等の名称について
・同一資格の場合は上位資格のみ記入すること。
・建設業許可の工種に基づく有効な資格を記入すること。　</t>
        </r>
      </text>
    </comment>
    <comment ref="AU24" authorId="0" shapeId="0" xr:uid="{00000000-0006-0000-0100-000005000000}">
      <text>
        <r>
          <rPr>
            <b/>
            <sz val="9"/>
            <color indexed="81"/>
            <rFont val="MS P ゴシック"/>
            <family val="3"/>
            <charset val="128"/>
          </rPr>
          <t>（注17）法令による免許等の名称について 
・同一資格の場合は上位資格のみ記入すること。　
・建設業許可の工種に基づく有効な資格を記入すること。　</t>
        </r>
      </text>
    </comment>
    <comment ref="AW24" authorId="0" shapeId="0" xr:uid="{00000000-0006-0000-0100-000006000000}">
      <text>
        <r>
          <rPr>
            <b/>
            <sz val="9"/>
            <color indexed="81"/>
            <rFont val="MS P ゴシック"/>
            <family val="3"/>
            <charset val="128"/>
          </rPr>
          <t>（注23）　（１級・２級（土木））土木施工管理技士・（１級・２級（躯体））建築施工管理技士については、平成２７年度までの合格者に対しては、解体工事に関する実務経験１年以上又は登録解体工事講習の受講が必要となる。技術士合格者については、平成２８年度以降合格者も、解体工事に関する実務経験１年以上又は登録解体工事講習の受講が必要となる。
（注24）　「解体」の要件を満たす監理技術者は、監理技術者資格者証のカードを更新すること。</t>
        </r>
      </text>
    </comment>
    <comment ref="Z25" authorId="0" shapeId="0" xr:uid="{00000000-0006-0000-0100-000007000000}">
      <text>
        <r>
          <rPr>
            <b/>
            <sz val="9"/>
            <color indexed="81"/>
            <rFont val="MS P ゴシック"/>
            <family val="3"/>
            <charset val="128"/>
          </rPr>
          <t>（注21）　タイルとは、「タイル・れんが・ブロック」のこと。</t>
        </r>
      </text>
    </comment>
    <comment ref="AS25" authorId="0" shapeId="0" xr:uid="{00000000-0006-0000-0100-000008000000}">
      <text>
        <r>
          <rPr>
            <b/>
            <sz val="9"/>
            <color indexed="81"/>
            <rFont val="MS P ゴシック"/>
            <family val="3"/>
            <charset val="128"/>
          </rPr>
          <t>（注22）　第２希望申請業種に「解体」を申請する事業所は、右欄に技術者の情報を記載すること。また、この技術者が、解体の営業所（事務所）専任技術者でない場合もここに記載すること。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泉佐野市　総務課</author>
  </authors>
  <commentList>
    <comment ref="G11" authorId="0" shapeId="0" xr:uid="{00000000-0006-0000-0200-000001000000}">
      <text>
        <r>
          <rPr>
            <b/>
            <sz val="9"/>
            <color indexed="81"/>
            <rFont val="MS P ゴシック"/>
            <family val="3"/>
            <charset val="128"/>
          </rPr>
          <t>（注26）法令による免許等の名称について
・同一資格の場合は上位資格のみ記入すること。
・希望業種の工種に基づく有効な資格を記入すること。</t>
        </r>
      </text>
    </comment>
    <comment ref="M11" authorId="0" shapeId="0" xr:uid="{00000000-0006-0000-0200-000002000000}">
      <text>
        <r>
          <rPr>
            <b/>
            <sz val="9"/>
            <color indexed="81"/>
            <rFont val="MS P ゴシック"/>
            <family val="3"/>
            <charset val="128"/>
          </rPr>
          <t>（注30）第２希望に「解体」を希望する業者は、対象者であれば下段に記載すること。</t>
        </r>
      </text>
    </comment>
    <comment ref="N11" authorId="0" shapeId="0" xr:uid="{00000000-0006-0000-0200-000003000000}">
      <text>
        <r>
          <rPr>
            <b/>
            <sz val="9"/>
            <color indexed="81"/>
            <rFont val="MS P ゴシック"/>
            <family val="3"/>
            <charset val="128"/>
          </rPr>
          <t>（注26）法令による免許等の名称について
・同一資格の場合は上位資格のみ記入すること。
・希望業種の工種に基づく有効な資格を記入すること。　</t>
        </r>
      </text>
    </comment>
    <comment ref="P11" authorId="0" shapeId="0" xr:uid="{00000000-0006-0000-0200-000004000000}">
      <text>
        <r>
          <rPr>
            <b/>
            <sz val="9"/>
            <color indexed="81"/>
            <rFont val="MS P ゴシック"/>
            <family val="3"/>
            <charset val="128"/>
          </rPr>
          <t>（注31）（１級・２級（土木））土木施工管理技士・（１級・２級（躯体））建築施工管理技士については、平成２７年度までの合格者に対しては、解体工事に関する実務経験１年以上又は登録解体工事講習の受講が必要となる。技術士合格者については、平成２８年度以降合格者も、解体工事に関する実務経験１年以上又は登録解体工事講習の受講が必要となる。
（注32）「解体」の要件を満たす監理技術者は、監理技術者資格者証のカードを更新すること。</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総務課</author>
  </authors>
  <commentList>
    <comment ref="G13" authorId="0" shapeId="0" xr:uid="{00000000-0006-0000-0D00-000001000000}">
      <text>
        <r>
          <rPr>
            <b/>
            <sz val="9"/>
            <color indexed="81"/>
            <rFont val="MS P ゴシック"/>
            <family val="3"/>
            <charset val="128"/>
          </rPr>
          <t>該当する方に〇をつけてください。</t>
        </r>
      </text>
    </comment>
    <comment ref="E68" authorId="0" shapeId="0" xr:uid="{14DE852C-19B6-463C-BA56-33C11BC26794}">
      <text>
        <r>
          <rPr>
            <b/>
            <sz val="9"/>
            <color indexed="81"/>
            <rFont val="MS P ゴシック"/>
            <family val="3"/>
            <charset val="128"/>
          </rPr>
          <t>契約検査課:</t>
        </r>
        <r>
          <rPr>
            <sz val="9"/>
            <color indexed="81"/>
            <rFont val="MS P ゴシック"/>
            <family val="3"/>
            <charset val="128"/>
          </rPr>
          <t xml:space="preserve">
①入力項目をクリックしてください。
②▼をクリックしてください
③選択項目が出ますので、該当するものを選んでください</t>
        </r>
      </text>
    </comment>
    <comment ref="H68" authorId="0" shapeId="0" xr:uid="{4D6DD7C2-532D-4AE8-A131-D09977FA48E2}">
      <text>
        <r>
          <rPr>
            <b/>
            <sz val="9"/>
            <color indexed="81"/>
            <rFont val="MS P ゴシック"/>
            <family val="3"/>
            <charset val="128"/>
          </rPr>
          <t>契約検査課:</t>
        </r>
        <r>
          <rPr>
            <sz val="9"/>
            <color indexed="81"/>
            <rFont val="MS P ゴシック"/>
            <family val="3"/>
            <charset val="128"/>
          </rPr>
          <t xml:space="preserve">
①入力項目をクリックしてください。
②▼をクリックしてください
③選択項目が出ますので、該当するものを選んでください</t>
        </r>
      </text>
    </comment>
  </commentList>
</comments>
</file>

<file path=xl/sharedStrings.xml><?xml version="1.0" encoding="utf-8"?>
<sst xmlns="http://schemas.openxmlformats.org/spreadsheetml/2006/main" count="3436" uniqueCount="1258">
  <si>
    <t>受付番号</t>
    <rPh sb="0" eb="2">
      <t>ウケツケ</t>
    </rPh>
    <rPh sb="2" eb="4">
      <t>バンゴウ</t>
    </rPh>
    <phoneticPr fontId="2"/>
  </si>
  <si>
    <t>登録部門</t>
    <rPh sb="0" eb="2">
      <t>トウロク</t>
    </rPh>
    <rPh sb="2" eb="4">
      <t>ブモン</t>
    </rPh>
    <phoneticPr fontId="2"/>
  </si>
  <si>
    <t>申請業種名</t>
    <rPh sb="0" eb="2">
      <t>シンセイ</t>
    </rPh>
    <rPh sb="2" eb="4">
      <t>ギョウシュ</t>
    </rPh>
    <rPh sb="4" eb="5">
      <t>メイ</t>
    </rPh>
    <phoneticPr fontId="2"/>
  </si>
  <si>
    <t>※</t>
    <phoneticPr fontId="2"/>
  </si>
  <si>
    <t>FAX</t>
    <phoneticPr fontId="2"/>
  </si>
  <si>
    <t>申請業種№</t>
    <rPh sb="0" eb="2">
      <t>シンセイ</t>
    </rPh>
    <rPh sb="2" eb="4">
      <t>ギョウシュ</t>
    </rPh>
    <phoneticPr fontId="2"/>
  </si>
  <si>
    <t>所在地</t>
    <rPh sb="0" eb="3">
      <t>ショザイチ</t>
    </rPh>
    <phoneticPr fontId="2"/>
  </si>
  <si>
    <t>代表者職氏名</t>
    <rPh sb="0" eb="3">
      <t>ダイヒョウシャ</t>
    </rPh>
    <rPh sb="3" eb="4">
      <t>ショク</t>
    </rPh>
    <rPh sb="4" eb="6">
      <t>シメイ</t>
    </rPh>
    <phoneticPr fontId="2"/>
  </si>
  <si>
    <t>建設工事</t>
    <rPh sb="0" eb="2">
      <t>ケンセツ</t>
    </rPh>
    <rPh sb="2" eb="4">
      <t>コウジ</t>
    </rPh>
    <phoneticPr fontId="2"/>
  </si>
  <si>
    <t>コンサル</t>
    <phoneticPr fontId="2"/>
  </si>
  <si>
    <t>物品供給等</t>
    <rPh sb="0" eb="2">
      <t>ブッピン</t>
    </rPh>
    <rPh sb="2" eb="4">
      <t>キョウキュウ</t>
    </rPh>
    <rPh sb="4" eb="5">
      <t>トウ</t>
    </rPh>
    <phoneticPr fontId="2"/>
  </si>
  <si>
    <t>役務提供等</t>
    <rPh sb="0" eb="2">
      <t>エキム</t>
    </rPh>
    <rPh sb="2" eb="4">
      <t>テイキョウ</t>
    </rPh>
    <rPh sb="4" eb="5">
      <t>トウ</t>
    </rPh>
    <phoneticPr fontId="2"/>
  </si>
  <si>
    <t>電話</t>
    <rPh sb="0" eb="2">
      <t>デンワ</t>
    </rPh>
    <phoneticPr fontId="2"/>
  </si>
  <si>
    <t>コンサル</t>
    <phoneticPr fontId="2"/>
  </si>
  <si>
    <t>【市独自様式１】№１</t>
    <rPh sb="1" eb="2">
      <t>シ</t>
    </rPh>
    <rPh sb="2" eb="4">
      <t>ドクジ</t>
    </rPh>
    <rPh sb="4" eb="6">
      <t>ヨウシキ</t>
    </rPh>
    <phoneticPr fontId="2"/>
  </si>
  <si>
    <t>申請区分</t>
    <phoneticPr fontId="2"/>
  </si>
  <si>
    <t>（注１）以下太枠内を記入すること。※欄は記入不要</t>
    <rPh sb="1" eb="2">
      <t>チュウ</t>
    </rPh>
    <rPh sb="4" eb="6">
      <t>イカ</t>
    </rPh>
    <rPh sb="6" eb="8">
      <t>フトワク</t>
    </rPh>
    <rPh sb="8" eb="9">
      <t>ナイ</t>
    </rPh>
    <rPh sb="10" eb="12">
      <t>キニュウ</t>
    </rPh>
    <rPh sb="18" eb="19">
      <t>ラン</t>
    </rPh>
    <rPh sb="20" eb="22">
      <t>キニュウ</t>
    </rPh>
    <rPh sb="22" eb="24">
      <t>フヨウ</t>
    </rPh>
    <phoneticPr fontId="2"/>
  </si>
  <si>
    <t>緊急時の連絡先</t>
    <phoneticPr fontId="2"/>
  </si>
  <si>
    <t>役職名</t>
    <rPh sb="0" eb="3">
      <t>ヤクショクメイ</t>
    </rPh>
    <phoneticPr fontId="2"/>
  </si>
  <si>
    <t>携帯番号</t>
    <phoneticPr fontId="2"/>
  </si>
  <si>
    <t>氏名</t>
    <rPh sb="0" eb="2">
      <t>シメイ</t>
    </rPh>
    <phoneticPr fontId="2"/>
  </si>
  <si>
    <t>申請者の
商号又は名称</t>
    <rPh sb="0" eb="3">
      <t>シンセイシャ</t>
    </rPh>
    <rPh sb="5" eb="7">
      <t>ショウゴウ</t>
    </rPh>
    <rPh sb="7" eb="8">
      <t>マタ</t>
    </rPh>
    <rPh sb="9" eb="11">
      <t>メイショウ</t>
    </rPh>
    <phoneticPr fontId="2"/>
  </si>
  <si>
    <t>工事</t>
    <rPh sb="0" eb="2">
      <t>コウジ</t>
    </rPh>
    <phoneticPr fontId="2"/>
  </si>
  <si>
    <t>交通安全施設</t>
    <phoneticPr fontId="2"/>
  </si>
  <si>
    <t>解体</t>
    <phoneticPr fontId="2"/>
  </si>
  <si>
    <t>清掃施設</t>
    <phoneticPr fontId="2"/>
  </si>
  <si>
    <t>消防施設</t>
    <phoneticPr fontId="2"/>
  </si>
  <si>
    <t>水道施設</t>
    <phoneticPr fontId="2"/>
  </si>
  <si>
    <t>建具</t>
    <phoneticPr fontId="2"/>
  </si>
  <si>
    <t>造園</t>
    <phoneticPr fontId="2"/>
  </si>
  <si>
    <t>電気通信</t>
    <phoneticPr fontId="2"/>
  </si>
  <si>
    <t>機械器具設置</t>
    <phoneticPr fontId="2"/>
  </si>
  <si>
    <t>内装仕上</t>
    <phoneticPr fontId="2"/>
  </si>
  <si>
    <t>塗装</t>
    <phoneticPr fontId="2"/>
  </si>
  <si>
    <t>しゅんせつ</t>
    <phoneticPr fontId="2"/>
  </si>
  <si>
    <t>ほ装</t>
    <phoneticPr fontId="2"/>
  </si>
  <si>
    <t>鋼構造物</t>
    <phoneticPr fontId="2"/>
  </si>
  <si>
    <t>建築一式</t>
    <phoneticPr fontId="2"/>
  </si>
  <si>
    <t>電気</t>
    <phoneticPr fontId="2"/>
  </si>
  <si>
    <t>管</t>
    <phoneticPr fontId="2"/>
  </si>
  <si>
    <t>タイル･レンガ･ブロック</t>
    <phoneticPr fontId="2"/>
  </si>
  <si>
    <t>建設環境</t>
  </si>
  <si>
    <t>その他</t>
  </si>
  <si>
    <t>物品</t>
    <rPh sb="0" eb="2">
      <t>ブッピン</t>
    </rPh>
    <phoneticPr fontId="2"/>
  </si>
  <si>
    <t>電気製品</t>
  </si>
  <si>
    <t>スポーツ用具</t>
  </si>
  <si>
    <t>事務機器・用品</t>
  </si>
  <si>
    <t>住宅設備機器</t>
  </si>
  <si>
    <t>日用品</t>
  </si>
  <si>
    <t>家具</t>
  </si>
  <si>
    <t>繊維</t>
  </si>
  <si>
    <t>医薬・衛生</t>
  </si>
  <si>
    <t>理化学</t>
  </si>
  <si>
    <t>印刷</t>
  </si>
  <si>
    <t>写真・写真機</t>
  </si>
  <si>
    <t>図書・地図</t>
  </si>
  <si>
    <t>印</t>
  </si>
  <si>
    <t>室内装飾</t>
  </si>
  <si>
    <t>燃料・油脂類</t>
  </si>
  <si>
    <t>防災設備・用品</t>
  </si>
  <si>
    <t>看板・旗</t>
  </si>
  <si>
    <t>ゴム・皮革</t>
  </si>
  <si>
    <t>肥料・種苗類</t>
  </si>
  <si>
    <t>時計・記念品</t>
  </si>
  <si>
    <t>車両販売・修理</t>
  </si>
  <si>
    <t>消防活動用機器・用品</t>
    <phoneticPr fontId="2"/>
  </si>
  <si>
    <t>役務</t>
    <rPh sb="0" eb="2">
      <t>エキム</t>
    </rPh>
    <phoneticPr fontId="2"/>
  </si>
  <si>
    <t>ホームページ制作</t>
  </si>
  <si>
    <t>土木一式</t>
    <phoneticPr fontId="2"/>
  </si>
  <si>
    <t>FAX</t>
    <phoneticPr fontId="2"/>
  </si>
  <si>
    <t>※</t>
    <phoneticPr fontId="2"/>
  </si>
  <si>
    <t>※</t>
    <phoneticPr fontId="2"/>
  </si>
  <si>
    <t>コンサル</t>
    <phoneticPr fontId="2"/>
  </si>
  <si>
    <r>
      <t>（注２）</t>
    </r>
    <r>
      <rPr>
        <b/>
        <sz val="10"/>
        <color indexed="10"/>
        <rFont val="ＭＳ Ｐ明朝"/>
        <family val="1"/>
        <charset val="128"/>
      </rPr>
      <t>本様式を先頭に、すべての提出書類を下表に示す順番で提出すること。</t>
    </r>
    <rPh sb="4" eb="5">
      <t>ホン</t>
    </rPh>
    <rPh sb="5" eb="7">
      <t>ヨウシキ</t>
    </rPh>
    <rPh sb="8" eb="10">
      <t>セントウ</t>
    </rPh>
    <rPh sb="16" eb="18">
      <t>テイシュツ</t>
    </rPh>
    <rPh sb="18" eb="20">
      <t>ショルイ</t>
    </rPh>
    <rPh sb="21" eb="23">
      <t>カヒョウ</t>
    </rPh>
    <rPh sb="24" eb="25">
      <t>シメ</t>
    </rPh>
    <rPh sb="26" eb="28">
      <t>ジュンバン</t>
    </rPh>
    <rPh sb="29" eb="31">
      <t>テイシュツ</t>
    </rPh>
    <phoneticPr fontId="2"/>
  </si>
  <si>
    <t>照合</t>
    <rPh sb="0" eb="2">
      <t>ショウゴウ</t>
    </rPh>
    <phoneticPr fontId="2"/>
  </si>
  <si>
    <t>提出</t>
    <rPh sb="0" eb="2">
      <t>テイシュツ</t>
    </rPh>
    <phoneticPr fontId="2"/>
  </si>
  <si>
    <t>提　出　書　類　一　覧</t>
    <rPh sb="0" eb="1">
      <t>テイ</t>
    </rPh>
    <rPh sb="2" eb="3">
      <t>デ</t>
    </rPh>
    <rPh sb="4" eb="5">
      <t>ショ</t>
    </rPh>
    <rPh sb="6" eb="7">
      <t>タグイ</t>
    </rPh>
    <rPh sb="8" eb="9">
      <t>１</t>
    </rPh>
    <rPh sb="10" eb="11">
      <t>ラン</t>
    </rPh>
    <phoneticPr fontId="2"/>
  </si>
  <si>
    <t>法人及び個人共通提出書類</t>
    <rPh sb="0" eb="2">
      <t>ホウジン</t>
    </rPh>
    <rPh sb="2" eb="3">
      <t>オヨ</t>
    </rPh>
    <rPh sb="4" eb="6">
      <t>コジン</t>
    </rPh>
    <rPh sb="6" eb="8">
      <t>キョウツウ</t>
    </rPh>
    <rPh sb="8" eb="10">
      <t>テイシュツ</t>
    </rPh>
    <rPh sb="10" eb="12">
      <t>ショルイ</t>
    </rPh>
    <phoneticPr fontId="2"/>
  </si>
  <si>
    <r>
      <t>申請書兼事業所資料</t>
    </r>
    <r>
      <rPr>
        <sz val="8"/>
        <color indexed="12"/>
        <rFont val="ＭＳ Ｐ明朝"/>
        <family val="1"/>
        <charset val="128"/>
      </rPr>
      <t>【市独自様式２】</t>
    </r>
    <r>
      <rPr>
        <sz val="8"/>
        <color indexed="8"/>
        <rFont val="ＭＳ Ｐ明朝"/>
        <family val="1"/>
        <charset val="128"/>
      </rPr>
      <t>とその添付書類　《申請するすべての登録部門分》&lt;共通&gt;えるぼし認定・ISO関係等</t>
    </r>
    <rPh sb="0" eb="2">
      <t>シンセイ</t>
    </rPh>
    <rPh sb="2" eb="3">
      <t>ショ</t>
    </rPh>
    <rPh sb="3" eb="4">
      <t>ケン</t>
    </rPh>
    <rPh sb="4" eb="7">
      <t>ジギョウショ</t>
    </rPh>
    <rPh sb="7" eb="9">
      <t>シリョウ</t>
    </rPh>
    <rPh sb="20" eb="22">
      <t>テンプ</t>
    </rPh>
    <rPh sb="22" eb="24">
      <t>ショルイ</t>
    </rPh>
    <rPh sb="41" eb="43">
      <t>キョウツウ</t>
    </rPh>
    <rPh sb="48" eb="50">
      <t>ニンテイ</t>
    </rPh>
    <rPh sb="54" eb="56">
      <t>カンケイ</t>
    </rPh>
    <rPh sb="56" eb="57">
      <t>トウ</t>
    </rPh>
    <phoneticPr fontId="2"/>
  </si>
  <si>
    <t>※</t>
  </si>
  <si>
    <t xml:space="preserve"> 国　税：</t>
    <rPh sb="1" eb="2">
      <t>クニ</t>
    </rPh>
    <rPh sb="3" eb="4">
      <t>ゼイ</t>
    </rPh>
    <phoneticPr fontId="2"/>
  </si>
  <si>
    <t xml:space="preserve"> 市　税：</t>
    <rPh sb="1" eb="2">
      <t>シ</t>
    </rPh>
    <rPh sb="3" eb="4">
      <t>ゼイ</t>
    </rPh>
    <phoneticPr fontId="2"/>
  </si>
  <si>
    <t>　　　↑（注３）提出書類について、上表の提出欄に必ず○印をつけ、再度不備がないか確認すること。</t>
    <rPh sb="5" eb="6">
      <t>チュウ</t>
    </rPh>
    <rPh sb="8" eb="10">
      <t>テイシュツ</t>
    </rPh>
    <rPh sb="10" eb="12">
      <t>ショルイ</t>
    </rPh>
    <rPh sb="17" eb="19">
      <t>ジョウヒョウ</t>
    </rPh>
    <rPh sb="20" eb="22">
      <t>テイシュツ</t>
    </rPh>
    <rPh sb="22" eb="23">
      <t>ラン</t>
    </rPh>
    <rPh sb="34" eb="36">
      <t>フビ</t>
    </rPh>
    <phoneticPr fontId="2"/>
  </si>
  <si>
    <t>※　有 ・ 無</t>
    <phoneticPr fontId="2"/>
  </si>
  <si>
    <t>【市独自様式１】№２</t>
    <rPh sb="1" eb="2">
      <t>シ</t>
    </rPh>
    <rPh sb="2" eb="4">
      <t>ドクジ</t>
    </rPh>
    <rPh sb="4" eb="6">
      <t>ヨウシキ</t>
    </rPh>
    <phoneticPr fontId="2"/>
  </si>
  <si>
    <t>↓（注４）太枠内を記入漏れのないよう確認すること。※欄は記入不要</t>
    <phoneticPr fontId="2"/>
  </si>
  <si>
    <t>申請者の商号又は名称</t>
    <rPh sb="0" eb="3">
      <t>シンセイシャ</t>
    </rPh>
    <rPh sb="4" eb="6">
      <t>ショウゴウ</t>
    </rPh>
    <rPh sb="6" eb="7">
      <t>マタ</t>
    </rPh>
    <rPh sb="8" eb="10">
      <t>メイショウ</t>
    </rPh>
    <phoneticPr fontId="2"/>
  </si>
  <si>
    <t>（注６）受領日以降に実施する審査等において書類の不備や不足があった場合、不備書類等の提出をお願いすることがあります。</t>
    <rPh sb="1" eb="2">
      <t>チュウ</t>
    </rPh>
    <rPh sb="4" eb="7">
      <t>ジュリョウビ</t>
    </rPh>
    <rPh sb="7" eb="9">
      <t>イコウ</t>
    </rPh>
    <rPh sb="10" eb="12">
      <t>ジッシ</t>
    </rPh>
    <rPh sb="14" eb="16">
      <t>シンサ</t>
    </rPh>
    <rPh sb="16" eb="17">
      <t>トウ</t>
    </rPh>
    <rPh sb="21" eb="23">
      <t>ショルイ</t>
    </rPh>
    <rPh sb="24" eb="26">
      <t>フビ</t>
    </rPh>
    <rPh sb="27" eb="29">
      <t>フソク</t>
    </rPh>
    <rPh sb="33" eb="35">
      <t>バアイ</t>
    </rPh>
    <rPh sb="36" eb="38">
      <t>フビ</t>
    </rPh>
    <rPh sb="38" eb="40">
      <t>ショルイ</t>
    </rPh>
    <rPh sb="40" eb="41">
      <t>トウ</t>
    </rPh>
    <rPh sb="42" eb="44">
      <t>テイシュツ</t>
    </rPh>
    <rPh sb="46" eb="47">
      <t>ネガ</t>
    </rPh>
    <phoneticPr fontId="2"/>
  </si>
  <si>
    <t>　※市内業者受付時のお知らせ「総合評価制度及び入札・契約制度の一部改正について等」</t>
    <rPh sb="2" eb="4">
      <t>シナイ</t>
    </rPh>
    <rPh sb="4" eb="6">
      <t>ギョウシャ</t>
    </rPh>
    <rPh sb="6" eb="8">
      <t>ウケツケ</t>
    </rPh>
    <rPh sb="8" eb="9">
      <t>ジ</t>
    </rPh>
    <rPh sb="11" eb="12">
      <t>シ</t>
    </rPh>
    <rPh sb="15" eb="17">
      <t>ソウゴウ</t>
    </rPh>
    <rPh sb="17" eb="19">
      <t>ヒョウカ</t>
    </rPh>
    <rPh sb="19" eb="21">
      <t>セイド</t>
    </rPh>
    <rPh sb="21" eb="22">
      <t>オヨ</t>
    </rPh>
    <rPh sb="23" eb="25">
      <t>ニュウサツ</t>
    </rPh>
    <rPh sb="26" eb="28">
      <t>ケイヤク</t>
    </rPh>
    <rPh sb="28" eb="30">
      <t>セイド</t>
    </rPh>
    <rPh sb="31" eb="33">
      <t>イチブ</t>
    </rPh>
    <rPh sb="33" eb="35">
      <t>カイセイ</t>
    </rPh>
    <rPh sb="39" eb="40">
      <t>トウ</t>
    </rPh>
    <phoneticPr fontId="2"/>
  </si>
  <si>
    <t>につきましては、泉佐野市ホームページ内、契約検査課所管の「入札・契約情報」をご覧ください。</t>
    <rPh sb="20" eb="22">
      <t>ケイヤク</t>
    </rPh>
    <rPh sb="22" eb="24">
      <t>ケンサ</t>
    </rPh>
    <phoneticPr fontId="2"/>
  </si>
  <si>
    <t>　</t>
    <phoneticPr fontId="2"/>
  </si>
  <si>
    <t>年　月　日</t>
  </si>
  <si>
    <t>代　・　他</t>
    <rPh sb="0" eb="1">
      <t>ダイ</t>
    </rPh>
    <rPh sb="4" eb="5">
      <t>タ</t>
    </rPh>
    <phoneticPr fontId="2"/>
  </si>
  <si>
    <t>　泉佐野市長　様</t>
    <phoneticPr fontId="2"/>
  </si>
  <si>
    <t>１．地方自治法施行令第１６７条の４第１項の規定に該当しないこと。</t>
    <rPh sb="17" eb="18">
      <t>ダイ</t>
    </rPh>
    <rPh sb="19" eb="20">
      <t>コウ</t>
    </rPh>
    <phoneticPr fontId="2"/>
  </si>
  <si>
    <t>２．関係法令及び泉佐野市の条例、規則等を遵守すること。</t>
    <phoneticPr fontId="2"/>
  </si>
  <si>
    <t>５．その他、入札等及び契約について、担当職員の指示に従うこと。</t>
    <phoneticPr fontId="2"/>
  </si>
  <si>
    <t>申請区分</t>
    <rPh sb="0" eb="1">
      <t>サル</t>
    </rPh>
    <rPh sb="1" eb="2">
      <t>ショウ</t>
    </rPh>
    <rPh sb="2" eb="3">
      <t>ク</t>
    </rPh>
    <rPh sb="3" eb="4">
      <t>ブン</t>
    </rPh>
    <phoneticPr fontId="2"/>
  </si>
  <si>
    <t>過去に登録の有無</t>
    <rPh sb="0" eb="2">
      <t>カコ</t>
    </rPh>
    <rPh sb="3" eb="5">
      <t>トウロク</t>
    </rPh>
    <rPh sb="6" eb="8">
      <t>ウム</t>
    </rPh>
    <phoneticPr fontId="2"/>
  </si>
  <si>
    <t>フリガナ</t>
    <phoneticPr fontId="2"/>
  </si>
  <si>
    <t>↓申請者の印鑑登録印を押印</t>
    <rPh sb="1" eb="4">
      <t>シンセイシャ</t>
    </rPh>
    <rPh sb="5" eb="7">
      <t>インカン</t>
    </rPh>
    <rPh sb="7" eb="9">
      <t>トウロク</t>
    </rPh>
    <rPh sb="9" eb="10">
      <t>イン</t>
    </rPh>
    <rPh sb="11" eb="13">
      <t>オウイン</t>
    </rPh>
    <phoneticPr fontId="2"/>
  </si>
  <si>
    <t>↓申請者の使用印を押印</t>
    <rPh sb="1" eb="4">
      <t>シンセイシャ</t>
    </rPh>
    <rPh sb="5" eb="7">
      <t>シヨウ</t>
    </rPh>
    <rPh sb="7" eb="8">
      <t>イン</t>
    </rPh>
    <rPh sb="9" eb="11">
      <t>オウイン</t>
    </rPh>
    <phoneticPr fontId="2"/>
  </si>
  <si>
    <t>代表者職氏名</t>
    <rPh sb="0" eb="3">
      <t>ダイヒョウシャ</t>
    </rPh>
    <rPh sb="3" eb="4">
      <t>ショク</t>
    </rPh>
    <rPh sb="4" eb="5">
      <t>シ</t>
    </rPh>
    <rPh sb="5" eb="6">
      <t>メイ</t>
    </rPh>
    <phoneticPr fontId="2"/>
  </si>
  <si>
    <t>役職:</t>
    <rPh sb="0" eb="2">
      <t>ヤクショク</t>
    </rPh>
    <phoneticPr fontId="2"/>
  </si>
  <si>
    <t>連絡先</t>
    <rPh sb="0" eb="3">
      <t>レンラクサキ</t>
    </rPh>
    <phoneticPr fontId="2"/>
  </si>
  <si>
    <t>電　話</t>
    <rPh sb="0" eb="1">
      <t>デン</t>
    </rPh>
    <rPh sb="2" eb="3">
      <t>ハナシ</t>
    </rPh>
    <phoneticPr fontId="2"/>
  </si>
  <si>
    <t>ＦＡＸ</t>
    <phoneticPr fontId="2"/>
  </si>
  <si>
    <t>e-mail</t>
    <phoneticPr fontId="2"/>
  </si>
  <si>
    <t>　①えるぼし認定</t>
    <phoneticPr fontId="2"/>
  </si>
  <si>
    <t>　④ＩＳＯ9000</t>
    <phoneticPr fontId="2"/>
  </si>
  <si>
    <t>　②くるみん認定</t>
    <phoneticPr fontId="2"/>
  </si>
  <si>
    <t>　⑤ＩＳＯ14001</t>
    <phoneticPr fontId="2"/>
  </si>
  <si>
    <t>　③ユースエール認定</t>
    <phoneticPr fontId="2"/>
  </si>
  <si>
    <t>　⑥エコアクション21</t>
    <phoneticPr fontId="2"/>
  </si>
  <si>
    <t>ア．常勤従業員（代表役員含む）</t>
    <rPh sb="2" eb="4">
      <t>ジョウキン</t>
    </rPh>
    <rPh sb="4" eb="7">
      <t>ジュウギョウイン</t>
    </rPh>
    <rPh sb="8" eb="10">
      <t>ダイヒョウ</t>
    </rPh>
    <rPh sb="10" eb="12">
      <t>ヤクイン</t>
    </rPh>
    <rPh sb="12" eb="13">
      <t>フク</t>
    </rPh>
    <phoneticPr fontId="2"/>
  </si>
  <si>
    <t>人</t>
    <phoneticPr fontId="2"/>
  </si>
  <si>
    <t>イ．アのうち有資格技術者</t>
    <rPh sb="6" eb="7">
      <t>ユウ</t>
    </rPh>
    <rPh sb="7" eb="9">
      <t>シカク</t>
    </rPh>
    <rPh sb="9" eb="12">
      <t>ギジュツシャ</t>
    </rPh>
    <phoneticPr fontId="2"/>
  </si>
  <si>
    <t>ウ．アのうち泉佐野市在住者</t>
    <rPh sb="6" eb="10">
      <t>イ</t>
    </rPh>
    <rPh sb="10" eb="13">
      <t>ザイジュウシャ</t>
    </rPh>
    <phoneticPr fontId="2"/>
  </si>
  <si>
    <t>エ．ウ÷ア×100</t>
    <phoneticPr fontId="2"/>
  </si>
  <si>
    <t>オ．イの資格の内訳</t>
    <rPh sb="4" eb="6">
      <t>シカク</t>
    </rPh>
    <rPh sb="7" eb="9">
      <t>ウチワケ</t>
    </rPh>
    <phoneticPr fontId="2"/>
  </si>
  <si>
    <t>≪経営状況≫</t>
    <rPh sb="1" eb="3">
      <t>ケイエイ</t>
    </rPh>
    <rPh sb="3" eb="5">
      <t>ジョウキョウ</t>
    </rPh>
    <phoneticPr fontId="2"/>
  </si>
  <si>
    <r>
      <t>≪技術者経歴等≫</t>
    </r>
    <r>
      <rPr>
        <sz val="11"/>
        <rFont val="ＭＳ Ｐ明朝"/>
        <family val="1"/>
        <charset val="128"/>
      </rPr>
      <t>　</t>
    </r>
    <r>
      <rPr>
        <sz val="10"/>
        <rFont val="ＭＳ Ｐ明朝"/>
        <family val="1"/>
        <charset val="128"/>
      </rPr>
      <t>№（　　　）</t>
    </r>
    <rPh sb="6" eb="7">
      <t>トウ</t>
    </rPh>
    <phoneticPr fontId="2"/>
  </si>
  <si>
    <t>技術者氏名</t>
    <rPh sb="0" eb="3">
      <t>ギジュツシャ</t>
    </rPh>
    <phoneticPr fontId="2"/>
  </si>
  <si>
    <t>法令による免許等の名称</t>
  </si>
  <si>
    <t>実務経験年月数</t>
  </si>
  <si>
    <t>番号</t>
  </si>
  <si>
    <t>取得年月日</t>
  </si>
  <si>
    <t>　</t>
    <phoneticPr fontId="2"/>
  </si>
  <si>
    <t>　　　年　　　月</t>
    <phoneticPr fontId="2"/>
  </si>
  <si>
    <t>　　年　　月　　日</t>
    <phoneticPr fontId="2"/>
  </si>
  <si>
    <t>　　　年　　　月</t>
  </si>
  <si>
    <t>　　年　　月　　日</t>
  </si>
  <si>
    <t>変更（※記入不要）</t>
    <rPh sb="0" eb="2">
      <t>ヘンコウ</t>
    </rPh>
    <rPh sb="4" eb="6">
      <t>キニュウ</t>
    </rPh>
    <rPh sb="6" eb="8">
      <t>フヨウ</t>
    </rPh>
    <phoneticPr fontId="2"/>
  </si>
  <si>
    <t>〔内－物品〕</t>
    <rPh sb="1" eb="2">
      <t>ナイ</t>
    </rPh>
    <rPh sb="3" eb="5">
      <t>ブッピン</t>
    </rPh>
    <phoneticPr fontId="2"/>
  </si>
  <si>
    <t>【市独自様式２－３】　№１</t>
    <rPh sb="1" eb="2">
      <t>シ</t>
    </rPh>
    <rPh sb="2" eb="4">
      <t>ドクジ</t>
    </rPh>
    <rPh sb="4" eb="6">
      <t>ヨウシキ</t>
    </rPh>
    <phoneticPr fontId="2"/>
  </si>
  <si>
    <t>　泉佐野市長　様</t>
    <phoneticPr fontId="2"/>
  </si>
  <si>
    <t>　泉佐野市、泉佐野市上下水道局、泉佐野市田尻町清掃施設組合及び泉州南消防組合が発注する物品供給等の入札等に参加したいので、申請要領の記載内容を承知すること及び下記の１から５の事項を誓約することを証するため、下表に記名押印し、入札参加資格登録審査を申請します。</t>
    <rPh sb="29" eb="30">
      <t>オヨ</t>
    </rPh>
    <rPh sb="31" eb="33">
      <t>センシュウ</t>
    </rPh>
    <rPh sb="33" eb="34">
      <t>ミナミ</t>
    </rPh>
    <rPh sb="34" eb="36">
      <t>ショウボウ</t>
    </rPh>
    <rPh sb="36" eb="38">
      <t>クミアイ</t>
    </rPh>
    <rPh sb="39" eb="41">
      <t>ハッチュウ</t>
    </rPh>
    <rPh sb="43" eb="45">
      <t>ブッピン</t>
    </rPh>
    <rPh sb="45" eb="47">
      <t>キョウキュウ</t>
    </rPh>
    <rPh sb="47" eb="48">
      <t>トウ</t>
    </rPh>
    <rPh sb="66" eb="68">
      <t>キサイ</t>
    </rPh>
    <rPh sb="71" eb="73">
      <t>ショウチ</t>
    </rPh>
    <rPh sb="90" eb="92">
      <t>セイヤク</t>
    </rPh>
    <rPh sb="97" eb="98">
      <t>ショウ</t>
    </rPh>
    <rPh sb="103" eb="105">
      <t>カヒョウ</t>
    </rPh>
    <rPh sb="106" eb="108">
      <t>キメイ</t>
    </rPh>
    <rPh sb="108" eb="110">
      <t>オウイン</t>
    </rPh>
    <phoneticPr fontId="2"/>
  </si>
  <si>
    <t>３．競争入札等において公正な執行を妨げないこと。また公正な価格の成立を害したり、不正の利益
    を得るために連合しないこと。</t>
    <phoneticPr fontId="2"/>
  </si>
  <si>
    <t>４．この申請に係る提出書類のすべての記載事項は事実と相違ないこと。また記載事項に変更が生じ
    たときは直ちにその旨を届出すること。</t>
    <rPh sb="35" eb="37">
      <t>キサイ</t>
    </rPh>
    <rPh sb="37" eb="39">
      <t>ジコウ</t>
    </rPh>
    <rPh sb="43" eb="44">
      <t>ショウ</t>
    </rPh>
    <phoneticPr fontId="2"/>
  </si>
  <si>
    <t>※記入不要</t>
    <rPh sb="1" eb="3">
      <t>キニュウ</t>
    </rPh>
    <rPh sb="3" eb="5">
      <t>フヨウ</t>
    </rPh>
    <phoneticPr fontId="2"/>
  </si>
  <si>
    <t>※</t>
    <phoneticPr fontId="2"/>
  </si>
  <si>
    <t>※</t>
    <phoneticPr fontId="2"/>
  </si>
  <si>
    <t>受付No.　　　　　　　　　　　　　　　　　　　　　　　　　　　　　　　　　　　　　　　　　　　　　　　　　　　　　　　　　　　　　　　　　　　　　　　　　　　　　　　　　　　　　　　　　　　（※記入不要）</t>
    <rPh sb="0" eb="2">
      <t>ウケツケ</t>
    </rPh>
    <rPh sb="98" eb="100">
      <t>キニュウ</t>
    </rPh>
    <rPh sb="100" eb="102">
      <t>フヨウ</t>
    </rPh>
    <phoneticPr fontId="2"/>
  </si>
  <si>
    <t>申請業種No.</t>
    <rPh sb="0" eb="2">
      <t>シンセイ</t>
    </rPh>
    <rPh sb="2" eb="4">
      <t>ギョウシュ</t>
    </rPh>
    <phoneticPr fontId="2"/>
  </si>
  <si>
    <r>
      <t xml:space="preserve">前回受付№
</t>
    </r>
    <r>
      <rPr>
        <sz val="8"/>
        <rFont val="ＭＳ Ｐ明朝"/>
        <family val="1"/>
        <charset val="128"/>
      </rPr>
      <t>（新規申請者は記入不要）</t>
    </r>
    <phoneticPr fontId="2"/>
  </si>
  <si>
    <t>第１希望業種</t>
    <rPh sb="0" eb="1">
      <t>ダイ</t>
    </rPh>
    <rPh sb="2" eb="4">
      <t>キボウ</t>
    </rPh>
    <rPh sb="4" eb="6">
      <t>ギョウシュ</t>
    </rPh>
    <phoneticPr fontId="2"/>
  </si>
  <si>
    <t>第２希望業種</t>
    <rPh sb="0" eb="1">
      <t>ダイ</t>
    </rPh>
    <rPh sb="2" eb="4">
      <t>キボウ</t>
    </rPh>
    <rPh sb="4" eb="6">
      <t>ギョウシュ</t>
    </rPh>
    <phoneticPr fontId="2"/>
  </si>
  <si>
    <t>フリガナ</t>
    <phoneticPr fontId="2"/>
  </si>
  <si>
    <t>↓申請者の印鑑登録印を押印</t>
    <rPh sb="1" eb="4">
      <t>シンセイシャ</t>
    </rPh>
    <rPh sb="5" eb="7">
      <t>インカン</t>
    </rPh>
    <rPh sb="7" eb="9">
      <t>トウロク</t>
    </rPh>
    <rPh sb="9" eb="10">
      <t>ジルシ</t>
    </rPh>
    <rPh sb="11" eb="13">
      <t>オウイン</t>
    </rPh>
    <phoneticPr fontId="2"/>
  </si>
  <si>
    <t>↓申請者の使用印を押印</t>
    <rPh sb="1" eb="4">
      <t>シンセイシャ</t>
    </rPh>
    <rPh sb="5" eb="7">
      <t>シヨウ</t>
    </rPh>
    <rPh sb="7" eb="8">
      <t>ジルシ</t>
    </rPh>
    <rPh sb="9" eb="11">
      <t>オウイン</t>
    </rPh>
    <phoneticPr fontId="2"/>
  </si>
  <si>
    <t>氏名：</t>
    <rPh sb="0" eb="2">
      <t>シメイ</t>
    </rPh>
    <phoneticPr fontId="2"/>
  </si>
  <si>
    <t>電　話　　　</t>
    <rPh sb="0" eb="1">
      <t>デン</t>
    </rPh>
    <rPh sb="2" eb="3">
      <t>ハナシ</t>
    </rPh>
    <phoneticPr fontId="2"/>
  </si>
  <si>
    <t>e-mail</t>
    <phoneticPr fontId="2"/>
  </si>
  <si>
    <r>
      <rPr>
        <b/>
        <sz val="9"/>
        <color indexed="8"/>
        <rFont val="ＭＳ Ｐ明朝"/>
        <family val="1"/>
        <charset val="128"/>
      </rPr>
      <t xml:space="preserve">≪申請業種中の取扱品目≫ </t>
    </r>
    <r>
      <rPr>
        <b/>
        <sz val="9"/>
        <color indexed="12"/>
        <rFont val="ＭＳ Ｐ明朝"/>
        <family val="1"/>
        <charset val="128"/>
      </rPr>
      <t xml:space="preserve">                                   　　　　　　　　　　　　　　　                         【市独自様式２－３】　№２</t>
    </r>
    <rPh sb="89" eb="90">
      <t>シ</t>
    </rPh>
    <rPh sb="90" eb="92">
      <t>ドクジ</t>
    </rPh>
    <rPh sb="92" eb="94">
      <t>ヨウシキ</t>
    </rPh>
    <phoneticPr fontId="2"/>
  </si>
  <si>
    <t>申請者の商号</t>
    <phoneticPr fontId="2"/>
  </si>
  <si>
    <r>
      <t>第</t>
    </r>
    <r>
      <rPr>
        <b/>
        <sz val="11"/>
        <rFont val="ＭＳ Ｐ明朝"/>
        <family val="1"/>
        <charset val="128"/>
      </rPr>
      <t>１</t>
    </r>
    <r>
      <rPr>
        <sz val="11"/>
        <rFont val="ＭＳ Ｐ明朝"/>
        <family val="1"/>
        <charset val="128"/>
      </rPr>
      <t>希望</t>
    </r>
    <rPh sb="0" eb="1">
      <t>ダイ</t>
    </rPh>
    <rPh sb="2" eb="4">
      <t>キボウ</t>
    </rPh>
    <phoneticPr fontId="2"/>
  </si>
  <si>
    <r>
      <t>第</t>
    </r>
    <r>
      <rPr>
        <b/>
        <sz val="11"/>
        <rFont val="ＭＳ Ｐ明朝"/>
        <family val="1"/>
        <charset val="128"/>
      </rPr>
      <t>２</t>
    </r>
    <r>
      <rPr>
        <sz val="11"/>
        <rFont val="ＭＳ Ｐ明朝"/>
        <family val="1"/>
        <charset val="128"/>
      </rPr>
      <t>希望</t>
    </r>
    <phoneticPr fontId="2"/>
  </si>
  <si>
    <t>又は名称</t>
    <phoneticPr fontId="2"/>
  </si>
  <si>
    <r>
      <t xml:space="preserve">（注２）下表の </t>
    </r>
    <r>
      <rPr>
        <b/>
        <sz val="9"/>
        <rFont val="ＭＳ Ｐ明朝"/>
        <family val="1"/>
        <charset val="128"/>
      </rPr>
      <t xml:space="preserve">申請業種名（左列） </t>
    </r>
    <r>
      <rPr>
        <sz val="9"/>
        <rFont val="ＭＳ Ｐ明朝"/>
        <family val="1"/>
        <charset val="128"/>
      </rPr>
      <t xml:space="preserve">及び </t>
    </r>
    <r>
      <rPr>
        <b/>
        <sz val="9"/>
        <rFont val="ＭＳ Ｐ明朝"/>
        <family val="1"/>
        <charset val="128"/>
      </rPr>
      <t xml:space="preserve">その取扱品目（右列） </t>
    </r>
    <r>
      <rPr>
        <sz val="9"/>
        <rFont val="ＭＳ Ｐ明朝"/>
        <family val="1"/>
        <charset val="128"/>
      </rPr>
      <t>の該当する</t>
    </r>
    <r>
      <rPr>
        <b/>
        <u/>
        <sz val="9"/>
        <rFont val="ＭＳ Ｐ明朝"/>
        <family val="1"/>
        <charset val="128"/>
      </rPr>
      <t>□欄にチェック</t>
    </r>
    <r>
      <rPr>
        <sz val="9"/>
        <rFont val="ＭＳ Ｐ明朝"/>
        <family val="1"/>
        <charset val="128"/>
      </rPr>
      <t>を入れること。
　　　　（</t>
    </r>
    <r>
      <rPr>
        <u/>
        <sz val="9"/>
        <rFont val="ＭＳ Ｐ明朝"/>
        <family val="1"/>
        <charset val="128"/>
      </rPr>
      <t>申請業種は第２希望まで選択可、その取扱品目は複数選択可</t>
    </r>
    <r>
      <rPr>
        <sz val="9"/>
        <rFont val="ＭＳ Ｐ明朝"/>
        <family val="1"/>
        <charset val="128"/>
      </rPr>
      <t>） 
　　　　また、取扱品目（右列）にない物品を取り扱っている場合は、その他の□欄にチェックを入れ、
　　　　その品目を（　　）内に記入すること。</t>
    </r>
    <rPh sb="1" eb="2">
      <t>チュウ</t>
    </rPh>
    <rPh sb="4" eb="6">
      <t>カヒョウ</t>
    </rPh>
    <rPh sb="8" eb="10">
      <t>シンセイ</t>
    </rPh>
    <rPh sb="10" eb="12">
      <t>ギョウシュ</t>
    </rPh>
    <rPh sb="12" eb="13">
      <t>メイ</t>
    </rPh>
    <rPh sb="14" eb="15">
      <t>サ</t>
    </rPh>
    <rPh sb="15" eb="16">
      <t>レツ</t>
    </rPh>
    <rPh sb="18" eb="19">
      <t>オヨ</t>
    </rPh>
    <rPh sb="23" eb="25">
      <t>トリアツカ</t>
    </rPh>
    <rPh sb="25" eb="27">
      <t>ヒンモク</t>
    </rPh>
    <rPh sb="28" eb="29">
      <t>ウ</t>
    </rPh>
    <rPh sb="29" eb="30">
      <t>レツ</t>
    </rPh>
    <rPh sb="33" eb="35">
      <t>ガイトウ</t>
    </rPh>
    <rPh sb="38" eb="39">
      <t>ラン</t>
    </rPh>
    <rPh sb="45" eb="46">
      <t>イ</t>
    </rPh>
    <rPh sb="57" eb="59">
      <t>シンセイ</t>
    </rPh>
    <rPh sb="59" eb="61">
      <t>ギョウシュ</t>
    </rPh>
    <rPh sb="62" eb="63">
      <t>ダイ</t>
    </rPh>
    <rPh sb="64" eb="66">
      <t>キボウ</t>
    </rPh>
    <rPh sb="68" eb="70">
      <t>センタク</t>
    </rPh>
    <rPh sb="70" eb="71">
      <t>カ</t>
    </rPh>
    <rPh sb="74" eb="76">
      <t>トリアツカ</t>
    </rPh>
    <rPh sb="76" eb="78">
      <t>ヒンモク</t>
    </rPh>
    <rPh sb="79" eb="81">
      <t>フクスウ</t>
    </rPh>
    <rPh sb="81" eb="83">
      <t>センタク</t>
    </rPh>
    <rPh sb="83" eb="84">
      <t>カ</t>
    </rPh>
    <rPh sb="94" eb="96">
      <t>トリアツカ</t>
    </rPh>
    <rPh sb="96" eb="98">
      <t>ヒンモク</t>
    </rPh>
    <rPh sb="99" eb="100">
      <t>ウ</t>
    </rPh>
    <rPh sb="100" eb="101">
      <t>レツ</t>
    </rPh>
    <rPh sb="105" eb="107">
      <t>ブッピン</t>
    </rPh>
    <rPh sb="108" eb="109">
      <t>ト</t>
    </rPh>
    <rPh sb="110" eb="111">
      <t>アツカ</t>
    </rPh>
    <rPh sb="115" eb="117">
      <t>バアイ</t>
    </rPh>
    <rPh sb="121" eb="122">
      <t>ホカ</t>
    </rPh>
    <rPh sb="124" eb="125">
      <t>ラン</t>
    </rPh>
    <rPh sb="131" eb="132">
      <t>イ</t>
    </rPh>
    <rPh sb="148" eb="149">
      <t>ナイ</t>
    </rPh>
    <rPh sb="150" eb="152">
      <t>キニュウ</t>
    </rPh>
    <phoneticPr fontId="2"/>
  </si>
  <si>
    <t>№</t>
    <phoneticPr fontId="2"/>
  </si>
  <si>
    <t>申請業種名（２業種まで選択可）</t>
    <rPh sb="0" eb="1">
      <t>サル</t>
    </rPh>
    <rPh sb="1" eb="2">
      <t>ショウ</t>
    </rPh>
    <rPh sb="2" eb="3">
      <t>ギョウ</t>
    </rPh>
    <rPh sb="7" eb="9">
      <t>ギョウシュ</t>
    </rPh>
    <rPh sb="11" eb="13">
      <t>センタク</t>
    </rPh>
    <rPh sb="13" eb="14">
      <t>カ</t>
    </rPh>
    <phoneticPr fontId="2"/>
  </si>
  <si>
    <r>
      <t>取扱品目（複数選択可、</t>
    </r>
    <r>
      <rPr>
        <b/>
        <u/>
        <sz val="9"/>
        <rFont val="ＭＳ Ｐ明朝"/>
        <family val="1"/>
        <charset val="128"/>
      </rPr>
      <t>業者選定資料となるので記入漏れ等のないように記入すること</t>
    </r>
    <r>
      <rPr>
        <b/>
        <sz val="9"/>
        <rFont val="ＭＳ Ｐ明朝"/>
        <family val="1"/>
        <charset val="128"/>
      </rPr>
      <t>。）</t>
    </r>
    <rPh sb="0" eb="1">
      <t>トリ</t>
    </rPh>
    <rPh sb="1" eb="2">
      <t>アツカ</t>
    </rPh>
    <rPh sb="2" eb="3">
      <t>シナ</t>
    </rPh>
    <rPh sb="3" eb="4">
      <t>メ</t>
    </rPh>
    <rPh sb="5" eb="7">
      <t>フクスウ</t>
    </rPh>
    <rPh sb="7" eb="9">
      <t>センタク</t>
    </rPh>
    <rPh sb="9" eb="10">
      <t>カ</t>
    </rPh>
    <rPh sb="11" eb="13">
      <t>ギョウシャ</t>
    </rPh>
    <rPh sb="13" eb="15">
      <t>センテイ</t>
    </rPh>
    <rPh sb="15" eb="17">
      <t>シリョウ</t>
    </rPh>
    <rPh sb="22" eb="24">
      <t>キニュウ</t>
    </rPh>
    <rPh sb="24" eb="25">
      <t>モ</t>
    </rPh>
    <rPh sb="26" eb="27">
      <t>ナド</t>
    </rPh>
    <rPh sb="33" eb="35">
      <t>キニュウ</t>
    </rPh>
    <phoneticPr fontId="2"/>
  </si>
  <si>
    <t>家電製品</t>
    <rPh sb="0" eb="2">
      <t>カデン</t>
    </rPh>
    <rPh sb="2" eb="4">
      <t>セイヒン</t>
    </rPh>
    <phoneticPr fontId="2"/>
  </si>
  <si>
    <t>空調機器</t>
    <rPh sb="0" eb="2">
      <t>クウチョウ</t>
    </rPh>
    <rPh sb="2" eb="4">
      <t>キキ</t>
    </rPh>
    <phoneticPr fontId="2"/>
  </si>
  <si>
    <t>通信関係機器</t>
    <rPh sb="0" eb="2">
      <t>ツウシン</t>
    </rPh>
    <rPh sb="2" eb="4">
      <t>カンケイ</t>
    </rPh>
    <rPh sb="4" eb="6">
      <t>キキ</t>
    </rPh>
    <phoneticPr fontId="2"/>
  </si>
  <si>
    <t>その他（</t>
    <rPh sb="2" eb="3">
      <t>ホカ</t>
    </rPh>
    <phoneticPr fontId="2"/>
  </si>
  <si>
    <t>体育機器</t>
    <rPh sb="0" eb="2">
      <t>タイイク</t>
    </rPh>
    <rPh sb="2" eb="4">
      <t>キキ</t>
    </rPh>
    <phoneticPr fontId="2"/>
  </si>
  <si>
    <t>体育用品</t>
    <rPh sb="0" eb="2">
      <t>タイイク</t>
    </rPh>
    <rPh sb="2" eb="4">
      <t>ヨウヒン</t>
    </rPh>
    <phoneticPr fontId="2"/>
  </si>
  <si>
    <t>遊具</t>
    <rPh sb="0" eb="2">
      <t>ユウグ</t>
    </rPh>
    <phoneticPr fontId="2"/>
  </si>
  <si>
    <t>スポーツウェア</t>
    <phoneticPr fontId="2"/>
  </si>
  <si>
    <t>）</t>
  </si>
  <si>
    <t>事務機器・用品</t>
    <rPh sb="0" eb="2">
      <t>ジム</t>
    </rPh>
    <rPh sb="2" eb="4">
      <t>キキ</t>
    </rPh>
    <rPh sb="5" eb="7">
      <t>ヨウヒン</t>
    </rPh>
    <phoneticPr fontId="2"/>
  </si>
  <si>
    <t>事務用備品（机・イス等）</t>
    <rPh sb="0" eb="2">
      <t>ジム</t>
    </rPh>
    <rPh sb="2" eb="3">
      <t>ヨウ</t>
    </rPh>
    <rPh sb="3" eb="5">
      <t>ビヒン</t>
    </rPh>
    <rPh sb="6" eb="7">
      <t>ツクエ</t>
    </rPh>
    <rPh sb="10" eb="11">
      <t>トウ</t>
    </rPh>
    <phoneticPr fontId="2"/>
  </si>
  <si>
    <t>ＯＡ（周辺）機器</t>
    <rPh sb="3" eb="5">
      <t>シュウヘン</t>
    </rPh>
    <rPh sb="6" eb="8">
      <t>キキ</t>
    </rPh>
    <phoneticPr fontId="2"/>
  </si>
  <si>
    <t>紙類</t>
    <rPh sb="0" eb="2">
      <t>カミルイ</t>
    </rPh>
    <phoneticPr fontId="2"/>
  </si>
  <si>
    <t>住宅用厨房機器</t>
    <rPh sb="0" eb="3">
      <t>ジュウタクヨウ</t>
    </rPh>
    <rPh sb="3" eb="5">
      <t>チュウボウ</t>
    </rPh>
    <rPh sb="5" eb="7">
      <t>キキ</t>
    </rPh>
    <phoneticPr fontId="2"/>
  </si>
  <si>
    <t>給食センター用大型厨房機器</t>
    <rPh sb="0" eb="2">
      <t>キュウショク</t>
    </rPh>
    <rPh sb="6" eb="7">
      <t>ヨウ</t>
    </rPh>
    <rPh sb="7" eb="9">
      <t>オオガタ</t>
    </rPh>
    <rPh sb="9" eb="11">
      <t>チュウボウ</t>
    </rPh>
    <rPh sb="11" eb="13">
      <t>キキ</t>
    </rPh>
    <phoneticPr fontId="2"/>
  </si>
  <si>
    <t>給食用備品・食器</t>
    <rPh sb="0" eb="3">
      <t>キュウショクヨウ</t>
    </rPh>
    <rPh sb="3" eb="5">
      <t>ビヒン</t>
    </rPh>
    <rPh sb="6" eb="8">
      <t>ショッキ</t>
    </rPh>
    <phoneticPr fontId="2"/>
  </si>
  <si>
    <t>調理器具・食器</t>
    <rPh sb="0" eb="2">
      <t>チョウリ</t>
    </rPh>
    <rPh sb="2" eb="4">
      <t>キグ</t>
    </rPh>
    <rPh sb="5" eb="7">
      <t>ショッキ</t>
    </rPh>
    <phoneticPr fontId="2"/>
  </si>
  <si>
    <t>ガス器具</t>
    <rPh sb="2" eb="4">
      <t>キグ</t>
    </rPh>
    <phoneticPr fontId="2"/>
  </si>
  <si>
    <t>石油器具（ストーブ等）</t>
    <rPh sb="0" eb="2">
      <t>セキユ</t>
    </rPh>
    <rPh sb="2" eb="4">
      <t>キグ</t>
    </rPh>
    <rPh sb="9" eb="10">
      <t>ナド</t>
    </rPh>
    <phoneticPr fontId="2"/>
  </si>
  <si>
    <t>浴槽・便器</t>
    <rPh sb="0" eb="2">
      <t>ヨクソウ</t>
    </rPh>
    <rPh sb="3" eb="5">
      <t>ベンキ</t>
    </rPh>
    <phoneticPr fontId="2"/>
  </si>
  <si>
    <t>日用雑貨</t>
    <rPh sb="0" eb="2">
      <t>ニチヨウ</t>
    </rPh>
    <rPh sb="2" eb="4">
      <t>ザッカ</t>
    </rPh>
    <phoneticPr fontId="2"/>
  </si>
  <si>
    <t>洗剤</t>
    <rPh sb="0" eb="2">
      <t>センザイ</t>
    </rPh>
    <phoneticPr fontId="2"/>
  </si>
  <si>
    <t>金物</t>
    <rPh sb="0" eb="2">
      <t>カナモノ</t>
    </rPh>
    <phoneticPr fontId="2"/>
  </si>
  <si>
    <t>ごみ袋（市指定袋作製）</t>
    <rPh sb="2" eb="3">
      <t>フクロ</t>
    </rPh>
    <rPh sb="4" eb="5">
      <t>シ</t>
    </rPh>
    <rPh sb="5" eb="7">
      <t>シテイ</t>
    </rPh>
    <rPh sb="7" eb="8">
      <t>フクロ</t>
    </rPh>
    <rPh sb="8" eb="10">
      <t>サクセイ</t>
    </rPh>
    <phoneticPr fontId="2"/>
  </si>
  <si>
    <t>）</t>
    <phoneticPr fontId="2"/>
  </si>
  <si>
    <t>木工製品</t>
    <rPh sb="0" eb="2">
      <t>モッコウ</t>
    </rPh>
    <rPh sb="2" eb="4">
      <t>セイヒン</t>
    </rPh>
    <phoneticPr fontId="2"/>
  </si>
  <si>
    <t>被服</t>
    <rPh sb="0" eb="2">
      <t>ヒフク</t>
    </rPh>
    <phoneticPr fontId="2"/>
  </si>
  <si>
    <t>消防用制服</t>
    <rPh sb="0" eb="3">
      <t>ショウボウヨウ</t>
    </rPh>
    <rPh sb="3" eb="5">
      <t>セイフク</t>
    </rPh>
    <phoneticPr fontId="2"/>
  </si>
  <si>
    <t>寝具</t>
    <rPh sb="0" eb="2">
      <t>シング</t>
    </rPh>
    <phoneticPr fontId="2"/>
  </si>
  <si>
    <t>タオル</t>
    <phoneticPr fontId="2"/>
  </si>
  <si>
    <t>雨合羽</t>
    <rPh sb="0" eb="3">
      <t>アマガッパ</t>
    </rPh>
    <phoneticPr fontId="2"/>
  </si>
  <si>
    <t>その他（</t>
  </si>
  <si>
    <t>）</t>
    <phoneticPr fontId="2"/>
  </si>
  <si>
    <t>医薬品・防疫化学薬品</t>
    <rPh sb="6" eb="8">
      <t>カガク</t>
    </rPh>
    <phoneticPr fontId="2"/>
  </si>
  <si>
    <t>医薬品</t>
    <rPh sb="0" eb="3">
      <t>イヤクヒン</t>
    </rPh>
    <phoneticPr fontId="2"/>
  </si>
  <si>
    <t>防疫薬品</t>
    <rPh sb="0" eb="2">
      <t>ボウエキ</t>
    </rPh>
    <rPh sb="2" eb="4">
      <t>ヤクヒン</t>
    </rPh>
    <phoneticPr fontId="2"/>
  </si>
  <si>
    <t>ワクチン</t>
    <phoneticPr fontId="2"/>
  </si>
  <si>
    <t>工業薬品</t>
    <rPh sb="0" eb="2">
      <t>コウギョウ</t>
    </rPh>
    <rPh sb="2" eb="4">
      <t>ヤクヒン</t>
    </rPh>
    <phoneticPr fontId="2"/>
  </si>
  <si>
    <t>試薬</t>
    <rPh sb="0" eb="2">
      <t>シヤク</t>
    </rPh>
    <phoneticPr fontId="2"/>
  </si>
  <si>
    <t>除草剤</t>
    <rPh sb="0" eb="3">
      <t>ジョソウザイ</t>
    </rPh>
    <phoneticPr fontId="2"/>
  </si>
  <si>
    <t>充填用酸素</t>
    <rPh sb="0" eb="2">
      <t>ジュウテン</t>
    </rPh>
    <rPh sb="2" eb="3">
      <t>ヨウ</t>
    </rPh>
    <rPh sb="3" eb="5">
      <t>サンソ</t>
    </rPh>
    <phoneticPr fontId="2"/>
  </si>
  <si>
    <t>医療機器</t>
    <rPh sb="0" eb="2">
      <t>イリョウ</t>
    </rPh>
    <rPh sb="2" eb="4">
      <t>キキ</t>
    </rPh>
    <phoneticPr fontId="2"/>
  </si>
  <si>
    <t>医療用具</t>
    <rPh sb="0" eb="2">
      <t>イリョウ</t>
    </rPh>
    <rPh sb="2" eb="4">
      <t>ヨウグ</t>
    </rPh>
    <phoneticPr fontId="2"/>
  </si>
  <si>
    <t>医療用備品</t>
    <rPh sb="0" eb="2">
      <t>イリョウ</t>
    </rPh>
    <rPh sb="2" eb="3">
      <t>ヨウ</t>
    </rPh>
    <rPh sb="3" eb="5">
      <t>ビヒン</t>
    </rPh>
    <phoneticPr fontId="2"/>
  </si>
  <si>
    <t>衛生材料</t>
    <rPh sb="0" eb="2">
      <t>エイセイ</t>
    </rPh>
    <rPh sb="2" eb="4">
      <t>ザイリョウ</t>
    </rPh>
    <phoneticPr fontId="2"/>
  </si>
  <si>
    <t>福祉（介護）用品</t>
    <rPh sb="0" eb="2">
      <t>フクシ</t>
    </rPh>
    <rPh sb="3" eb="5">
      <t>カイゴ</t>
    </rPh>
    <rPh sb="6" eb="8">
      <t>ヨウヒン</t>
    </rPh>
    <phoneticPr fontId="2"/>
  </si>
  <si>
    <t>ＡＥＤ</t>
  </si>
  <si>
    <t>その他（</t>
    <phoneticPr fontId="2"/>
  </si>
  <si>
    <t>公害機器</t>
    <rPh sb="0" eb="2">
      <t>コウガイ</t>
    </rPh>
    <rPh sb="2" eb="4">
      <t>キキ</t>
    </rPh>
    <phoneticPr fontId="2"/>
  </si>
  <si>
    <t>実験機器</t>
    <rPh sb="0" eb="2">
      <t>ジッケン</t>
    </rPh>
    <rPh sb="2" eb="4">
      <t>キキ</t>
    </rPh>
    <phoneticPr fontId="2"/>
  </si>
  <si>
    <t>消耗材料</t>
    <rPh sb="0" eb="2">
      <t>ショウモウ</t>
    </rPh>
    <rPh sb="2" eb="4">
      <t>ザイリョウ</t>
    </rPh>
    <phoneticPr fontId="2"/>
  </si>
  <si>
    <t>学校教材</t>
    <phoneticPr fontId="2"/>
  </si>
  <si>
    <t>教材</t>
    <rPh sb="0" eb="2">
      <t>キョウザイ</t>
    </rPh>
    <phoneticPr fontId="2"/>
  </si>
  <si>
    <t>楽器</t>
    <rPh sb="0" eb="2">
      <t>ガッキ</t>
    </rPh>
    <phoneticPr fontId="2"/>
  </si>
  <si>
    <t>教育用機器</t>
    <rPh sb="0" eb="3">
      <t>キョウイクヨウ</t>
    </rPh>
    <rPh sb="3" eb="5">
      <t>キキ</t>
    </rPh>
    <phoneticPr fontId="2"/>
  </si>
  <si>
    <t>教材用ビデオ・CD等</t>
    <rPh sb="0" eb="2">
      <t>キョウザイ</t>
    </rPh>
    <rPh sb="2" eb="3">
      <t>ヨウ</t>
    </rPh>
    <rPh sb="9" eb="10">
      <t>ナド</t>
    </rPh>
    <phoneticPr fontId="2"/>
  </si>
  <si>
    <t>★　教室用備品については、該当する項目に○印をしてください。</t>
    <phoneticPr fontId="2"/>
  </si>
  <si>
    <t>保育用品</t>
    <rPh sb="0" eb="2">
      <t>ホイク</t>
    </rPh>
    <rPh sb="2" eb="4">
      <t>ヨウヒン</t>
    </rPh>
    <phoneticPr fontId="2"/>
  </si>
  <si>
    <t>教室用備品（　幼稚園　・　小学校　・　中学校　）</t>
    <rPh sb="0" eb="3">
      <t>キョウシツヨウ</t>
    </rPh>
    <rPh sb="3" eb="5">
      <t>ビヒン</t>
    </rPh>
    <rPh sb="7" eb="10">
      <t>ヨウチエン</t>
    </rPh>
    <rPh sb="13" eb="16">
      <t>ショウガッコウ</t>
    </rPh>
    <rPh sb="19" eb="22">
      <t>チュウガッコウ</t>
    </rPh>
    <phoneticPr fontId="2"/>
  </si>
  <si>
    <t>活版・オフセット印刷</t>
    <rPh sb="0" eb="2">
      <t>カッパン</t>
    </rPh>
    <rPh sb="8" eb="10">
      <t>インサツ</t>
    </rPh>
    <phoneticPr fontId="2"/>
  </si>
  <si>
    <t>フォーム印刷</t>
    <rPh sb="4" eb="6">
      <t>インサツ</t>
    </rPh>
    <phoneticPr fontId="2"/>
  </si>
  <si>
    <t>市報等発刊物</t>
    <rPh sb="0" eb="2">
      <t>シホウ</t>
    </rPh>
    <rPh sb="2" eb="3">
      <t>ナド</t>
    </rPh>
    <rPh sb="3" eb="5">
      <t>ハッカン</t>
    </rPh>
    <rPh sb="5" eb="6">
      <t>ブツ</t>
    </rPh>
    <phoneticPr fontId="2"/>
  </si>
  <si>
    <t>ガイドブック・パンフレット等</t>
    <rPh sb="13" eb="14">
      <t>ナド</t>
    </rPh>
    <phoneticPr fontId="2"/>
  </si>
  <si>
    <t>図面</t>
    <rPh sb="0" eb="2">
      <t>ズメン</t>
    </rPh>
    <phoneticPr fontId="2"/>
  </si>
  <si>
    <t>　　　　　　　　　　　　　）</t>
    <phoneticPr fontId="2"/>
  </si>
  <si>
    <t>写真・焼付</t>
    <rPh sb="0" eb="2">
      <t>シャシン</t>
    </rPh>
    <rPh sb="3" eb="5">
      <t>ヤキツ</t>
    </rPh>
    <phoneticPr fontId="2"/>
  </si>
  <si>
    <t>マイクロフィルム</t>
  </si>
  <si>
    <t>カメラ販売</t>
    <rPh sb="3" eb="5">
      <t>ハンバイ</t>
    </rPh>
    <phoneticPr fontId="2"/>
  </si>
  <si>
    <t>図書・雑誌</t>
    <rPh sb="0" eb="2">
      <t>トショ</t>
    </rPh>
    <rPh sb="3" eb="5">
      <t>ザッシ</t>
    </rPh>
    <phoneticPr fontId="2"/>
  </si>
  <si>
    <t>地図</t>
    <rPh sb="0" eb="2">
      <t>チズ</t>
    </rPh>
    <phoneticPr fontId="2"/>
  </si>
  <si>
    <t>ゴム印</t>
    <rPh sb="2" eb="3">
      <t>イン</t>
    </rPh>
    <phoneticPr fontId="2"/>
  </si>
  <si>
    <t>彫刻印</t>
    <rPh sb="0" eb="2">
      <t>チョウコク</t>
    </rPh>
    <rPh sb="2" eb="3">
      <t>イン</t>
    </rPh>
    <phoneticPr fontId="2"/>
  </si>
  <si>
    <t>石印</t>
    <rPh sb="0" eb="1">
      <t>イシ</t>
    </rPh>
    <rPh sb="1" eb="2">
      <t>イン</t>
    </rPh>
    <phoneticPr fontId="2"/>
  </si>
  <si>
    <t>カーテン・暗幕</t>
    <rPh sb="5" eb="7">
      <t>アンマク</t>
    </rPh>
    <phoneticPr fontId="2"/>
  </si>
  <si>
    <t>カーペット・シート</t>
    <phoneticPr fontId="2"/>
  </si>
  <si>
    <t>畳</t>
    <rPh sb="0" eb="1">
      <t>タタミ</t>
    </rPh>
    <phoneticPr fontId="2"/>
  </si>
  <si>
    <t>ガラス</t>
    <phoneticPr fontId="2"/>
  </si>
  <si>
    <t>建具</t>
    <rPh sb="0" eb="2">
      <t>タテグ</t>
    </rPh>
    <phoneticPr fontId="2"/>
  </si>
  <si>
    <t>機械・器具</t>
    <rPh sb="3" eb="5">
      <t>キグ</t>
    </rPh>
    <phoneticPr fontId="2"/>
  </si>
  <si>
    <t>計測量機器</t>
    <rPh sb="0" eb="2">
      <t>ケイソク</t>
    </rPh>
    <rPh sb="2" eb="3">
      <t>リョウ</t>
    </rPh>
    <rPh sb="3" eb="5">
      <t>キキ</t>
    </rPh>
    <phoneticPr fontId="2"/>
  </si>
  <si>
    <t>農機具</t>
    <rPh sb="0" eb="3">
      <t>ノウキグ</t>
    </rPh>
    <phoneticPr fontId="2"/>
  </si>
  <si>
    <t>水道メータ</t>
    <rPh sb="0" eb="2">
      <t>スイドウ</t>
    </rPh>
    <phoneticPr fontId="2"/>
  </si>
  <si>
    <t>駐車場機械</t>
    <rPh sb="0" eb="2">
      <t>チュウシャ</t>
    </rPh>
    <rPh sb="2" eb="3">
      <t>ジョウ</t>
    </rPh>
    <rPh sb="3" eb="5">
      <t>キカイ</t>
    </rPh>
    <phoneticPr fontId="2"/>
  </si>
  <si>
    <t>券売機</t>
    <rPh sb="0" eb="3">
      <t>ケンバイキ</t>
    </rPh>
    <phoneticPr fontId="2"/>
  </si>
  <si>
    <t>水処理機器</t>
    <rPh sb="0" eb="1">
      <t>ミズ</t>
    </rPh>
    <rPh sb="1" eb="3">
      <t>ショリ</t>
    </rPh>
    <rPh sb="3" eb="5">
      <t>キキ</t>
    </rPh>
    <phoneticPr fontId="2"/>
  </si>
  <si>
    <t>ポンプ</t>
    <phoneticPr fontId="2"/>
  </si>
  <si>
    <t>その他（</t>
    <rPh sb="2" eb="3">
      <t>タ</t>
    </rPh>
    <phoneticPr fontId="2"/>
  </si>
  <si>
    <t>資器材</t>
    <rPh sb="0" eb="3">
      <t>シキザイ</t>
    </rPh>
    <phoneticPr fontId="2"/>
  </si>
  <si>
    <t>木材</t>
    <rPh sb="0" eb="2">
      <t>モクザイ</t>
    </rPh>
    <phoneticPr fontId="2"/>
  </si>
  <si>
    <t>骨材・セメント等</t>
    <rPh sb="0" eb="2">
      <t>コツザイ</t>
    </rPh>
    <rPh sb="7" eb="8">
      <t>ナド</t>
    </rPh>
    <phoneticPr fontId="2"/>
  </si>
  <si>
    <t>コンクリート二次製品</t>
    <rPh sb="6" eb="8">
      <t>ニジ</t>
    </rPh>
    <rPh sb="8" eb="10">
      <t>セイヒン</t>
    </rPh>
    <phoneticPr fontId="2"/>
  </si>
  <si>
    <t>塗料</t>
    <rPh sb="0" eb="2">
      <t>トリョウ</t>
    </rPh>
    <phoneticPr fontId="2"/>
  </si>
  <si>
    <t>上下水道管類</t>
    <rPh sb="0" eb="2">
      <t>ジョウゲ</t>
    </rPh>
    <rPh sb="2" eb="4">
      <t>スイドウ</t>
    </rPh>
    <rPh sb="4" eb="5">
      <t>カン</t>
    </rPh>
    <rPh sb="5" eb="6">
      <t>ルイ</t>
    </rPh>
    <phoneticPr fontId="2"/>
  </si>
  <si>
    <t>建設用資器材</t>
    <rPh sb="0" eb="2">
      <t>ケンセツ</t>
    </rPh>
    <rPh sb="2" eb="3">
      <t>ヨウ</t>
    </rPh>
    <rPh sb="3" eb="6">
      <t>シキザイ</t>
    </rPh>
    <phoneticPr fontId="2"/>
  </si>
  <si>
    <t>道路補修用資器材</t>
    <rPh sb="0" eb="2">
      <t>ドウロ</t>
    </rPh>
    <rPh sb="2" eb="5">
      <t>ホシュウヨウ</t>
    </rPh>
    <rPh sb="5" eb="8">
      <t>シキザイ</t>
    </rPh>
    <phoneticPr fontId="2"/>
  </si>
  <si>
    <t>砂</t>
    <rPh sb="0" eb="1">
      <t>スナ</t>
    </rPh>
    <phoneticPr fontId="2"/>
  </si>
  <si>
    <t>工具</t>
    <rPh sb="0" eb="2">
      <t>コウグ</t>
    </rPh>
    <phoneticPr fontId="2"/>
  </si>
  <si>
    <t>ガソリン</t>
    <phoneticPr fontId="2"/>
  </si>
  <si>
    <t>軽油</t>
    <rPh sb="0" eb="2">
      <t>ケイユ</t>
    </rPh>
    <phoneticPr fontId="2"/>
  </si>
  <si>
    <t>灯油</t>
    <rPh sb="0" eb="2">
      <t>トウユ</t>
    </rPh>
    <phoneticPr fontId="2"/>
  </si>
  <si>
    <t>重油</t>
    <rPh sb="0" eb="2">
      <t>ジュウユ</t>
    </rPh>
    <phoneticPr fontId="2"/>
  </si>
  <si>
    <t>オイル・油脂</t>
    <rPh sb="4" eb="6">
      <t>ユシ</t>
    </rPh>
    <phoneticPr fontId="2"/>
  </si>
  <si>
    <t>プロパンガス</t>
    <phoneticPr fontId="2"/>
  </si>
  <si>
    <t>消火器</t>
    <rPh sb="0" eb="3">
      <t>ショウカキ</t>
    </rPh>
    <phoneticPr fontId="2"/>
  </si>
  <si>
    <t>保安用品</t>
    <rPh sb="0" eb="2">
      <t>ホアン</t>
    </rPh>
    <rPh sb="2" eb="4">
      <t>ヨウヒン</t>
    </rPh>
    <phoneticPr fontId="2"/>
  </si>
  <si>
    <t>防災設備機器・用品</t>
    <rPh sb="0" eb="2">
      <t>ボウサイ</t>
    </rPh>
    <rPh sb="2" eb="4">
      <t>セツビ</t>
    </rPh>
    <rPh sb="4" eb="6">
      <t>キキ</t>
    </rPh>
    <rPh sb="7" eb="9">
      <t>ヨウヒン</t>
    </rPh>
    <phoneticPr fontId="2"/>
  </si>
  <si>
    <t>防災備蓄品</t>
    <rPh sb="0" eb="2">
      <t>ボウサイ</t>
    </rPh>
    <rPh sb="2" eb="4">
      <t>ビチク</t>
    </rPh>
    <rPh sb="4" eb="5">
      <t>シナ</t>
    </rPh>
    <phoneticPr fontId="2"/>
  </si>
  <si>
    <t>）</t>
    <phoneticPr fontId="2"/>
  </si>
  <si>
    <t>消防活動用機器・用品</t>
    <rPh sb="0" eb="2">
      <t>ショウボウ</t>
    </rPh>
    <rPh sb="2" eb="4">
      <t>カツドウ</t>
    </rPh>
    <rPh sb="4" eb="5">
      <t>ヨウ</t>
    </rPh>
    <rPh sb="5" eb="7">
      <t>キキ</t>
    </rPh>
    <rPh sb="8" eb="10">
      <t>ヨウヒン</t>
    </rPh>
    <phoneticPr fontId="2"/>
  </si>
  <si>
    <t>消防（救助）活動用機器・用品</t>
    <rPh sb="0" eb="2">
      <t>ショウボウ</t>
    </rPh>
    <rPh sb="3" eb="5">
      <t>キュウジョ</t>
    </rPh>
    <rPh sb="6" eb="9">
      <t>カツドウヨウ</t>
    </rPh>
    <rPh sb="9" eb="11">
      <t>キキ</t>
    </rPh>
    <rPh sb="12" eb="14">
      <t>ヨウヒン</t>
    </rPh>
    <phoneticPr fontId="2"/>
  </si>
  <si>
    <t>消防用ホース</t>
    <rPh sb="0" eb="3">
      <t>ショウボウヨウ</t>
    </rPh>
    <phoneticPr fontId="2"/>
  </si>
  <si>
    <t>空気呼吸器・ボンベ</t>
    <rPh sb="0" eb="2">
      <t>クウキ</t>
    </rPh>
    <rPh sb="2" eb="5">
      <t>コキュウキ</t>
    </rPh>
    <phoneticPr fontId="2"/>
  </si>
  <si>
    <t>防火服・防護服</t>
    <rPh sb="0" eb="2">
      <t>ボウカ</t>
    </rPh>
    <rPh sb="2" eb="3">
      <t>フク</t>
    </rPh>
    <rPh sb="4" eb="7">
      <t>ボウゴフク</t>
    </rPh>
    <phoneticPr fontId="2"/>
  </si>
  <si>
    <t>看板</t>
    <rPh sb="0" eb="2">
      <t>カンバン</t>
    </rPh>
    <phoneticPr fontId="2"/>
  </si>
  <si>
    <t>旗・のぼり旗</t>
    <rPh sb="0" eb="1">
      <t>ハタ</t>
    </rPh>
    <rPh sb="5" eb="6">
      <t>ハタ</t>
    </rPh>
    <phoneticPr fontId="2"/>
  </si>
  <si>
    <t>幕</t>
    <rPh sb="0" eb="1">
      <t>マク</t>
    </rPh>
    <phoneticPr fontId="2"/>
  </si>
  <si>
    <t>プレート・バッチ等</t>
    <rPh sb="8" eb="9">
      <t>ナド</t>
    </rPh>
    <phoneticPr fontId="2"/>
  </si>
  <si>
    <t>標識</t>
    <rPh sb="0" eb="2">
      <t>ヒョウシキ</t>
    </rPh>
    <phoneticPr fontId="2"/>
  </si>
  <si>
    <t>表示板等　</t>
    <rPh sb="0" eb="3">
      <t>ヒョウジバン</t>
    </rPh>
    <rPh sb="3" eb="4">
      <t>ナド</t>
    </rPh>
    <phoneticPr fontId="2"/>
  </si>
  <si>
    <t>）</t>
    <phoneticPr fontId="2"/>
  </si>
  <si>
    <t>食料品</t>
    <phoneticPr fontId="2"/>
  </si>
  <si>
    <t>魚</t>
    <rPh sb="0" eb="1">
      <t>サカナ</t>
    </rPh>
    <phoneticPr fontId="2"/>
  </si>
  <si>
    <t>野菜</t>
    <rPh sb="0" eb="2">
      <t>ヤサイ</t>
    </rPh>
    <phoneticPr fontId="2"/>
  </si>
  <si>
    <t>冷凍食品</t>
    <rPh sb="0" eb="2">
      <t>レイトウ</t>
    </rPh>
    <rPh sb="2" eb="4">
      <t>ショクヒン</t>
    </rPh>
    <phoneticPr fontId="2"/>
  </si>
  <si>
    <t>牛肉・豚肉</t>
    <rPh sb="0" eb="2">
      <t>ギュウニク</t>
    </rPh>
    <rPh sb="3" eb="5">
      <t>ブタニク</t>
    </rPh>
    <phoneticPr fontId="2"/>
  </si>
  <si>
    <t>鶏肉</t>
    <rPh sb="0" eb="2">
      <t>ケイニク</t>
    </rPh>
    <phoneticPr fontId="2"/>
  </si>
  <si>
    <t>卵</t>
    <rPh sb="0" eb="1">
      <t>タマゴ</t>
    </rPh>
    <phoneticPr fontId="2"/>
  </si>
  <si>
    <t>豆腐</t>
    <rPh sb="0" eb="2">
      <t>トウフ</t>
    </rPh>
    <phoneticPr fontId="2"/>
  </si>
  <si>
    <t>米</t>
    <rPh sb="0" eb="1">
      <t>コメ</t>
    </rPh>
    <phoneticPr fontId="2"/>
  </si>
  <si>
    <t>パン</t>
    <phoneticPr fontId="2"/>
  </si>
  <si>
    <t>乾物</t>
    <rPh sb="0" eb="2">
      <t>カンブツ</t>
    </rPh>
    <phoneticPr fontId="2"/>
  </si>
  <si>
    <t>牛乳</t>
    <rPh sb="0" eb="2">
      <t>ギュウニュウ</t>
    </rPh>
    <phoneticPr fontId="2"/>
  </si>
  <si>
    <t>茶</t>
    <rPh sb="0" eb="1">
      <t>チャ</t>
    </rPh>
    <phoneticPr fontId="2"/>
  </si>
  <si>
    <t>履物</t>
    <rPh sb="0" eb="2">
      <t>ハキモノ</t>
    </rPh>
    <phoneticPr fontId="2"/>
  </si>
  <si>
    <t>ゴム製品</t>
    <rPh sb="2" eb="4">
      <t>セイヒン</t>
    </rPh>
    <phoneticPr fontId="2"/>
  </si>
  <si>
    <t>皮革製品</t>
    <rPh sb="0" eb="2">
      <t>ヒカク</t>
    </rPh>
    <rPh sb="2" eb="4">
      <t>セイヒン</t>
    </rPh>
    <phoneticPr fontId="2"/>
  </si>
  <si>
    <t>肥料・種苗</t>
    <rPh sb="0" eb="2">
      <t>ヒリョウ</t>
    </rPh>
    <rPh sb="3" eb="4">
      <t>タネ</t>
    </rPh>
    <rPh sb="4" eb="5">
      <t>ナエ</t>
    </rPh>
    <phoneticPr fontId="2"/>
  </si>
  <si>
    <t>小動物・飼料</t>
    <rPh sb="0" eb="3">
      <t>ショウドウブツ</t>
    </rPh>
    <rPh sb="4" eb="6">
      <t>シリョウ</t>
    </rPh>
    <phoneticPr fontId="2"/>
  </si>
  <si>
    <t>時計</t>
    <rPh sb="0" eb="2">
      <t>トケイ</t>
    </rPh>
    <phoneticPr fontId="2"/>
  </si>
  <si>
    <t>記念品</t>
    <rPh sb="0" eb="3">
      <t>キネンヒン</t>
    </rPh>
    <phoneticPr fontId="2"/>
  </si>
  <si>
    <t>カップ・トロフィー</t>
    <phoneticPr fontId="2"/>
  </si>
  <si>
    <t>自動車（ 販売　・　修理 ）</t>
    <rPh sb="0" eb="3">
      <t>ジドウシャ</t>
    </rPh>
    <rPh sb="5" eb="7">
      <t>ハンバイ</t>
    </rPh>
    <rPh sb="10" eb="12">
      <t>シュウリ</t>
    </rPh>
    <phoneticPr fontId="2"/>
  </si>
  <si>
    <t>消防車（ 販売　・　修理 ）</t>
    <rPh sb="0" eb="2">
      <t>ショウボウ</t>
    </rPh>
    <rPh sb="2" eb="3">
      <t>クルマ</t>
    </rPh>
    <rPh sb="5" eb="7">
      <t>ハンバイ</t>
    </rPh>
    <rPh sb="10" eb="12">
      <t>シュウリ</t>
    </rPh>
    <phoneticPr fontId="2"/>
  </si>
  <si>
    <t>救急車（ 販売　・　修理 ）</t>
    <rPh sb="0" eb="2">
      <t>キュウキュウ</t>
    </rPh>
    <rPh sb="2" eb="3">
      <t>シャ</t>
    </rPh>
    <phoneticPr fontId="2"/>
  </si>
  <si>
    <t>清掃作業車（ 販売　・　修理 ）</t>
    <rPh sb="0" eb="2">
      <t>セイソウ</t>
    </rPh>
    <rPh sb="2" eb="5">
      <t>サギョウシャ</t>
    </rPh>
    <phoneticPr fontId="2"/>
  </si>
  <si>
    <t>★（販売・修理）該当する方に○印をしてください。
★車検・修理は、該当する箇所に○印をしてください。</t>
    <rPh sb="2" eb="4">
      <t>ハンバイ</t>
    </rPh>
    <rPh sb="5" eb="7">
      <t>シュウリ</t>
    </rPh>
    <rPh sb="8" eb="10">
      <t>ガイトウ</t>
    </rPh>
    <rPh sb="12" eb="13">
      <t>ホウ</t>
    </rPh>
    <rPh sb="15" eb="16">
      <t>シルシ</t>
    </rPh>
    <rPh sb="26" eb="28">
      <t>シャケン</t>
    </rPh>
    <rPh sb="29" eb="31">
      <t>シュウリ</t>
    </rPh>
    <rPh sb="33" eb="35">
      <t>ガイトウ</t>
    </rPh>
    <rPh sb="37" eb="39">
      <t>カショ</t>
    </rPh>
    <rPh sb="41" eb="42">
      <t>シルシ</t>
    </rPh>
    <phoneticPr fontId="2"/>
  </si>
  <si>
    <t>特殊車両（販売　・　修理）</t>
    <rPh sb="0" eb="2">
      <t>トクシュ</t>
    </rPh>
    <rPh sb="2" eb="4">
      <t>シャリョウ</t>
    </rPh>
    <phoneticPr fontId="2"/>
  </si>
  <si>
    <t>自動二輪（販売　・　修理）</t>
    <phoneticPr fontId="2"/>
  </si>
  <si>
    <t>原付自転車（販売　・　修理）</t>
    <phoneticPr fontId="2"/>
  </si>
  <si>
    <t>自転車（　販売　・　修理　）</t>
    <rPh sb="0" eb="3">
      <t>ジテンシャ</t>
    </rPh>
    <rPh sb="5" eb="7">
      <t>ハンバイ</t>
    </rPh>
    <rPh sb="10" eb="12">
      <t>シュウリ</t>
    </rPh>
    <phoneticPr fontId="2"/>
  </si>
  <si>
    <t>車検・修理（普通車・大型車・特殊車両）</t>
    <phoneticPr fontId="2"/>
  </si>
  <si>
    <t>車両用品</t>
    <phoneticPr fontId="2"/>
  </si>
  <si>
    <t>タイヤ</t>
    <phoneticPr fontId="2"/>
  </si>
  <si>
    <t>）</t>
    <phoneticPr fontId="2"/>
  </si>
  <si>
    <t>選挙用品</t>
    <rPh sb="0" eb="2">
      <t>センキョ</t>
    </rPh>
    <rPh sb="2" eb="4">
      <t>ヨウヒン</t>
    </rPh>
    <phoneticPr fontId="2"/>
  </si>
  <si>
    <t>舞台設備機器</t>
    <rPh sb="0" eb="2">
      <t>ブタイ</t>
    </rPh>
    <rPh sb="2" eb="4">
      <t>セツビ</t>
    </rPh>
    <rPh sb="4" eb="6">
      <t>キキ</t>
    </rPh>
    <phoneticPr fontId="2"/>
  </si>
  <si>
    <t>仮設建物</t>
    <rPh sb="0" eb="2">
      <t>カセツ</t>
    </rPh>
    <rPh sb="2" eb="4">
      <t>タテモノ</t>
    </rPh>
    <phoneticPr fontId="2"/>
  </si>
  <si>
    <t>電力</t>
    <rPh sb="0" eb="2">
      <t>デンリョク</t>
    </rPh>
    <phoneticPr fontId="2"/>
  </si>
  <si>
    <t>【市独自様式２－３】　№３</t>
    <rPh sb="1" eb="2">
      <t>シ</t>
    </rPh>
    <rPh sb="2" eb="4">
      <t>ドクジ</t>
    </rPh>
    <rPh sb="4" eb="6">
      <t>ヨウシキ</t>
    </rPh>
    <phoneticPr fontId="2"/>
  </si>
  <si>
    <t>≪許認可状況≫</t>
    <rPh sb="1" eb="4">
      <t>キョニンカ</t>
    </rPh>
    <rPh sb="4" eb="6">
      <t>ジョウキョウ</t>
    </rPh>
    <phoneticPr fontId="2"/>
  </si>
  <si>
    <t>免許・許可・登録が必要な取扱品目</t>
    <rPh sb="0" eb="2">
      <t>メンキョ</t>
    </rPh>
    <rPh sb="3" eb="5">
      <t>キョカ</t>
    </rPh>
    <rPh sb="6" eb="8">
      <t>トウロク</t>
    </rPh>
    <rPh sb="9" eb="11">
      <t>ヒツヨウ</t>
    </rPh>
    <rPh sb="12" eb="14">
      <t>トリアツカ</t>
    </rPh>
    <rPh sb="14" eb="16">
      <t>ヒンモク</t>
    </rPh>
    <phoneticPr fontId="2"/>
  </si>
  <si>
    <t>免許・許可・登録の名称</t>
    <rPh sb="0" eb="2">
      <t>メンキョ</t>
    </rPh>
    <rPh sb="3" eb="5">
      <t>キョカ</t>
    </rPh>
    <rPh sb="6" eb="8">
      <t>トウロク</t>
    </rPh>
    <rPh sb="9" eb="11">
      <t>メイショウ</t>
    </rPh>
    <phoneticPr fontId="2"/>
  </si>
  <si>
    <t>免許・許可・登録の番号</t>
    <phoneticPr fontId="2"/>
  </si>
  <si>
    <t>免許・許可・登録年月日</t>
    <phoneticPr fontId="2"/>
  </si>
  <si>
    <t>号</t>
    <rPh sb="0" eb="1">
      <t>ゴウ</t>
    </rPh>
    <phoneticPr fontId="2"/>
  </si>
  <si>
    <t>年　　月　　日</t>
    <rPh sb="0" eb="1">
      <t>ネン</t>
    </rPh>
    <rPh sb="3" eb="4">
      <t>ガツ</t>
    </rPh>
    <rPh sb="6" eb="7">
      <t>ヒ</t>
    </rPh>
    <phoneticPr fontId="2"/>
  </si>
  <si>
    <t>①えるぼし認定</t>
    <rPh sb="5" eb="7">
      <t>ニンテイ</t>
    </rPh>
    <phoneticPr fontId="2"/>
  </si>
  <si>
    <t>　④ＩＳＯ9000</t>
    <phoneticPr fontId="2"/>
  </si>
  <si>
    <t>②くるみん認定</t>
    <rPh sb="5" eb="7">
      <t>ニンテイ</t>
    </rPh>
    <phoneticPr fontId="2"/>
  </si>
  <si>
    <t>　⑤ＩＳＯ14001</t>
    <phoneticPr fontId="2"/>
  </si>
  <si>
    <t>③ユースエール認定</t>
    <rPh sb="7" eb="9">
      <t>ニンテイ</t>
    </rPh>
    <phoneticPr fontId="2"/>
  </si>
  <si>
    <t>　⑥エコアクション２１</t>
    <phoneticPr fontId="2"/>
  </si>
  <si>
    <t>　⑥エコアクション２１</t>
    <phoneticPr fontId="2"/>
  </si>
  <si>
    <t>≪経営・従業員状況≫</t>
    <rPh sb="1" eb="3">
      <t>ケイエイ</t>
    </rPh>
    <rPh sb="4" eb="7">
      <t>ジュウギョウイン</t>
    </rPh>
    <rPh sb="7" eb="9">
      <t>ジョウキョウ</t>
    </rPh>
    <phoneticPr fontId="2"/>
  </si>
  <si>
    <t>　　　　事業種別及び仕入区分について、該当するところの□欄にチェックを入れること。</t>
    <rPh sb="4" eb="6">
      <t>ジギョウ</t>
    </rPh>
    <rPh sb="6" eb="8">
      <t>シュベツ</t>
    </rPh>
    <rPh sb="8" eb="9">
      <t>オヨ</t>
    </rPh>
    <rPh sb="10" eb="12">
      <t>シイレ</t>
    </rPh>
    <rPh sb="12" eb="14">
      <t>クブン</t>
    </rPh>
    <rPh sb="19" eb="21">
      <t>ガイトウ</t>
    </rPh>
    <rPh sb="28" eb="29">
      <t>ラン</t>
    </rPh>
    <rPh sb="35" eb="36">
      <t>イ</t>
    </rPh>
    <phoneticPr fontId="2"/>
  </si>
  <si>
    <t>創　　業</t>
    <phoneticPr fontId="2"/>
  </si>
  <si>
    <t>　　　　　　　　　　　　　　年　　　　月</t>
    <rPh sb="14" eb="15">
      <t>ネン</t>
    </rPh>
    <rPh sb="19" eb="20">
      <t>ツキ</t>
    </rPh>
    <phoneticPr fontId="2"/>
  </si>
  <si>
    <t>直近２年間の平均売上額（税込）</t>
    <rPh sb="0" eb="1">
      <t>ジキ</t>
    </rPh>
    <rPh sb="1" eb="2">
      <t>コン</t>
    </rPh>
    <rPh sb="3" eb="5">
      <t>ネンカン</t>
    </rPh>
    <rPh sb="6" eb="8">
      <t>ヘイキン</t>
    </rPh>
    <rPh sb="8" eb="10">
      <t>ウリアゲ</t>
    </rPh>
    <rPh sb="10" eb="11">
      <t>ガク</t>
    </rPh>
    <rPh sb="12" eb="14">
      <t>ゼイコミ</t>
    </rPh>
    <phoneticPr fontId="2"/>
  </si>
  <si>
    <t>営業年数</t>
    <phoneticPr fontId="2"/>
  </si>
  <si>
    <t>第１希望業種の取扱品目</t>
    <rPh sb="0" eb="1">
      <t>ダイ</t>
    </rPh>
    <rPh sb="2" eb="4">
      <t>キボウ</t>
    </rPh>
    <rPh sb="4" eb="6">
      <t>ギョウシュ</t>
    </rPh>
    <rPh sb="7" eb="9">
      <t>トリアツカ</t>
    </rPh>
    <rPh sb="9" eb="11">
      <t>ヒンモク</t>
    </rPh>
    <phoneticPr fontId="2"/>
  </si>
  <si>
    <t>事業種別</t>
    <phoneticPr fontId="2"/>
  </si>
  <si>
    <t>　　　　　　　　　　　　　　　　　　　　</t>
    <phoneticPr fontId="2"/>
  </si>
  <si>
    <t>第２希望業種の取扱品目</t>
    <rPh sb="0" eb="1">
      <t>ダイ</t>
    </rPh>
    <rPh sb="2" eb="4">
      <t>キボウ</t>
    </rPh>
    <rPh sb="4" eb="6">
      <t>ギョウシュ</t>
    </rPh>
    <rPh sb="7" eb="9">
      <t>トリアツカ</t>
    </rPh>
    <rPh sb="9" eb="11">
      <t>ヒンモク</t>
    </rPh>
    <phoneticPr fontId="2"/>
  </si>
  <si>
    <t>資本金(個人は記入不要）</t>
    <phoneticPr fontId="2"/>
  </si>
  <si>
    <t>上記以外の品目</t>
    <rPh sb="0" eb="2">
      <t>ジョウキ</t>
    </rPh>
    <rPh sb="2" eb="4">
      <t>イガイ</t>
    </rPh>
    <rPh sb="5" eb="7">
      <t>ヒンモク</t>
    </rPh>
    <phoneticPr fontId="2"/>
  </si>
  <si>
    <t>合　　　計</t>
    <rPh sb="0" eb="1">
      <t>ゴウ</t>
    </rPh>
    <rPh sb="4" eb="5">
      <t>ケイ</t>
    </rPh>
    <phoneticPr fontId="2"/>
  </si>
  <si>
    <t>主要仕入先</t>
    <rPh sb="0" eb="2">
      <t>シュヨウ</t>
    </rPh>
    <rPh sb="2" eb="4">
      <t>シイレ</t>
    </rPh>
    <rPh sb="4" eb="5">
      <t>サキ</t>
    </rPh>
    <phoneticPr fontId="2"/>
  </si>
  <si>
    <t>品目（品名）</t>
    <rPh sb="0" eb="2">
      <t>ヒンモク</t>
    </rPh>
    <rPh sb="3" eb="5">
      <t>ヒンメイ</t>
    </rPh>
    <phoneticPr fontId="2"/>
  </si>
  <si>
    <t>仕入区分</t>
    <rPh sb="0" eb="2">
      <t>シイレ</t>
    </rPh>
    <rPh sb="2" eb="4">
      <t>クブン</t>
    </rPh>
    <phoneticPr fontId="2"/>
  </si>
  <si>
    <t>ア. 常勤従業員（代表役員含む）</t>
    <rPh sb="3" eb="5">
      <t>ジョウキン</t>
    </rPh>
    <rPh sb="5" eb="8">
      <t>ジュウギョウイン</t>
    </rPh>
    <rPh sb="9" eb="11">
      <t>ダイヒョウ</t>
    </rPh>
    <rPh sb="11" eb="13">
      <t>ヤクイン</t>
    </rPh>
    <rPh sb="13" eb="14">
      <t>フク</t>
    </rPh>
    <phoneticPr fontId="2"/>
  </si>
  <si>
    <t>イ. アのうち泉佐
    野市在住者</t>
    <rPh sb="7" eb="8">
      <t>イズミ</t>
    </rPh>
    <rPh sb="8" eb="9">
      <t>サ</t>
    </rPh>
    <rPh sb="14" eb="16">
      <t>ノイチ</t>
    </rPh>
    <rPh sb="16" eb="19">
      <t>ザイジュウシャ</t>
    </rPh>
    <phoneticPr fontId="2"/>
  </si>
  <si>
    <t>ウ.　イ÷ア×100</t>
    <phoneticPr fontId="2"/>
  </si>
  <si>
    <t>≪販売実績≫</t>
    <rPh sb="1" eb="3">
      <t>ハンバイ</t>
    </rPh>
    <rPh sb="3" eb="5">
      <t>ジッセキ</t>
    </rPh>
    <phoneticPr fontId="2"/>
  </si>
  <si>
    <r>
      <t>（注４）販売実績は､必ず下表に記入すること。</t>
    </r>
    <r>
      <rPr>
        <sz val="9"/>
        <color indexed="10"/>
        <rFont val="ＭＳ Ｐ明朝"/>
        <family val="1"/>
        <charset val="128"/>
      </rPr>
      <t>下表は、</t>
    </r>
    <r>
      <rPr>
        <u/>
        <sz val="9"/>
        <color indexed="10"/>
        <rFont val="ＭＳ Ｐ明朝"/>
        <family val="1"/>
        <charset val="128"/>
      </rPr>
      <t>申請業種の取扱品目のみ</t>
    </r>
    <r>
      <rPr>
        <sz val="9"/>
        <color indexed="10"/>
        <rFont val="ＭＳ Ｐ明朝"/>
        <family val="1"/>
        <charset val="128"/>
      </rPr>
      <t>について、直近２年間に</t>
    </r>
    <r>
      <rPr>
        <u/>
        <sz val="9"/>
        <color indexed="10"/>
        <rFont val="ＭＳ Ｐ明朝"/>
        <family val="1"/>
        <charset val="128"/>
      </rPr>
      <t>官公庁から受注した販売実績</t>
    </r>
    <r>
      <rPr>
        <sz val="9"/>
        <color indexed="10"/>
        <rFont val="ＭＳ Ｐ明朝"/>
        <family val="1"/>
        <charset val="128"/>
      </rPr>
      <t>を記載欄数の範囲で記入すること。（民間からの販売実績は、記入しないこと。）</t>
    </r>
    <rPh sb="4" eb="6">
      <t>ハンバイ</t>
    </rPh>
    <phoneticPr fontId="2"/>
  </si>
  <si>
    <r>
      <t>（注５）</t>
    </r>
    <r>
      <rPr>
        <sz val="9"/>
        <color indexed="10"/>
        <rFont val="ＭＳ Ｐ明朝"/>
        <family val="1"/>
        <charset val="128"/>
      </rPr>
      <t>民間からの販売実績がある場合は、他の様式（任意）で作成し、添付してください。ただし、１枚まで（Ａ４両面可）とし、複数枚の添付があった場合は２枚目以降は資料としません。</t>
    </r>
    <rPh sb="4" eb="6">
      <t>ミンカン</t>
    </rPh>
    <rPh sb="9" eb="11">
      <t>ハンバイ</t>
    </rPh>
    <rPh sb="11" eb="13">
      <t>ジッセキ</t>
    </rPh>
    <rPh sb="16" eb="18">
      <t>バアイ</t>
    </rPh>
    <rPh sb="20" eb="21">
      <t>タ</t>
    </rPh>
    <rPh sb="22" eb="24">
      <t>ヨウシキ</t>
    </rPh>
    <rPh sb="25" eb="27">
      <t>ニンイ</t>
    </rPh>
    <rPh sb="29" eb="31">
      <t>サクセイ</t>
    </rPh>
    <rPh sb="33" eb="35">
      <t>テンプ</t>
    </rPh>
    <rPh sb="47" eb="48">
      <t>マイ</t>
    </rPh>
    <rPh sb="53" eb="55">
      <t>リョウメン</t>
    </rPh>
    <rPh sb="55" eb="56">
      <t>カ</t>
    </rPh>
    <rPh sb="60" eb="62">
      <t>フクスウ</t>
    </rPh>
    <rPh sb="62" eb="63">
      <t>マイ</t>
    </rPh>
    <rPh sb="64" eb="66">
      <t>テンプ</t>
    </rPh>
    <rPh sb="70" eb="72">
      <t>バアイ</t>
    </rPh>
    <rPh sb="74" eb="76">
      <t>マイメ</t>
    </rPh>
    <rPh sb="76" eb="78">
      <t>イコウ</t>
    </rPh>
    <rPh sb="79" eb="81">
      <t>シリョウ</t>
    </rPh>
    <phoneticPr fontId="2"/>
  </si>
  <si>
    <t>販売先の官公庁名</t>
    <rPh sb="0" eb="2">
      <t>ハンバイ</t>
    </rPh>
    <rPh sb="2" eb="3">
      <t>サキ</t>
    </rPh>
    <rPh sb="4" eb="7">
      <t>カンコウチョウ</t>
    </rPh>
    <rPh sb="7" eb="8">
      <t>メイ</t>
    </rPh>
    <phoneticPr fontId="2"/>
  </si>
  <si>
    <t>販売品目（品名）</t>
    <rPh sb="0" eb="2">
      <t>ハンバイ</t>
    </rPh>
    <rPh sb="2" eb="4">
      <t>ヒンモク</t>
    </rPh>
    <rPh sb="5" eb="6">
      <t>シナ</t>
    </rPh>
    <rPh sb="6" eb="7">
      <t>メイ</t>
    </rPh>
    <phoneticPr fontId="2"/>
  </si>
  <si>
    <t>契約年月日</t>
    <rPh sb="0" eb="2">
      <t>ケイヤク</t>
    </rPh>
    <rPh sb="2" eb="3">
      <t>ネン</t>
    </rPh>
    <rPh sb="3" eb="4">
      <t>ツキ</t>
    </rPh>
    <rPh sb="4" eb="5">
      <t>ヒ</t>
    </rPh>
    <phoneticPr fontId="2"/>
  </si>
  <si>
    <t>契約金額（税込）</t>
    <rPh sb="0" eb="3">
      <t>ケイヤクキン</t>
    </rPh>
    <rPh sb="3" eb="4">
      <t>ガク</t>
    </rPh>
    <rPh sb="5" eb="7">
      <t>ゼイコ</t>
    </rPh>
    <phoneticPr fontId="2"/>
  </si>
  <si>
    <t>　　　　　年　　月　　日</t>
    <rPh sb="5" eb="6">
      <t>ネン</t>
    </rPh>
    <rPh sb="8" eb="9">
      <t>ツキ</t>
    </rPh>
    <rPh sb="11" eb="12">
      <t>ヒ</t>
    </rPh>
    <phoneticPr fontId="2"/>
  </si>
  <si>
    <t>千円</t>
    <rPh sb="0" eb="2">
      <t>センエン</t>
    </rPh>
    <phoneticPr fontId="2"/>
  </si>
  <si>
    <t>年　月　日</t>
    <rPh sb="0" eb="1">
      <t>ネン</t>
    </rPh>
    <rPh sb="2" eb="3">
      <t>ツキ</t>
    </rPh>
    <rPh sb="4" eb="5">
      <t>ヒ</t>
    </rPh>
    <phoneticPr fontId="2"/>
  </si>
  <si>
    <t>〔内－役務〕</t>
    <rPh sb="1" eb="2">
      <t>ナイ</t>
    </rPh>
    <rPh sb="3" eb="5">
      <t>エキム</t>
    </rPh>
    <phoneticPr fontId="2"/>
  </si>
  <si>
    <t>【市独自様式２－４】　№１</t>
    <rPh sb="1" eb="2">
      <t>シ</t>
    </rPh>
    <rPh sb="2" eb="4">
      <t>ドクジ</t>
    </rPh>
    <rPh sb="4" eb="6">
      <t>ヨウシキ</t>
    </rPh>
    <phoneticPr fontId="2"/>
  </si>
  <si>
    <t>　泉佐野市、泉佐野市上下水道局、泉佐野市田尻町清掃施設組合及び泉州南消防組合が発注する役務提供等の入札等に参加したいので、申請要領の記載内容を承知すること及び下記の１から５の事項を誓約することを証するため、下表に記名押印し、入札参加資格登録審査を申請します。</t>
    <rPh sb="29" eb="30">
      <t>オヨ</t>
    </rPh>
    <rPh sb="31" eb="33">
      <t>センシュウ</t>
    </rPh>
    <rPh sb="33" eb="34">
      <t>ミナミ</t>
    </rPh>
    <rPh sb="34" eb="36">
      <t>ショウボウ</t>
    </rPh>
    <rPh sb="36" eb="38">
      <t>クミアイ</t>
    </rPh>
    <rPh sb="39" eb="41">
      <t>ハッチュウ</t>
    </rPh>
    <rPh sb="43" eb="45">
      <t>エキム</t>
    </rPh>
    <rPh sb="45" eb="47">
      <t>テイキョウ</t>
    </rPh>
    <rPh sb="47" eb="48">
      <t>トウ</t>
    </rPh>
    <rPh sb="66" eb="68">
      <t>キサイ</t>
    </rPh>
    <rPh sb="71" eb="73">
      <t>ショウチ</t>
    </rPh>
    <rPh sb="90" eb="92">
      <t>セイヤク</t>
    </rPh>
    <rPh sb="97" eb="98">
      <t>ショウ</t>
    </rPh>
    <rPh sb="103" eb="105">
      <t>カヒョウ</t>
    </rPh>
    <rPh sb="106" eb="108">
      <t>キメイ</t>
    </rPh>
    <rPh sb="108" eb="110">
      <t>オウイン</t>
    </rPh>
    <phoneticPr fontId="2"/>
  </si>
  <si>
    <t>３．競争入札等において公正な執行を妨げないこと。また公正な価格の成立を害したり、不正の利益を得るた
    めに連合しないこと。</t>
    <phoneticPr fontId="2"/>
  </si>
  <si>
    <t>４．この申請に係る提出書類のすべての記載事項は事実と相違ないこと。また記載事項に変更が生じたときは
    直ちにその旨を届出すること。</t>
    <rPh sb="35" eb="37">
      <t>キサイ</t>
    </rPh>
    <rPh sb="37" eb="39">
      <t>ジコウ</t>
    </rPh>
    <rPh sb="43" eb="44">
      <t>ショウ</t>
    </rPh>
    <phoneticPr fontId="2"/>
  </si>
  <si>
    <t>コンサル</t>
    <phoneticPr fontId="2"/>
  </si>
  <si>
    <t>受付№　　　　　　　　　　　　　　　　　　　　　　　　　　　　　　　　　　　　　　　　　　　　　　　　　　　　　　　　　　　　　　　　　　　　　　　　　　　　　　　　　　　　　　　　　　　（※記入不要）</t>
    <phoneticPr fontId="2"/>
  </si>
  <si>
    <r>
      <t>前回受付№　　　　　　　　　　　　　　　　　　　　　　　　　　　　　　　　　　　　　　　　　　　　　　　　　　　　　　　　　　　　　　　　　　　　　　　　　　　　　　　　　　　　　　　　</t>
    </r>
    <r>
      <rPr>
        <sz val="6"/>
        <rFont val="ＭＳ Ｐ明朝"/>
        <family val="1"/>
        <charset val="128"/>
      </rPr>
      <t>（新規申請者は記入不要）</t>
    </r>
    <rPh sb="2" eb="4">
      <t>ウケツ</t>
    </rPh>
    <phoneticPr fontId="2"/>
  </si>
  <si>
    <t>申請業種№</t>
    <phoneticPr fontId="2"/>
  </si>
  <si>
    <r>
      <t>具体的な業務内容</t>
    </r>
    <r>
      <rPr>
        <b/>
        <sz val="10"/>
        <rFont val="ＭＳ Ｐ明朝"/>
        <family val="1"/>
        <charset val="128"/>
      </rPr>
      <t>　（50字以内）</t>
    </r>
    <rPh sb="0" eb="3">
      <t>グタイテキ</t>
    </rPh>
    <rPh sb="4" eb="6">
      <t>ギョウム</t>
    </rPh>
    <rPh sb="6" eb="8">
      <t>ナイヨウ</t>
    </rPh>
    <rPh sb="12" eb="13">
      <t>ジ</t>
    </rPh>
    <rPh sb="13" eb="15">
      <t>イナイ</t>
    </rPh>
    <phoneticPr fontId="2"/>
  </si>
  <si>
    <t>申請区分</t>
    <rPh sb="0" eb="2">
      <t>シンセイ</t>
    </rPh>
    <rPh sb="2" eb="4">
      <t>クブン</t>
    </rPh>
    <phoneticPr fontId="2"/>
  </si>
  <si>
    <t>第１希望業種</t>
    <phoneticPr fontId="2"/>
  </si>
  <si>
    <t>第２希望業種</t>
    <phoneticPr fontId="2"/>
  </si>
  <si>
    <t>第３希望業種</t>
    <phoneticPr fontId="2"/>
  </si>
  <si>
    <t>第３希望業種</t>
    <phoneticPr fontId="2"/>
  </si>
  <si>
    <t>フリガナ</t>
    <phoneticPr fontId="2"/>
  </si>
  <si>
    <t>役職：</t>
    <rPh sb="0" eb="2">
      <t>ヤクショク</t>
    </rPh>
    <phoneticPr fontId="2"/>
  </si>
  <si>
    <t>氏名：</t>
    <rPh sb="0" eb="1">
      <t>シ</t>
    </rPh>
    <rPh sb="1" eb="2">
      <t>メイ</t>
    </rPh>
    <phoneticPr fontId="2"/>
  </si>
  <si>
    <t>ＦＡＸ</t>
    <phoneticPr fontId="2"/>
  </si>
  <si>
    <t>【市独自様式２－４】　№２</t>
    <rPh sb="1" eb="2">
      <t>シ</t>
    </rPh>
    <rPh sb="2" eb="4">
      <t>ドクジ</t>
    </rPh>
    <rPh sb="4" eb="6">
      <t>ヨウシキ</t>
    </rPh>
    <phoneticPr fontId="2"/>
  </si>
  <si>
    <t>≪許認可・登録状況≫</t>
    <rPh sb="1" eb="4">
      <t>キョニンカ</t>
    </rPh>
    <rPh sb="5" eb="7">
      <t>トウロク</t>
    </rPh>
    <phoneticPr fontId="2"/>
  </si>
  <si>
    <t>（注２）「許認可・登録の名称」欄、「許認可・登録番号」欄及び「許認可・登録年月日」欄は、許認可・登録を要する申請業務の申請者のみ記入すること。（業種№１「建物総合管理」または№２「施設清掃」を申請する者は、該当事項があれば必ず記入すること。）</t>
    <rPh sb="51" eb="52">
      <t>ヨウ</t>
    </rPh>
    <phoneticPr fontId="2"/>
  </si>
  <si>
    <t>許認可・登録の名称</t>
    <phoneticPr fontId="2"/>
  </si>
  <si>
    <t>許認可・登録番号</t>
    <phoneticPr fontId="2"/>
  </si>
  <si>
    <t>許認可・登録年月日</t>
    <phoneticPr fontId="2"/>
  </si>
  <si>
    <t>第３希望業種</t>
    <rPh sb="0" eb="1">
      <t>ダイ</t>
    </rPh>
    <rPh sb="2" eb="4">
      <t>キボウ</t>
    </rPh>
    <rPh sb="4" eb="6">
      <t>ギョウシュ</t>
    </rPh>
    <phoneticPr fontId="2"/>
  </si>
  <si>
    <t>≪従業員状況≫</t>
    <rPh sb="1" eb="4">
      <t>ジュウギョウイン</t>
    </rPh>
    <rPh sb="4" eb="6">
      <t>ジョウキョウ</t>
    </rPh>
    <phoneticPr fontId="2"/>
  </si>
  <si>
    <r>
      <t>（注４）常勤有資格技術者の取得資格別にその</t>
    </r>
    <r>
      <rPr>
        <sz val="9"/>
        <color indexed="10"/>
        <rFont val="ＭＳ Ｐ明朝"/>
        <family val="1"/>
        <charset val="128"/>
      </rPr>
      <t>資格数</t>
    </r>
    <r>
      <rPr>
        <sz val="9"/>
        <rFont val="ＭＳ Ｐ明朝"/>
        <family val="1"/>
        <charset val="128"/>
      </rPr>
      <t>を記入すること。同じ者が２以上の異なる資格を有する場合は、その者のすべての資格について記入し、同一資格の場合は上位資格のみ記入すること。（例　１級ボイラー技士と２級ボイラー技士を有する場合は、１級ボイラー技士のみ）</t>
    </r>
    <rPh sb="34" eb="35">
      <t>モノ</t>
    </rPh>
    <rPh sb="61" eb="63">
      <t>シカク</t>
    </rPh>
    <phoneticPr fontId="2"/>
  </si>
  <si>
    <t xml:space="preserve"> 公害防止管理者</t>
  </si>
  <si>
    <t xml:space="preserve"> 電気主任技術者(1種・2種・3種)</t>
  </si>
  <si>
    <t xml:space="preserve"> 高所作業車運転技能者</t>
  </si>
  <si>
    <t xml:space="preserve"> 毒物劇物取扱責任者</t>
  </si>
  <si>
    <t xml:space="preserve"> ボイラー・タービン主任技術者</t>
  </si>
  <si>
    <t xml:space="preserve"> 浄化槽清掃技術者</t>
  </si>
  <si>
    <t xml:space="preserve"> 廃棄物処理施設技術管理者</t>
  </si>
  <si>
    <t xml:space="preserve"> ボイラー技士(特級・1級・2級)</t>
  </si>
  <si>
    <t xml:space="preserve"> 警備員検定</t>
  </si>
  <si>
    <t xml:space="preserve"> 労働安全コンサルタント</t>
  </si>
  <si>
    <t xml:space="preserve"> ボイラー整備士</t>
  </si>
  <si>
    <t xml:space="preserve"> 警備員指導教育責任者</t>
  </si>
  <si>
    <t xml:space="preserve"> 労働衛生コンサルタント</t>
  </si>
  <si>
    <t xml:space="preserve"> 下水道管理技術認定</t>
  </si>
  <si>
    <t xml:space="preserve"> 交通巡視員</t>
  </si>
  <si>
    <t xml:space="preserve"> エネルギー管理士</t>
  </si>
  <si>
    <t xml:space="preserve"> 消防設備士(甲種)</t>
    <phoneticPr fontId="2"/>
  </si>
  <si>
    <t xml:space="preserve"> 防犯設備士</t>
  </si>
  <si>
    <t xml:space="preserve"> ガス主任技術者(甲種・乙種・丙種)</t>
  </si>
  <si>
    <t xml:space="preserve"> 消防設備士(乙種)</t>
    <phoneticPr fontId="2"/>
  </si>
  <si>
    <t xml:space="preserve"> 救急救命士</t>
  </si>
  <si>
    <t xml:space="preserve"> 技能士[建設機械整備](特級・1級・2級)</t>
  </si>
  <si>
    <t xml:space="preserve"> 消防設備点検資格者(１種)</t>
    <phoneticPr fontId="2"/>
  </si>
  <si>
    <t xml:space="preserve"> 日本赤十字社認定の救急員及び救助員等</t>
    <phoneticPr fontId="2"/>
  </si>
  <si>
    <t xml:space="preserve"> 技能士[ビル設備管理](1級・2級)</t>
  </si>
  <si>
    <t xml:space="preserve"> 消防設備点検資格者(２種)</t>
    <phoneticPr fontId="2"/>
  </si>
  <si>
    <t xml:space="preserve"> 衛生管理者</t>
  </si>
  <si>
    <t xml:space="preserve"> 空気調和・衛生工学会設備士</t>
  </si>
  <si>
    <t xml:space="preserve"> 防火管理者</t>
  </si>
  <si>
    <t xml:space="preserve"> 衛生工学衛生管理者</t>
  </si>
  <si>
    <t xml:space="preserve"> 浄化槽管理士</t>
  </si>
  <si>
    <t xml:space="preserve"> 特別管理産業廃棄物管理責任者</t>
    <rPh sb="1" eb="3">
      <t>トクベツ</t>
    </rPh>
    <rPh sb="3" eb="5">
      <t>カンリ</t>
    </rPh>
    <rPh sb="5" eb="7">
      <t>サンギョウ</t>
    </rPh>
    <rPh sb="7" eb="10">
      <t>ハイキブツ</t>
    </rPh>
    <rPh sb="10" eb="12">
      <t>カンリ</t>
    </rPh>
    <rPh sb="12" eb="14">
      <t>セキニン</t>
    </rPh>
    <rPh sb="14" eb="15">
      <t>シャ</t>
    </rPh>
    <phoneticPr fontId="2"/>
  </si>
  <si>
    <t xml:space="preserve"> 環境管理技士</t>
  </si>
  <si>
    <t xml:space="preserve"> 浄化槽技術管理者</t>
  </si>
  <si>
    <t xml:space="preserve"> 貯水槽清掃作業監督者</t>
    <rPh sb="1" eb="4">
      <t>チョスイソウ</t>
    </rPh>
    <rPh sb="4" eb="6">
      <t>セイソウ</t>
    </rPh>
    <rPh sb="6" eb="8">
      <t>サギョウ</t>
    </rPh>
    <rPh sb="8" eb="11">
      <t>カントクシャ</t>
    </rPh>
    <phoneticPr fontId="2"/>
  </si>
  <si>
    <t xml:space="preserve"> 環境管理士</t>
  </si>
  <si>
    <t xml:space="preserve"> 浄化槽検査員</t>
  </si>
  <si>
    <t>（他）</t>
    <phoneticPr fontId="2"/>
  </si>
  <si>
    <t xml:space="preserve"> 環境計量士(濃度関係・騒音・振動関係)</t>
  </si>
  <si>
    <t xml:space="preserve"> 昇降機検査資格者</t>
  </si>
  <si>
    <t xml:space="preserve"> 危険物取扱者(甲種・乙種・丙種)</t>
  </si>
  <si>
    <t xml:space="preserve"> 設備管理士</t>
  </si>
  <si>
    <t xml:space="preserve"> 建築物環境衛生管理技術者</t>
  </si>
  <si>
    <t xml:space="preserve"> 電気工事士(1種・2種)</t>
  </si>
  <si>
    <t>営業年数</t>
    <rPh sb="0" eb="2">
      <t>エイギョウ</t>
    </rPh>
    <rPh sb="2" eb="4">
      <t>ネンスウ</t>
    </rPh>
    <phoneticPr fontId="2"/>
  </si>
  <si>
    <t>≪申請業種売上額≫</t>
    <rPh sb="1" eb="3">
      <t>シンセイ</t>
    </rPh>
    <rPh sb="3" eb="5">
      <t>ギョウシュ</t>
    </rPh>
    <rPh sb="5" eb="7">
      <t>ウリアゲ</t>
    </rPh>
    <rPh sb="7" eb="8">
      <t>ガク</t>
    </rPh>
    <phoneticPr fontId="2"/>
  </si>
  <si>
    <t>直近年の売上額（税込）</t>
    <rPh sb="0" eb="2">
      <t>チョッキン</t>
    </rPh>
    <rPh sb="2" eb="3">
      <t>ネン</t>
    </rPh>
    <rPh sb="4" eb="6">
      <t>ウリアゲ</t>
    </rPh>
    <rPh sb="6" eb="7">
      <t>ガク</t>
    </rPh>
    <rPh sb="8" eb="10">
      <t>ゼイコミ</t>
    </rPh>
    <phoneticPr fontId="2"/>
  </si>
  <si>
    <t>第１希望業種</t>
    <rPh sb="0" eb="2">
      <t>ダイイチ</t>
    </rPh>
    <rPh sb="2" eb="4">
      <t>キボウ</t>
    </rPh>
    <rPh sb="4" eb="6">
      <t>ギョウシュ</t>
    </rPh>
    <phoneticPr fontId="2"/>
  </si>
  <si>
    <t>【市独自様式２－４】　№３</t>
    <rPh sb="1" eb="2">
      <t>シ</t>
    </rPh>
    <rPh sb="2" eb="4">
      <t>ドクジ</t>
    </rPh>
    <rPh sb="4" eb="6">
      <t>ヨウシキ</t>
    </rPh>
    <phoneticPr fontId="2"/>
  </si>
  <si>
    <t>≪業務実績≫</t>
    <rPh sb="1" eb="3">
      <t>ギョウム</t>
    </rPh>
    <rPh sb="3" eb="5">
      <t>ジッセキ</t>
    </rPh>
    <phoneticPr fontId="2"/>
  </si>
  <si>
    <r>
      <t>（注６）業務実績は､必ず下表に記入すること。</t>
    </r>
    <r>
      <rPr>
        <sz val="9"/>
        <color indexed="10"/>
        <rFont val="ＭＳ Ｐ明朝"/>
        <family val="1"/>
        <charset val="128"/>
      </rPr>
      <t>他の様式の添付は不可とする。</t>
    </r>
    <phoneticPr fontId="2"/>
  </si>
  <si>
    <r>
      <t>（注７）</t>
    </r>
    <r>
      <rPr>
        <sz val="9"/>
        <color indexed="10"/>
        <rFont val="ＭＳ Ｐ明朝"/>
        <family val="1"/>
        <charset val="128"/>
      </rPr>
      <t>下表は、申請業種のみについて、直近２年間に受注した元請業務（官公庁または民間でも可。履行中業務も含む）を記載欄数の範囲内で記入すること。</t>
    </r>
    <rPh sb="34" eb="37">
      <t>カンコウチョウ</t>
    </rPh>
    <rPh sb="40" eb="42">
      <t>ミンカン</t>
    </rPh>
    <rPh sb="44" eb="45">
      <t>カ</t>
    </rPh>
    <phoneticPr fontId="2"/>
  </si>
  <si>
    <t>発注者名</t>
    <rPh sb="0" eb="2">
      <t>ハッチュウ</t>
    </rPh>
    <rPh sb="2" eb="3">
      <t>シャ</t>
    </rPh>
    <rPh sb="3" eb="4">
      <t>メイ</t>
    </rPh>
    <phoneticPr fontId="2"/>
  </si>
  <si>
    <t>業務名</t>
    <rPh sb="0" eb="3">
      <t>ギョウムメイ</t>
    </rPh>
    <phoneticPr fontId="2"/>
  </si>
  <si>
    <t>契約　　　　　　　　　　　　　　　　　　　　　　　　　　　　　　　　　　　　　　　　　　　　　　　　　　　　　　　　　　　　　　　　　　　　　　　　　　　　　　　　　　　　　　　　　　　　　　　　　　　　　　　年月</t>
    <rPh sb="0" eb="2">
      <t>ケイヤク</t>
    </rPh>
    <phoneticPr fontId="2"/>
  </si>
  <si>
    <t>履行場所　　　　　　　　　　　　　　　　　　　　　　　　　　　　　　　　　　　　　　　　　　　　　　　　　　　　　　　　　　　　　　　　　　　　　　　　　　　　　　　　　　　　　　　　　　　　（市町村名）</t>
    <rPh sb="0" eb="2">
      <t>リコウ</t>
    </rPh>
    <rPh sb="2" eb="4">
      <t>バショ</t>
    </rPh>
    <rPh sb="97" eb="100">
      <t>シチョウソン</t>
    </rPh>
    <rPh sb="100" eb="101">
      <t>メイ</t>
    </rPh>
    <phoneticPr fontId="2"/>
  </si>
  <si>
    <t>契約金額（税込）</t>
    <rPh sb="0" eb="2">
      <t>ケイヤク</t>
    </rPh>
    <rPh sb="2" eb="4">
      <t>キンガク</t>
    </rPh>
    <rPh sb="5" eb="7">
      <t>ゼイコ</t>
    </rPh>
    <phoneticPr fontId="2"/>
  </si>
  <si>
    <t>【市独自様式２－４】　№４</t>
    <rPh sb="1" eb="2">
      <t>シ</t>
    </rPh>
    <rPh sb="2" eb="4">
      <t>ドクジ</t>
    </rPh>
    <rPh sb="4" eb="6">
      <t>ヨウシキ</t>
    </rPh>
    <phoneticPr fontId="2"/>
  </si>
  <si>
    <t>（注９）「法令による免許等の名称」欄は、同一人物が２以上の資格を有する場合は、その者のすべての資格を記入すること。（ただし、同一資格の場合は上位資格のみを記入すること。）また、無資格の技術者については、同欄に「実務経験者」と記入すること。</t>
    <phoneticPr fontId="2"/>
  </si>
  <si>
    <t>（注１０）「実務経歴」欄は、直近のものから記入し、従事した職種及び地位を記入すること。</t>
    <rPh sb="14" eb="15">
      <t>チョク</t>
    </rPh>
    <phoneticPr fontId="2"/>
  </si>
  <si>
    <t>実務経歴</t>
  </si>
  <si>
    <t>　</t>
    <phoneticPr fontId="2"/>
  </si>
  <si>
    <t>　　　年　　　月</t>
    <phoneticPr fontId="2"/>
  </si>
  <si>
    <t>　　年　　月　　日</t>
    <phoneticPr fontId="2"/>
  </si>
  <si>
    <t>　　年　　月　　日</t>
    <phoneticPr fontId="2"/>
  </si>
  <si>
    <t>【市独自様式３】</t>
    <rPh sb="1" eb="2">
      <t>シ</t>
    </rPh>
    <rPh sb="2" eb="4">
      <t>ドクジ</t>
    </rPh>
    <rPh sb="4" eb="6">
      <t>ヨウシキ</t>
    </rPh>
    <phoneticPr fontId="2"/>
  </si>
  <si>
    <t>泉佐野市長　様</t>
    <rPh sb="0" eb="3">
      <t>イズミサノ</t>
    </rPh>
    <rPh sb="3" eb="4">
      <t>シ</t>
    </rPh>
    <phoneticPr fontId="2"/>
  </si>
  <si>
    <t>　</t>
  </si>
  <si>
    <t>所在地</t>
  </si>
  <si>
    <t>商号又は名称</t>
  </si>
  <si>
    <t>代表者職氏名</t>
  </si>
  <si>
    <t>実印</t>
    <rPh sb="0" eb="1">
      <t>ジツ</t>
    </rPh>
    <phoneticPr fontId="2"/>
  </si>
  <si>
    <t>　　　　</t>
  </si>
  <si>
    <t>氏名</t>
  </si>
  <si>
    <t>【市独自様式４】</t>
    <rPh sb="1" eb="2">
      <t>シ</t>
    </rPh>
    <rPh sb="2" eb="4">
      <t>ドクジ</t>
    </rPh>
    <rPh sb="4" eb="6">
      <t>ヨウシキ</t>
    </rPh>
    <phoneticPr fontId="2"/>
  </si>
  <si>
    <t>申請者の商号または名称</t>
    <rPh sb="0" eb="3">
      <t>シンセイシャ</t>
    </rPh>
    <phoneticPr fontId="2"/>
  </si>
  <si>
    <t>登録部門</t>
  </si>
  <si>
    <t>受付番号（※記入不要）</t>
    <rPh sb="6" eb="8">
      <t>キニュウ</t>
    </rPh>
    <rPh sb="8" eb="10">
      <t>フヨウ</t>
    </rPh>
    <phoneticPr fontId="2"/>
  </si>
  <si>
    <t>１．建設工事</t>
  </si>
  <si>
    <t>※</t>
    <phoneticPr fontId="2"/>
  </si>
  <si>
    <t>２．コンサル</t>
  </si>
  <si>
    <t>３．物品供給等</t>
  </si>
  <si>
    <t>４．役務提供等</t>
  </si>
  <si>
    <t>（注１）この様式を先頭に下表のその他の添付書類をその順番にしてください。</t>
    <rPh sb="1" eb="2">
      <t>チュウ</t>
    </rPh>
    <rPh sb="6" eb="8">
      <t>ヨウシキ</t>
    </rPh>
    <rPh sb="9" eb="11">
      <t>セントウ</t>
    </rPh>
    <rPh sb="12" eb="14">
      <t>カヒョウ</t>
    </rPh>
    <rPh sb="17" eb="18">
      <t>タ</t>
    </rPh>
    <rPh sb="19" eb="21">
      <t>テンプ</t>
    </rPh>
    <rPh sb="21" eb="23">
      <t>ショルイ</t>
    </rPh>
    <rPh sb="26" eb="28">
      <t>ジュンバン</t>
    </rPh>
    <phoneticPr fontId="2"/>
  </si>
  <si>
    <t>順番</t>
    <rPh sb="0" eb="2">
      <t>ジュンバン</t>
    </rPh>
    <phoneticPr fontId="2"/>
  </si>
  <si>
    <t>その他の添付書類</t>
    <rPh sb="2" eb="3">
      <t>タ</t>
    </rPh>
    <rPh sb="4" eb="6">
      <t>テンプ</t>
    </rPh>
    <rPh sb="6" eb="8">
      <t>ショルイ</t>
    </rPh>
    <phoneticPr fontId="2"/>
  </si>
  <si>
    <t>１</t>
    <phoneticPr fontId="2"/>
  </si>
  <si>
    <t>２</t>
    <phoneticPr fontId="2"/>
  </si>
  <si>
    <t>３</t>
  </si>
  <si>
    <t>４</t>
    <phoneticPr fontId="2"/>
  </si>
  <si>
    <t>５</t>
    <phoneticPr fontId="2"/>
  </si>
  <si>
    <t>国　税</t>
  </si>
  <si>
    <t>市　税</t>
  </si>
  <si>
    <t>６</t>
    <phoneticPr fontId="2"/>
  </si>
  <si>
    <t>【市独自様式５】№１</t>
    <rPh sb="1" eb="2">
      <t>シ</t>
    </rPh>
    <rPh sb="2" eb="4">
      <t>ドクジ</t>
    </rPh>
    <rPh sb="4" eb="6">
      <t>ヨウシキ</t>
    </rPh>
    <phoneticPr fontId="2"/>
  </si>
  <si>
    <t>≪事業所カード≫</t>
    <rPh sb="1" eb="2">
      <t>コト</t>
    </rPh>
    <phoneticPr fontId="2"/>
  </si>
  <si>
    <t>商号または名称</t>
  </si>
  <si>
    <t>事業所所在地</t>
    <rPh sb="3" eb="6">
      <t>ショザイチ</t>
    </rPh>
    <phoneticPr fontId="2"/>
  </si>
  <si>
    <r>
      <t xml:space="preserve">外観写真
その１　
</t>
    </r>
    <r>
      <rPr>
        <sz val="11"/>
        <color indexed="10"/>
        <rFont val="ＭＳ Ｐ明朝"/>
        <family val="1"/>
        <charset val="128"/>
      </rPr>
      <t>（全体写真）</t>
    </r>
    <phoneticPr fontId="2"/>
  </si>
  <si>
    <t>※　写真データをこの位置に貼り付けても可</t>
    <rPh sb="2" eb="4">
      <t>シャシン</t>
    </rPh>
    <rPh sb="10" eb="12">
      <t>イチ</t>
    </rPh>
    <rPh sb="13" eb="14">
      <t>ハ</t>
    </rPh>
    <rPh sb="15" eb="16">
      <t>ツ</t>
    </rPh>
    <rPh sb="19" eb="20">
      <t>カ</t>
    </rPh>
    <phoneticPr fontId="2"/>
  </si>
  <si>
    <t>（注）　写真内に撮影日を入れるか右下に撮影日を記載してください。</t>
    <rPh sb="1" eb="2">
      <t>チュウ</t>
    </rPh>
    <rPh sb="4" eb="6">
      <t>シャシン</t>
    </rPh>
    <rPh sb="6" eb="7">
      <t>ナイ</t>
    </rPh>
    <rPh sb="8" eb="11">
      <t>サツエイビ</t>
    </rPh>
    <rPh sb="12" eb="13">
      <t>イ</t>
    </rPh>
    <rPh sb="16" eb="18">
      <t>ミギシタ</t>
    </rPh>
    <rPh sb="19" eb="22">
      <t>サツエイビ</t>
    </rPh>
    <rPh sb="23" eb="25">
      <t>キサイ</t>
    </rPh>
    <phoneticPr fontId="2"/>
  </si>
  <si>
    <r>
      <t xml:space="preserve">外観写真
その２
</t>
    </r>
    <r>
      <rPr>
        <sz val="9"/>
        <color indexed="10"/>
        <rFont val="ＭＳ Ｐ明朝"/>
        <family val="1"/>
        <charset val="128"/>
      </rPr>
      <t>（看板等商号が分かるもの）</t>
    </r>
    <r>
      <rPr>
        <sz val="9"/>
        <rFont val="ＭＳ Ｐ明朝"/>
        <family val="1"/>
        <charset val="128"/>
      </rPr>
      <t>　</t>
    </r>
    <phoneticPr fontId="2"/>
  </si>
  <si>
    <t>（注） 上の外観写真その１（全体写真）で看板等商号が分かる場合は、撮影角度を変更したもの</t>
    <rPh sb="1" eb="2">
      <t>チュウ</t>
    </rPh>
    <rPh sb="4" eb="5">
      <t>ジョウ</t>
    </rPh>
    <rPh sb="6" eb="8">
      <t>ガイカン</t>
    </rPh>
    <rPh sb="8" eb="10">
      <t>ジャシン</t>
    </rPh>
    <rPh sb="14" eb="16">
      <t>ゼンタイ</t>
    </rPh>
    <rPh sb="16" eb="18">
      <t>シャシン</t>
    </rPh>
    <rPh sb="20" eb="22">
      <t>カンバン</t>
    </rPh>
    <rPh sb="22" eb="23">
      <t>トウ</t>
    </rPh>
    <rPh sb="23" eb="25">
      <t>ショウゴウ</t>
    </rPh>
    <rPh sb="26" eb="27">
      <t>ワ</t>
    </rPh>
    <rPh sb="29" eb="31">
      <t>バアイ</t>
    </rPh>
    <rPh sb="33" eb="35">
      <t>サツエイ</t>
    </rPh>
    <rPh sb="35" eb="37">
      <t>カクド</t>
    </rPh>
    <rPh sb="38" eb="40">
      <t>ヘンコウ</t>
    </rPh>
    <phoneticPr fontId="2"/>
  </si>
  <si>
    <t>（注） 写真内に撮影日を入れるか右下に撮影日を記載してください。</t>
    <rPh sb="1" eb="2">
      <t>チュウ</t>
    </rPh>
    <rPh sb="4" eb="6">
      <t>シャシン</t>
    </rPh>
    <rPh sb="6" eb="7">
      <t>ナイ</t>
    </rPh>
    <rPh sb="8" eb="11">
      <t>サツエイビ</t>
    </rPh>
    <rPh sb="12" eb="13">
      <t>イ</t>
    </rPh>
    <rPh sb="16" eb="18">
      <t>ミギシタ</t>
    </rPh>
    <rPh sb="19" eb="22">
      <t>サツエイビ</t>
    </rPh>
    <rPh sb="23" eb="25">
      <t>キサイ</t>
    </rPh>
    <phoneticPr fontId="2"/>
  </si>
  <si>
    <t>【市独自様式５】№２</t>
    <rPh sb="1" eb="2">
      <t>シ</t>
    </rPh>
    <rPh sb="2" eb="4">
      <t>ドクジ</t>
    </rPh>
    <rPh sb="4" eb="6">
      <t>ヨウシキ</t>
    </rPh>
    <phoneticPr fontId="2"/>
  </si>
  <si>
    <r>
      <rPr>
        <sz val="9"/>
        <rFont val="ＭＳ Ｐ明朝"/>
        <family val="1"/>
        <charset val="128"/>
      </rPr>
      <t>事業所内写真</t>
    </r>
    <r>
      <rPr>
        <sz val="9"/>
        <color indexed="10"/>
        <rFont val="ＭＳ Ｐ明朝"/>
        <family val="1"/>
        <charset val="128"/>
      </rPr>
      <t xml:space="preserve">
その１</t>
    </r>
    <rPh sb="0" eb="3">
      <t>ジギョウショ</t>
    </rPh>
    <phoneticPr fontId="2"/>
  </si>
  <si>
    <t xml:space="preserve">      にしてください。）</t>
    <phoneticPr fontId="2"/>
  </si>
  <si>
    <r>
      <t xml:space="preserve">（注） </t>
    </r>
    <r>
      <rPr>
        <b/>
        <sz val="9"/>
        <rFont val="ＭＳ Ｐ明朝"/>
        <family val="1"/>
        <charset val="128"/>
      </rPr>
      <t xml:space="preserve">のり </t>
    </r>
    <r>
      <rPr>
        <sz val="9"/>
        <rFont val="ＭＳ Ｐ明朝"/>
        <family val="1"/>
        <charset val="128"/>
      </rPr>
      <t>で貼り付けてください。</t>
    </r>
    <rPh sb="1" eb="2">
      <t>チュウ</t>
    </rPh>
    <phoneticPr fontId="2"/>
  </si>
  <si>
    <r>
      <rPr>
        <sz val="9"/>
        <rFont val="ＭＳ Ｐ明朝"/>
        <family val="1"/>
        <charset val="128"/>
      </rPr>
      <t>事業所内写真</t>
    </r>
    <r>
      <rPr>
        <sz val="9"/>
        <color indexed="10"/>
        <rFont val="ＭＳ Ｐ明朝"/>
        <family val="1"/>
        <charset val="128"/>
      </rPr>
      <t xml:space="preserve">
その２</t>
    </r>
    <rPh sb="0" eb="3">
      <t>ジギョウショ</t>
    </rPh>
    <phoneticPr fontId="2"/>
  </si>
  <si>
    <t>河川、砂防及び海岸・海洋</t>
    <phoneticPr fontId="2"/>
  </si>
  <si>
    <t>港湾及び空港</t>
    <phoneticPr fontId="2"/>
  </si>
  <si>
    <t>電力土木</t>
    <phoneticPr fontId="2"/>
  </si>
  <si>
    <t>道路</t>
    <phoneticPr fontId="2"/>
  </si>
  <si>
    <t>鉄道</t>
    <phoneticPr fontId="2"/>
  </si>
  <si>
    <t>上水道及び工業用水道</t>
    <phoneticPr fontId="2"/>
  </si>
  <si>
    <t>下水道</t>
    <phoneticPr fontId="2"/>
  </si>
  <si>
    <t>農業土木</t>
    <phoneticPr fontId="2"/>
  </si>
  <si>
    <t>森林土木</t>
    <phoneticPr fontId="2"/>
  </si>
  <si>
    <t>水産土木</t>
    <phoneticPr fontId="2"/>
  </si>
  <si>
    <t>廃棄物</t>
    <phoneticPr fontId="2"/>
  </si>
  <si>
    <t>造園</t>
    <phoneticPr fontId="2"/>
  </si>
  <si>
    <t>都市計画及び地方計画</t>
    <phoneticPr fontId="2"/>
  </si>
  <si>
    <t>地質</t>
    <phoneticPr fontId="2"/>
  </si>
  <si>
    <t>土質及び基礎</t>
    <phoneticPr fontId="2"/>
  </si>
  <si>
    <t>鋼構造及びコンクリート</t>
    <phoneticPr fontId="2"/>
  </si>
  <si>
    <t>トンネル</t>
    <phoneticPr fontId="2"/>
  </si>
  <si>
    <t>施工計画、施工設備及び積算</t>
    <phoneticPr fontId="2"/>
  </si>
  <si>
    <t>機械</t>
    <phoneticPr fontId="2"/>
  </si>
  <si>
    <t>電気電子</t>
    <phoneticPr fontId="2"/>
  </si>
  <si>
    <t>測量一般</t>
    <phoneticPr fontId="2"/>
  </si>
  <si>
    <t>地図の測量</t>
    <phoneticPr fontId="2"/>
  </si>
  <si>
    <t>航空測量</t>
    <phoneticPr fontId="2"/>
  </si>
  <si>
    <t>建築設計・監理</t>
    <phoneticPr fontId="2"/>
  </si>
  <si>
    <t>設備設計・監理</t>
    <phoneticPr fontId="2"/>
  </si>
  <si>
    <t>その他</t>
    <phoneticPr fontId="2"/>
  </si>
  <si>
    <t>物件</t>
    <phoneticPr fontId="2"/>
  </si>
  <si>
    <t>不動産鑑定</t>
    <phoneticPr fontId="2"/>
  </si>
  <si>
    <t>登記手続</t>
    <phoneticPr fontId="2"/>
  </si>
  <si>
    <t>地質調査・分析</t>
    <phoneticPr fontId="2"/>
  </si>
  <si>
    <t>環境調査・分析</t>
    <phoneticPr fontId="2"/>
  </si>
  <si>
    <t>電気製品</t>
    <phoneticPr fontId="2"/>
  </si>
  <si>
    <t>スポーツ用具</t>
    <phoneticPr fontId="2"/>
  </si>
  <si>
    <t>事務機器・用品</t>
    <phoneticPr fontId="2"/>
  </si>
  <si>
    <t>住宅設備機器</t>
    <phoneticPr fontId="2"/>
  </si>
  <si>
    <t>日用品</t>
    <phoneticPr fontId="2"/>
  </si>
  <si>
    <t>家具</t>
    <phoneticPr fontId="2"/>
  </si>
  <si>
    <t>繊維</t>
    <phoneticPr fontId="2"/>
  </si>
  <si>
    <t>医薬品・防疫化学薬品</t>
    <phoneticPr fontId="2"/>
  </si>
  <si>
    <t>医薬・衛生</t>
    <phoneticPr fontId="2"/>
  </si>
  <si>
    <t>理化学</t>
    <phoneticPr fontId="2"/>
  </si>
  <si>
    <t>印刷</t>
    <phoneticPr fontId="2"/>
  </si>
  <si>
    <t>写真・写真機</t>
    <phoneticPr fontId="2"/>
  </si>
  <si>
    <t>図書・地図</t>
    <phoneticPr fontId="2"/>
  </si>
  <si>
    <t>印</t>
    <phoneticPr fontId="2"/>
  </si>
  <si>
    <t>室内装飾</t>
    <phoneticPr fontId="2"/>
  </si>
  <si>
    <t>機械・器具</t>
    <phoneticPr fontId="2"/>
  </si>
  <si>
    <t>資器材</t>
    <phoneticPr fontId="2"/>
  </si>
  <si>
    <t>燃料・油脂類</t>
    <phoneticPr fontId="2"/>
  </si>
  <si>
    <t>防災設備・用品</t>
    <phoneticPr fontId="2"/>
  </si>
  <si>
    <t>看板・旗</t>
    <phoneticPr fontId="2"/>
  </si>
  <si>
    <t>ゴム・皮革</t>
    <phoneticPr fontId="2"/>
  </si>
  <si>
    <t>肥料・種苗類</t>
    <phoneticPr fontId="2"/>
  </si>
  <si>
    <t>時計・記念品</t>
    <phoneticPr fontId="2"/>
  </si>
  <si>
    <t>車両販売・修理</t>
    <phoneticPr fontId="2"/>
  </si>
  <si>
    <t>その他</t>
    <phoneticPr fontId="2"/>
  </si>
  <si>
    <t>建物総合管理</t>
    <phoneticPr fontId="2"/>
  </si>
  <si>
    <t>施設清掃</t>
    <phoneticPr fontId="2"/>
  </si>
  <si>
    <t>消毒・害虫等駆除</t>
    <phoneticPr fontId="2"/>
  </si>
  <si>
    <t>有人警備</t>
    <phoneticPr fontId="2"/>
  </si>
  <si>
    <t xml:space="preserve">機械警備 </t>
    <phoneticPr fontId="2"/>
  </si>
  <si>
    <t>電気設備</t>
    <phoneticPr fontId="2"/>
  </si>
  <si>
    <t>空調設備</t>
    <phoneticPr fontId="2"/>
  </si>
  <si>
    <t>消防設備</t>
    <phoneticPr fontId="2"/>
  </si>
  <si>
    <t>昇降機等</t>
    <phoneticPr fontId="2"/>
  </si>
  <si>
    <t>自動扉</t>
    <phoneticPr fontId="2"/>
  </si>
  <si>
    <t>受水槽・浄化槽</t>
    <phoneticPr fontId="2"/>
  </si>
  <si>
    <t>その他（設備点検管理）</t>
    <phoneticPr fontId="2"/>
  </si>
  <si>
    <t>一般廃棄物処理</t>
    <phoneticPr fontId="2"/>
  </si>
  <si>
    <t>産業廃棄物処理</t>
    <phoneticPr fontId="2"/>
  </si>
  <si>
    <t>リサイクル</t>
    <phoneticPr fontId="2"/>
  </si>
  <si>
    <t>自動車等運送</t>
    <phoneticPr fontId="2"/>
  </si>
  <si>
    <t>イベント運営</t>
    <phoneticPr fontId="2"/>
  </si>
  <si>
    <t>ビデオ・スライド等制作</t>
    <phoneticPr fontId="2"/>
  </si>
  <si>
    <t>印刷物デザイン企画</t>
    <phoneticPr fontId="2"/>
  </si>
  <si>
    <t>旅行企画</t>
    <phoneticPr fontId="2"/>
  </si>
  <si>
    <t>その他（企画）</t>
    <phoneticPr fontId="2"/>
  </si>
  <si>
    <t>ソフト開発・システム管理</t>
    <phoneticPr fontId="2"/>
  </si>
  <si>
    <t>電算処理・パンチ入力</t>
    <phoneticPr fontId="2"/>
  </si>
  <si>
    <t>速記・筆耕</t>
    <phoneticPr fontId="2"/>
  </si>
  <si>
    <t>調査・研究・測定</t>
    <phoneticPr fontId="2"/>
  </si>
  <si>
    <t>検査・検診</t>
    <phoneticPr fontId="2"/>
  </si>
  <si>
    <t>写真等撮影</t>
    <phoneticPr fontId="2"/>
  </si>
  <si>
    <t>その他（専門技術）</t>
    <phoneticPr fontId="2"/>
  </si>
  <si>
    <t>事務機器・ＯＡ機器</t>
    <phoneticPr fontId="2"/>
  </si>
  <si>
    <t>建物</t>
    <phoneticPr fontId="2"/>
  </si>
  <si>
    <t>寝具</t>
    <phoneticPr fontId="2"/>
  </si>
  <si>
    <t>その他（リース・レンタル）</t>
    <phoneticPr fontId="2"/>
  </si>
  <si>
    <t>人材派遣</t>
    <phoneticPr fontId="2"/>
  </si>
  <si>
    <t>クリーニング</t>
    <phoneticPr fontId="2"/>
  </si>
  <si>
    <t>給食</t>
    <phoneticPr fontId="2"/>
  </si>
  <si>
    <t>＜代表者職氏名＞</t>
    <rPh sb="1" eb="4">
      <t>ダイヒョウシャ</t>
    </rPh>
    <rPh sb="4" eb="5">
      <t>ショク</t>
    </rPh>
    <rPh sb="5" eb="7">
      <t>シメイ</t>
    </rPh>
    <phoneticPr fontId="2"/>
  </si>
  <si>
    <t>＜緊急時の連絡先＞</t>
    <phoneticPr fontId="2"/>
  </si>
  <si>
    <t>①</t>
    <phoneticPr fontId="2"/>
  </si>
  <si>
    <t>②</t>
    <phoneticPr fontId="2"/>
  </si>
  <si>
    <t>②</t>
    <phoneticPr fontId="2"/>
  </si>
  <si>
    <t>③</t>
    <phoneticPr fontId="2"/>
  </si>
  <si>
    <t>②</t>
    <phoneticPr fontId="2"/>
  </si>
  <si>
    <t>①</t>
    <phoneticPr fontId="2"/>
  </si>
  <si>
    <t>②</t>
    <phoneticPr fontId="2"/>
  </si>
  <si>
    <t>③</t>
    <phoneticPr fontId="2"/>
  </si>
  <si>
    <t>申請業種№</t>
    <phoneticPr fontId="2"/>
  </si>
  <si>
    <t>希望順位</t>
    <rPh sb="0" eb="2">
      <t>キボウ</t>
    </rPh>
    <rPh sb="2" eb="4">
      <t>ジュンイ</t>
    </rPh>
    <phoneticPr fontId="2"/>
  </si>
  <si>
    <t>フリガナ</t>
    <phoneticPr fontId="2"/>
  </si>
  <si>
    <t>前回受付№</t>
    <phoneticPr fontId="2"/>
  </si>
  <si>
    <t>№　１</t>
    <phoneticPr fontId="2"/>
  </si>
  <si>
    <t>№　2</t>
    <phoneticPr fontId="2"/>
  </si>
  <si>
    <t>№　8</t>
    <phoneticPr fontId="2"/>
  </si>
  <si>
    <t>№　9</t>
    <phoneticPr fontId="2"/>
  </si>
  <si>
    <t>№　10</t>
    <phoneticPr fontId="2"/>
  </si>
  <si>
    <t>№　11</t>
    <phoneticPr fontId="2"/>
  </si>
  <si>
    <t>№　13</t>
    <phoneticPr fontId="2"/>
  </si>
  <si>
    <t>№　14</t>
    <phoneticPr fontId="2"/>
  </si>
  <si>
    <t>№　17</t>
    <phoneticPr fontId="2"/>
  </si>
  <si>
    <t>№　19</t>
    <phoneticPr fontId="2"/>
  </si>
  <si>
    <t>№　20</t>
    <phoneticPr fontId="2"/>
  </si>
  <si>
    <t>№　22</t>
    <phoneticPr fontId="2"/>
  </si>
  <si>
    <t>№　23</t>
    <phoneticPr fontId="2"/>
  </si>
  <si>
    <t>№　25</t>
    <phoneticPr fontId="2"/>
  </si>
  <si>
    <t>№　26</t>
    <phoneticPr fontId="2"/>
  </si>
  <si>
    <t>№　27</t>
    <phoneticPr fontId="2"/>
  </si>
  <si>
    <t>№　28</t>
    <phoneticPr fontId="2"/>
  </si>
  <si>
    <t>№　29</t>
    <phoneticPr fontId="2"/>
  </si>
  <si>
    <t>№　30</t>
    <phoneticPr fontId="2"/>
  </si>
  <si>
    <t>№　1</t>
    <phoneticPr fontId="2"/>
  </si>
  <si>
    <t>№　3</t>
    <phoneticPr fontId="2"/>
  </si>
  <si>
    <t>№　4</t>
    <phoneticPr fontId="2"/>
  </si>
  <si>
    <t>№　5</t>
    <phoneticPr fontId="2"/>
  </si>
  <si>
    <t>№　6</t>
    <phoneticPr fontId="2"/>
  </si>
  <si>
    <t>№　7</t>
    <phoneticPr fontId="2"/>
  </si>
  <si>
    <t>№　12</t>
    <phoneticPr fontId="2"/>
  </si>
  <si>
    <t>№　13</t>
    <phoneticPr fontId="2"/>
  </si>
  <si>
    <t>№　14</t>
    <phoneticPr fontId="2"/>
  </si>
  <si>
    <t>№　15</t>
    <phoneticPr fontId="2"/>
  </si>
  <si>
    <t>№　16</t>
    <phoneticPr fontId="2"/>
  </si>
  <si>
    <t>№　18</t>
    <phoneticPr fontId="2"/>
  </si>
  <si>
    <t>№　20</t>
    <phoneticPr fontId="2"/>
  </si>
  <si>
    <t>№　21</t>
    <phoneticPr fontId="2"/>
  </si>
  <si>
    <t>№　24</t>
    <phoneticPr fontId="2"/>
  </si>
  <si>
    <t>№　26</t>
    <phoneticPr fontId="2"/>
  </si>
  <si>
    <t>№　31</t>
    <phoneticPr fontId="2"/>
  </si>
  <si>
    <t>№　32</t>
    <phoneticPr fontId="2"/>
  </si>
  <si>
    <t>№　33</t>
    <phoneticPr fontId="2"/>
  </si>
  <si>
    <t>№　34</t>
    <phoneticPr fontId="2"/>
  </si>
  <si>
    <t>№　1</t>
    <phoneticPr fontId="2"/>
  </si>
  <si>
    <t>№　2</t>
    <phoneticPr fontId="2"/>
  </si>
  <si>
    <t>№　3</t>
    <phoneticPr fontId="2"/>
  </si>
  <si>
    <t>№　4</t>
    <phoneticPr fontId="2"/>
  </si>
  <si>
    <t>№　5</t>
    <phoneticPr fontId="2"/>
  </si>
  <si>
    <t>№　15</t>
    <phoneticPr fontId="2"/>
  </si>
  <si>
    <t>№　19</t>
    <phoneticPr fontId="2"/>
  </si>
  <si>
    <t>№　25</t>
    <phoneticPr fontId="2"/>
  </si>
  <si>
    <t>№　28</t>
    <phoneticPr fontId="2"/>
  </si>
  <si>
    <t>№　1</t>
    <phoneticPr fontId="2"/>
  </si>
  <si>
    <t>№　7</t>
    <phoneticPr fontId="2"/>
  </si>
  <si>
    <t>№　8</t>
    <phoneticPr fontId="2"/>
  </si>
  <si>
    <t>№　13</t>
    <phoneticPr fontId="2"/>
  </si>
  <si>
    <t>№　16</t>
    <phoneticPr fontId="2"/>
  </si>
  <si>
    <t>№　23</t>
    <phoneticPr fontId="2"/>
  </si>
  <si>
    <t>№　27</t>
    <phoneticPr fontId="2"/>
  </si>
  <si>
    <t>№　28</t>
    <phoneticPr fontId="2"/>
  </si>
  <si>
    <t>№　31</t>
    <phoneticPr fontId="2"/>
  </si>
  <si>
    <t>№　34</t>
    <phoneticPr fontId="2"/>
  </si>
  <si>
    <t>№　35</t>
    <phoneticPr fontId="2"/>
  </si>
  <si>
    <t>№　36</t>
    <phoneticPr fontId="2"/>
  </si>
  <si>
    <t>№　37</t>
    <phoneticPr fontId="2"/>
  </si>
  <si>
    <t>業種</t>
    <rPh sb="0" eb="1">
      <t>ギョウ</t>
    </rPh>
    <rPh sb="1" eb="2">
      <t>シュ</t>
    </rPh>
    <phoneticPr fontId="2"/>
  </si>
  <si>
    <t>業種</t>
    <phoneticPr fontId="2"/>
  </si>
  <si>
    <t>業種名</t>
    <rPh sb="0" eb="2">
      <t>ギョウシュ</t>
    </rPh>
    <rPh sb="2" eb="3">
      <t>メイ</t>
    </rPh>
    <phoneticPr fontId="2"/>
  </si>
  <si>
    <t>役　員　等　に　関　す　る　調　書（泉佐野市）</t>
    <phoneticPr fontId="62"/>
  </si>
  <si>
    <t>【会社の商号又は名称】　</t>
    <phoneticPr fontId="62"/>
  </si>
  <si>
    <t>役職名</t>
    <phoneticPr fontId="62"/>
  </si>
  <si>
    <t>フ リ ガ ナ</t>
    <phoneticPr fontId="62"/>
  </si>
  <si>
    <t>生　年　月　日</t>
    <phoneticPr fontId="62"/>
  </si>
  <si>
    <t>性別</t>
    <phoneticPr fontId="62"/>
  </si>
  <si>
    <t>氏　　名</t>
    <phoneticPr fontId="62"/>
  </si>
  <si>
    <t>年　　月　　日</t>
    <rPh sb="0" eb="1">
      <t>ネン</t>
    </rPh>
    <rPh sb="3" eb="4">
      <t>ツキ</t>
    </rPh>
    <rPh sb="6" eb="7">
      <t>ヒ</t>
    </rPh>
    <phoneticPr fontId="62"/>
  </si>
  <si>
    <t>　　　　　　【市独自様式６】</t>
    <phoneticPr fontId="2"/>
  </si>
  <si>
    <t>　　ここから入力してください</t>
    <rPh sb="6" eb="8">
      <t>ニュウリョク</t>
    </rPh>
    <phoneticPr fontId="2"/>
  </si>
  <si>
    <t>※</t>
    <phoneticPr fontId="62"/>
  </si>
  <si>
    <t>は、エクセル式があるため直接入力ができません。</t>
    <phoneticPr fontId="62"/>
  </si>
  <si>
    <t>←　具体的な業務内容を入力　（50字以内）</t>
    <rPh sb="11" eb="13">
      <t>ニュウリョク</t>
    </rPh>
    <phoneticPr fontId="2"/>
  </si>
  <si>
    <t>※　誓約書の様式【市独自様式６】は、合計２枚あります。</t>
    <rPh sb="2" eb="5">
      <t>セイヤクショ</t>
    </rPh>
    <rPh sb="6" eb="8">
      <t>ヨウシキ</t>
    </rPh>
    <rPh sb="18" eb="20">
      <t>ゴウケイ</t>
    </rPh>
    <rPh sb="21" eb="22">
      <t>マイ</t>
    </rPh>
    <phoneticPr fontId="2"/>
  </si>
  <si>
    <t>は、ドロップダウンリストから該当するものを選択してください。</t>
    <phoneticPr fontId="62"/>
  </si>
  <si>
    <t>＜従業員状況＞</t>
    <phoneticPr fontId="2"/>
  </si>
  <si>
    <t>　ア．　常勤従業員（代表役員含む）</t>
    <rPh sb="4" eb="6">
      <t>ジョウキン</t>
    </rPh>
    <rPh sb="6" eb="9">
      <t>ジュウギョウイン</t>
    </rPh>
    <rPh sb="10" eb="12">
      <t>ダイヒョウ</t>
    </rPh>
    <rPh sb="12" eb="14">
      <t>ヤクイン</t>
    </rPh>
    <rPh sb="14" eb="15">
      <t>フク</t>
    </rPh>
    <phoneticPr fontId="2"/>
  </si>
  <si>
    <t>　イ．　アのうち有資格技術者</t>
    <rPh sb="8" eb="9">
      <t>ユウ</t>
    </rPh>
    <rPh sb="9" eb="11">
      <t>シカク</t>
    </rPh>
    <rPh sb="11" eb="14">
      <t>ギジュツシャ</t>
    </rPh>
    <phoneticPr fontId="2"/>
  </si>
  <si>
    <t>　ウ．　アのうち泉佐野市在住者</t>
    <rPh sb="8" eb="12">
      <t>イ</t>
    </rPh>
    <rPh sb="12" eb="15">
      <t>ザイジュウシャ</t>
    </rPh>
    <phoneticPr fontId="2"/>
  </si>
  <si>
    <t>　エ．　ウ÷ア×100</t>
    <phoneticPr fontId="2"/>
  </si>
  <si>
    <t>％</t>
    <phoneticPr fontId="2"/>
  </si>
  <si>
    <t>　　　　　　　　　　　　　　</t>
    <phoneticPr fontId="2"/>
  </si>
  <si>
    <t>人</t>
    <phoneticPr fontId="2"/>
  </si>
  <si>
    <t>　　　　　　　　　　　　　　</t>
    <phoneticPr fontId="2"/>
  </si>
  <si>
    <t>％</t>
    <phoneticPr fontId="2"/>
  </si>
  <si>
    <t>　　　　　　　　　　　　年　　　　</t>
    <rPh sb="12" eb="13">
      <t>ネン</t>
    </rPh>
    <phoneticPr fontId="2"/>
  </si>
  <si>
    <t>　　　　　　　　　　　　　　</t>
    <phoneticPr fontId="2"/>
  </si>
  <si>
    <t>千円</t>
    <phoneticPr fontId="2"/>
  </si>
  <si>
    <t>人</t>
    <phoneticPr fontId="2"/>
  </si>
  <si>
    <t>人</t>
    <phoneticPr fontId="2"/>
  </si>
  <si>
    <t>％</t>
    <phoneticPr fontId="2"/>
  </si>
  <si>
    <t>年</t>
    <phoneticPr fontId="2"/>
  </si>
  <si>
    <t>千円</t>
    <phoneticPr fontId="2"/>
  </si>
  <si>
    <t>千円</t>
    <phoneticPr fontId="2"/>
  </si>
  <si>
    <t>〔内－工事〕</t>
    <rPh sb="1" eb="2">
      <t>ナイ</t>
    </rPh>
    <rPh sb="3" eb="5">
      <t>コウジ</t>
    </rPh>
    <phoneticPr fontId="2"/>
  </si>
  <si>
    <t xml:space="preserve">【市独自様式２－１】　№１   </t>
    <rPh sb="1" eb="2">
      <t>シ</t>
    </rPh>
    <rPh sb="2" eb="4">
      <t>ドクジ</t>
    </rPh>
    <rPh sb="4" eb="6">
      <t>ヨウシキ</t>
    </rPh>
    <phoneticPr fontId="2"/>
  </si>
  <si>
    <t>　泉佐野市、泉佐野市上下水道局、泉佐野市田尻町清掃施設組合及び泉州南消防組合が発注する建設工事の入札等に参加したいので、申請要領の記載内容を承知すること及び下記の１から５の事項を誓約することを証するため、下表に記名押印し、入札参加資格登録審査を申請します。</t>
    <rPh sb="29" eb="30">
      <t>オヨ</t>
    </rPh>
    <rPh sb="31" eb="33">
      <t>センシュウ</t>
    </rPh>
    <rPh sb="33" eb="34">
      <t>ミナミ</t>
    </rPh>
    <rPh sb="34" eb="36">
      <t>ショウボウ</t>
    </rPh>
    <rPh sb="36" eb="38">
      <t>クミアイ</t>
    </rPh>
    <rPh sb="39" eb="41">
      <t>ハッチュウ</t>
    </rPh>
    <rPh sb="43" eb="45">
      <t>ケンセツ</t>
    </rPh>
    <rPh sb="45" eb="47">
      <t>コウジ</t>
    </rPh>
    <rPh sb="65" eb="67">
      <t>キサイ</t>
    </rPh>
    <rPh sb="70" eb="72">
      <t>ショウチ</t>
    </rPh>
    <rPh sb="89" eb="91">
      <t>セイヤク</t>
    </rPh>
    <rPh sb="96" eb="97">
      <t>ショウ</t>
    </rPh>
    <rPh sb="102" eb="104">
      <t>カヒョウ</t>
    </rPh>
    <rPh sb="105" eb="107">
      <t>キメイ</t>
    </rPh>
    <rPh sb="107" eb="109">
      <t>オウイン</t>
    </rPh>
    <phoneticPr fontId="2"/>
  </si>
  <si>
    <t xml:space="preserve">３．競争入札等において公正な執行を妨げないこと。また公正な価格の成立を害したり、不正の利益
    を得るために連合しないこと。　　　　  </t>
    <rPh sb="51" eb="52">
      <t>エ</t>
    </rPh>
    <rPh sb="56" eb="58">
      <t>レンゴウ</t>
    </rPh>
    <phoneticPr fontId="2"/>
  </si>
  <si>
    <t>４．この申請に係る提出書類のすべての記載事項は事実と相違ないこと。また記載事項に変更が生じ
    たときは直ちにその旨を届出すること。</t>
    <rPh sb="35" eb="37">
      <t>キサイ</t>
    </rPh>
    <rPh sb="37" eb="39">
      <t>ジコウ</t>
    </rPh>
    <rPh sb="43" eb="44">
      <t>ショウ</t>
    </rPh>
    <rPh sb="54" eb="55">
      <t>タダ</t>
    </rPh>
    <rPh sb="59" eb="60">
      <t>ムネ</t>
    </rPh>
    <rPh sb="61" eb="63">
      <t>トドケデ</t>
    </rPh>
    <phoneticPr fontId="2"/>
  </si>
  <si>
    <r>
      <t>受付№　　　　　　　　　　　　　　　　　　　　　　　　　　　　　　　　　　　　　　　　　　　　　　　　　　　　　　　　　　　　　　　　　　　　　　　　　　　　　　　　　　　　　　　　　　　　</t>
    </r>
    <r>
      <rPr>
        <sz val="9"/>
        <rFont val="ＭＳ Ｐ明朝"/>
        <family val="1"/>
        <charset val="128"/>
      </rPr>
      <t>（※記入不要）</t>
    </r>
    <rPh sb="0" eb="2">
      <t>ウケツケ</t>
    </rPh>
    <rPh sb="97" eb="99">
      <t>キニュウ</t>
    </rPh>
    <rPh sb="99" eb="101">
      <t>フヨウ</t>
    </rPh>
    <phoneticPr fontId="2"/>
  </si>
  <si>
    <t>過去に登録の有無</t>
    <phoneticPr fontId="2"/>
  </si>
  <si>
    <r>
      <rPr>
        <sz val="11"/>
        <rFont val="ＭＳ Ｐ明朝"/>
        <family val="1"/>
        <charset val="128"/>
      </rPr>
      <t>前回受付№</t>
    </r>
    <r>
      <rPr>
        <sz val="10"/>
        <rFont val="ＭＳ Ｐ明朝"/>
        <family val="1"/>
        <charset val="128"/>
      </rPr>
      <t xml:space="preserve">
</t>
    </r>
    <r>
      <rPr>
        <sz val="7"/>
        <rFont val="ＭＳ Ｐ明朝"/>
        <family val="1"/>
        <charset val="128"/>
      </rPr>
      <t>（新規申請者は記入不要）</t>
    </r>
    <rPh sb="0" eb="2">
      <t>ゼンカイ</t>
    </rPh>
    <rPh sb="2" eb="4">
      <t>ウケツ</t>
    </rPh>
    <rPh sb="7" eb="9">
      <t>シンキ</t>
    </rPh>
    <rPh sb="9" eb="12">
      <t>シンセイシャ</t>
    </rPh>
    <rPh sb="13" eb="15">
      <t>キニュウ</t>
    </rPh>
    <rPh sb="15" eb="17">
      <t>フヨウ</t>
    </rPh>
    <phoneticPr fontId="2"/>
  </si>
  <si>
    <t>フリガナ</t>
    <phoneticPr fontId="2"/>
  </si>
  <si>
    <r>
      <t xml:space="preserve">※入札・契約・代金受領・受任者の選任等に使用する印
</t>
    </r>
    <r>
      <rPr>
        <b/>
        <u/>
        <sz val="8"/>
        <rFont val="ＭＳ Ｐ明朝"/>
        <family val="1"/>
        <charset val="128"/>
      </rPr>
      <t>【注意】印鑑登録印と同じでも押印すること。</t>
    </r>
    <rPh sb="1" eb="3">
      <t>ニュウサツ</t>
    </rPh>
    <rPh sb="4" eb="6">
      <t>ケイヤク</t>
    </rPh>
    <rPh sb="7" eb="9">
      <t>ダイキン</t>
    </rPh>
    <rPh sb="9" eb="11">
      <t>ジュリョウ</t>
    </rPh>
    <rPh sb="12" eb="14">
      <t>ジュニン</t>
    </rPh>
    <rPh sb="14" eb="15">
      <t>シャ</t>
    </rPh>
    <rPh sb="16" eb="18">
      <t>センニン</t>
    </rPh>
    <rPh sb="18" eb="19">
      <t>トウ</t>
    </rPh>
    <rPh sb="20" eb="22">
      <t>シヨウ</t>
    </rPh>
    <rPh sb="24" eb="25">
      <t>イン</t>
    </rPh>
    <rPh sb="40" eb="42">
      <t>チュウイ</t>
    </rPh>
    <rPh sb="43" eb="45">
      <t>インカン</t>
    </rPh>
    <rPh sb="45" eb="47">
      <t>トウロク</t>
    </rPh>
    <rPh sb="47" eb="48">
      <t>イン</t>
    </rPh>
    <rPh sb="49" eb="50">
      <t>オナ</t>
    </rPh>
    <rPh sb="53" eb="55">
      <t>オウイン</t>
    </rPh>
    <phoneticPr fontId="2"/>
  </si>
  <si>
    <t>経営業務管理責任者氏名</t>
    <rPh sb="0" eb="2">
      <t>ケイエイ</t>
    </rPh>
    <rPh sb="2" eb="4">
      <t>ギョウム</t>
    </rPh>
    <rPh sb="4" eb="6">
      <t>カンリ</t>
    </rPh>
    <rPh sb="6" eb="8">
      <t>セキニン</t>
    </rPh>
    <rPh sb="8" eb="9">
      <t>シャ</t>
    </rPh>
    <rPh sb="9" eb="11">
      <t>シメイ</t>
    </rPh>
    <phoneticPr fontId="2"/>
  </si>
  <si>
    <t>ＦＡＸ</t>
    <phoneticPr fontId="2"/>
  </si>
  <si>
    <t>【市独自様式２－１】　№２　　</t>
    <rPh sb="1" eb="2">
      <t>シ</t>
    </rPh>
    <rPh sb="2" eb="4">
      <t>ドクジ</t>
    </rPh>
    <rPh sb="4" eb="6">
      <t>ヨウシキ</t>
    </rPh>
    <phoneticPr fontId="2"/>
  </si>
  <si>
    <t>≪許認可・経営状況≫</t>
    <rPh sb="1" eb="4">
      <t>キョニンカ</t>
    </rPh>
    <rPh sb="5" eb="7">
      <t>ケイエイ</t>
    </rPh>
    <rPh sb="7" eb="9">
      <t>ジョウキョウ</t>
    </rPh>
    <phoneticPr fontId="2"/>
  </si>
  <si>
    <t>（注２）№３０「交通安全施設」の申請者は「とび・土工・コンクリート」及び「塗装」の両方の建設業許可並びに経営事項審査総合評定値通知書（経審・Ｐ点必須）が必要。本申請提出分の経審中の両方のＰ点を２段で記入すること。</t>
    <rPh sb="1" eb="2">
      <t>チュウ</t>
    </rPh>
    <rPh sb="8" eb="10">
      <t>コウツウ</t>
    </rPh>
    <rPh sb="10" eb="12">
      <t>アンゼン</t>
    </rPh>
    <rPh sb="12" eb="14">
      <t>シセツ</t>
    </rPh>
    <rPh sb="16" eb="18">
      <t>シンセイ</t>
    </rPh>
    <rPh sb="18" eb="19">
      <t>モノ</t>
    </rPh>
    <rPh sb="24" eb="25">
      <t>ツチ</t>
    </rPh>
    <rPh sb="25" eb="26">
      <t>コウ</t>
    </rPh>
    <rPh sb="34" eb="35">
      <t>オヨ</t>
    </rPh>
    <rPh sb="37" eb="39">
      <t>トソウ</t>
    </rPh>
    <rPh sb="41" eb="43">
      <t>リョウホウ</t>
    </rPh>
    <rPh sb="44" eb="47">
      <t>ケンセツギョウ</t>
    </rPh>
    <rPh sb="47" eb="49">
      <t>キョカ</t>
    </rPh>
    <rPh sb="58" eb="60">
      <t>ソウゴウ</t>
    </rPh>
    <rPh sb="60" eb="62">
      <t>ヒョウテイ</t>
    </rPh>
    <rPh sb="62" eb="63">
      <t>アタイ</t>
    </rPh>
    <rPh sb="67" eb="69">
      <t>ケイシン</t>
    </rPh>
    <rPh sb="71" eb="72">
      <t>テン</t>
    </rPh>
    <rPh sb="72" eb="74">
      <t>ヒッス</t>
    </rPh>
    <rPh sb="76" eb="78">
      <t>ヒツヨウ</t>
    </rPh>
    <rPh sb="79" eb="80">
      <t>ホン</t>
    </rPh>
    <rPh sb="80" eb="82">
      <t>シンセイ</t>
    </rPh>
    <rPh sb="82" eb="84">
      <t>テイシュツ</t>
    </rPh>
    <rPh sb="84" eb="85">
      <t>ブン</t>
    </rPh>
    <rPh sb="88" eb="89">
      <t>チュウ</t>
    </rPh>
    <rPh sb="90" eb="92">
      <t>リョウホウ</t>
    </rPh>
    <rPh sb="97" eb="98">
      <t>ダン</t>
    </rPh>
    <rPh sb="99" eb="101">
      <t>キニュウ</t>
    </rPh>
    <phoneticPr fontId="2"/>
  </si>
  <si>
    <t>申請業種の建設業許可区分・番号</t>
    <rPh sb="0" eb="2">
      <t>シンセイ</t>
    </rPh>
    <rPh sb="2" eb="4">
      <t>ギョウシュ</t>
    </rPh>
    <rPh sb="5" eb="7">
      <t>ケンセツ</t>
    </rPh>
    <rPh sb="7" eb="8">
      <t>ギョウ</t>
    </rPh>
    <rPh sb="8" eb="10">
      <t>キョカ</t>
    </rPh>
    <rPh sb="10" eb="11">
      <t>ク</t>
    </rPh>
    <rPh sb="11" eb="12">
      <t>ブン</t>
    </rPh>
    <rPh sb="13" eb="15">
      <t>バンゴウ</t>
    </rPh>
    <phoneticPr fontId="2"/>
  </si>
  <si>
    <t>年</t>
    <rPh sb="0" eb="1">
      <t>ネン</t>
    </rPh>
    <phoneticPr fontId="62"/>
  </si>
  <si>
    <t>建設業許可年月日</t>
    <rPh sb="0" eb="3">
      <t>ケンセツギョウ</t>
    </rPh>
    <rPh sb="3" eb="5">
      <t>キョカ</t>
    </rPh>
    <rPh sb="5" eb="8">
      <t>ネンガッピ</t>
    </rPh>
    <phoneticPr fontId="2"/>
  </si>
  <si>
    <t>許可区分</t>
    <rPh sb="0" eb="2">
      <t>キョカ</t>
    </rPh>
    <rPh sb="2" eb="4">
      <t>クブン</t>
    </rPh>
    <phoneticPr fontId="2"/>
  </si>
  <si>
    <t>希望業種の総合評定値（Ｐ点）</t>
    <rPh sb="0" eb="2">
      <t>キボウ</t>
    </rPh>
    <rPh sb="2" eb="4">
      <t>ギョウシュ</t>
    </rPh>
    <rPh sb="5" eb="7">
      <t>ソウゴウ</t>
    </rPh>
    <rPh sb="7" eb="9">
      <t>ヒョウテイ</t>
    </rPh>
    <rPh sb="9" eb="10">
      <t>チ</t>
    </rPh>
    <rPh sb="12" eb="13">
      <t>テン</t>
    </rPh>
    <phoneticPr fontId="2"/>
  </si>
  <si>
    <t>　①えるぼし認定</t>
    <rPh sb="6" eb="8">
      <t>ニンテイ</t>
    </rPh>
    <phoneticPr fontId="2"/>
  </si>
  <si>
    <t>　④ＩＳＯ9000</t>
    <phoneticPr fontId="2"/>
  </si>
  <si>
    <t>　②くるみん認定</t>
    <rPh sb="6" eb="8">
      <t>ニンテイ</t>
    </rPh>
    <phoneticPr fontId="2"/>
  </si>
  <si>
    <t>　⑤ＩＳＯ14001</t>
    <phoneticPr fontId="2"/>
  </si>
  <si>
    <t>　③ユースエール認定</t>
    <rPh sb="8" eb="10">
      <t>ニンテイ</t>
    </rPh>
    <phoneticPr fontId="2"/>
  </si>
  <si>
    <t>人</t>
    <rPh sb="0" eb="1">
      <t>ヒト</t>
    </rPh>
    <phoneticPr fontId="62"/>
  </si>
  <si>
    <t>イ．アのうち泉佐野市在住者</t>
    <rPh sb="6" eb="10">
      <t>イ</t>
    </rPh>
    <rPh sb="10" eb="13">
      <t>ザイジュウシャ</t>
    </rPh>
    <phoneticPr fontId="2"/>
  </si>
  <si>
    <t>ウ．イ÷ア×100</t>
    <phoneticPr fontId="2"/>
  </si>
  <si>
    <t>％</t>
    <phoneticPr fontId="62"/>
  </si>
  <si>
    <t>≪工事実績≫</t>
    <rPh sb="1" eb="3">
      <t>コウジ</t>
    </rPh>
    <rPh sb="3" eb="5">
      <t>ジッセキ</t>
    </rPh>
    <phoneticPr fontId="2"/>
  </si>
  <si>
    <r>
      <t>（注５）工事実績は､必ず下表に記入すること。</t>
    </r>
    <r>
      <rPr>
        <sz val="9"/>
        <color indexed="10"/>
        <rFont val="ＭＳ Ｐ明朝"/>
        <family val="1"/>
        <charset val="128"/>
      </rPr>
      <t>他の様式の添付は不可とする。</t>
    </r>
    <rPh sb="4" eb="6">
      <t>コウジ</t>
    </rPh>
    <phoneticPr fontId="2"/>
  </si>
  <si>
    <r>
      <t>（注６）</t>
    </r>
    <r>
      <rPr>
        <sz val="9"/>
        <color indexed="10"/>
        <rFont val="ＭＳ Ｐ明朝"/>
        <family val="1"/>
        <charset val="128"/>
      </rPr>
      <t>下表は、申請業種のみについて、直近２年間に官公庁から受注した元請工事（履行中工事も含む）を記載欄数の範囲内で記入すること。（</t>
    </r>
    <r>
      <rPr>
        <u/>
        <sz val="9"/>
        <color indexed="10"/>
        <rFont val="ＭＳ Ｐ明朝"/>
        <family val="1"/>
        <charset val="128"/>
      </rPr>
      <t>民間からの元請業務は、絶対に記入しないこと。</t>
    </r>
    <r>
      <rPr>
        <sz val="9"/>
        <color indexed="10"/>
        <rFont val="ＭＳ Ｐ明朝"/>
        <family val="1"/>
        <charset val="128"/>
      </rPr>
      <t>）</t>
    </r>
    <rPh sb="36" eb="38">
      <t>コウジ</t>
    </rPh>
    <rPh sb="42" eb="44">
      <t>コウジ</t>
    </rPh>
    <phoneticPr fontId="2"/>
  </si>
  <si>
    <t>発注官公庁名</t>
    <rPh sb="0" eb="2">
      <t>ハッチュウ</t>
    </rPh>
    <rPh sb="2" eb="5">
      <t>カンコウチョウ</t>
    </rPh>
    <rPh sb="5" eb="6">
      <t>メイ</t>
    </rPh>
    <phoneticPr fontId="2"/>
  </si>
  <si>
    <t>契約　　　　　　　　　　　　　　　　　　　　　　　　　　　　　　　　　　　　　　　　　　　　　　　　　　　　　　　　　　　　　　　　　　　　　　　　　　　　　　　　　　　　　　　　　　　　　　年月</t>
    <rPh sb="0" eb="2">
      <t>ケイヤク</t>
    </rPh>
    <rPh sb="96" eb="98">
      <t>ネンゲツ</t>
    </rPh>
    <phoneticPr fontId="2"/>
  </si>
  <si>
    <t>工事名</t>
    <rPh sb="0" eb="3">
      <t>コウジメイ</t>
    </rPh>
    <phoneticPr fontId="2"/>
  </si>
  <si>
    <r>
      <t xml:space="preserve">履行場所                                            　　　　　　　　　　　　　　　　　　　　　　　　　　　　　　　　　　　　　　　　　　　　　　　　　　　　　　　　　　　　　　　　　　　  </t>
    </r>
    <r>
      <rPr>
        <sz val="9"/>
        <rFont val="ＭＳ Ｐ明朝"/>
        <family val="1"/>
        <charset val="128"/>
      </rPr>
      <t>（市町村名）</t>
    </r>
    <rPh sb="0" eb="2">
      <t>リコウ</t>
    </rPh>
    <rPh sb="2" eb="4">
      <t>バショ</t>
    </rPh>
    <rPh sb="118" eb="121">
      <t>シチョウソン</t>
    </rPh>
    <rPh sb="121" eb="122">
      <t>メイ</t>
    </rPh>
    <phoneticPr fontId="2"/>
  </si>
  <si>
    <r>
      <t>　（注７）技術者氏名欄には、</t>
    </r>
    <r>
      <rPr>
        <sz val="10"/>
        <color indexed="10"/>
        <rFont val="ＭＳ Ｐ明朝"/>
        <family val="1"/>
        <charset val="128"/>
      </rPr>
      <t>原則として経審申請時の技術職員名簿に記載されている者</t>
    </r>
    <r>
      <rPr>
        <sz val="10"/>
        <color indexed="8"/>
        <rFont val="ＭＳ Ｐ明朝"/>
        <family val="1"/>
        <charset val="128"/>
      </rPr>
      <t>を記入すること。</t>
    </r>
    <rPh sb="2" eb="3">
      <t>チュウ</t>
    </rPh>
    <rPh sb="5" eb="7">
      <t>ギジュツ</t>
    </rPh>
    <rPh sb="7" eb="8">
      <t>シャ</t>
    </rPh>
    <rPh sb="8" eb="10">
      <t>シメイ</t>
    </rPh>
    <rPh sb="10" eb="11">
      <t>ラン</t>
    </rPh>
    <rPh sb="14" eb="16">
      <t>ゲンソク</t>
    </rPh>
    <rPh sb="19" eb="21">
      <t>ケイシン</t>
    </rPh>
    <rPh sb="21" eb="23">
      <t>シンセイ</t>
    </rPh>
    <rPh sb="23" eb="24">
      <t>ジ</t>
    </rPh>
    <rPh sb="25" eb="27">
      <t>ギジュツ</t>
    </rPh>
    <rPh sb="27" eb="29">
      <t>ショクイン</t>
    </rPh>
    <rPh sb="29" eb="31">
      <t>メイボ</t>
    </rPh>
    <rPh sb="32" eb="34">
      <t>キサイ</t>
    </rPh>
    <rPh sb="39" eb="40">
      <t>モノ</t>
    </rPh>
    <rPh sb="41" eb="43">
      <t>キニュウ</t>
    </rPh>
    <phoneticPr fontId="2"/>
  </si>
  <si>
    <t>　　　　　（何らかの理由で、技術職員名簿に記載していない者を記入する場合は、その理由を個別の様式に記載すること。）</t>
    <rPh sb="6" eb="7">
      <t>ナン</t>
    </rPh>
    <rPh sb="10" eb="12">
      <t>リユウ</t>
    </rPh>
    <rPh sb="14" eb="16">
      <t>ギジュツ</t>
    </rPh>
    <rPh sb="16" eb="18">
      <t>ショクイン</t>
    </rPh>
    <rPh sb="18" eb="20">
      <t>メイボ</t>
    </rPh>
    <rPh sb="21" eb="23">
      <t>キサイ</t>
    </rPh>
    <rPh sb="28" eb="29">
      <t>モノ</t>
    </rPh>
    <rPh sb="30" eb="32">
      <t>キニュウ</t>
    </rPh>
    <rPh sb="34" eb="36">
      <t>バアイ</t>
    </rPh>
    <rPh sb="40" eb="42">
      <t>リユウ</t>
    </rPh>
    <rPh sb="43" eb="45">
      <t>コベツ</t>
    </rPh>
    <rPh sb="46" eb="48">
      <t>ヨウシキ</t>
    </rPh>
    <rPh sb="49" eb="51">
      <t>キサイ</t>
    </rPh>
    <phoneticPr fontId="62"/>
  </si>
  <si>
    <r>
      <t>　（注９）</t>
    </r>
    <r>
      <rPr>
        <sz val="10"/>
        <color rgb="FFFF0000"/>
        <rFont val="ＭＳ Ｐ明朝"/>
        <family val="1"/>
        <charset val="128"/>
      </rPr>
      <t>この申請内容に変更があるときは、直ちに変更申請をすること。</t>
    </r>
    <rPh sb="2" eb="3">
      <t>チュウ</t>
    </rPh>
    <rPh sb="7" eb="9">
      <t>シンセイ</t>
    </rPh>
    <rPh sb="9" eb="11">
      <t>ナイヨウ</t>
    </rPh>
    <rPh sb="12" eb="14">
      <t>ヘンコウ</t>
    </rPh>
    <rPh sb="21" eb="22">
      <t>タダ</t>
    </rPh>
    <rPh sb="24" eb="26">
      <t>ヘンコウ</t>
    </rPh>
    <rPh sb="26" eb="28">
      <t>シンセイ</t>
    </rPh>
    <phoneticPr fontId="2"/>
  </si>
  <si>
    <r>
      <t>　（注10）「</t>
    </r>
    <r>
      <rPr>
        <sz val="10"/>
        <color indexed="8"/>
        <rFont val="ＭＳ Ｐ明朝"/>
        <family val="1"/>
        <charset val="128"/>
      </rPr>
      <t>営業所（事務所）専任技術者」と「営業所専任技術者以外技術者」とを下表に分けて記入し、</t>
    </r>
    <r>
      <rPr>
        <sz val="10"/>
        <color rgb="FFFF0000"/>
        <rFont val="ＭＳ Ｐ明朝"/>
        <family val="1"/>
        <charset val="128"/>
      </rPr>
      <t>技術者ごとの資格・免許等を</t>
    </r>
    <rPh sb="2" eb="3">
      <t>チュウ</t>
    </rPh>
    <rPh sb="7" eb="10">
      <t>エイギョウショ</t>
    </rPh>
    <rPh sb="11" eb="13">
      <t>ジム</t>
    </rPh>
    <rPh sb="13" eb="14">
      <t>ショ</t>
    </rPh>
    <rPh sb="15" eb="17">
      <t>センニン</t>
    </rPh>
    <rPh sb="17" eb="20">
      <t>ギジュツシャ</t>
    </rPh>
    <rPh sb="39" eb="41">
      <t>カヒョウ</t>
    </rPh>
    <rPh sb="42" eb="43">
      <t>ワ</t>
    </rPh>
    <rPh sb="45" eb="47">
      <t>キニュウ</t>
    </rPh>
    <rPh sb="49" eb="52">
      <t>ギジュツシャ</t>
    </rPh>
    <rPh sb="55" eb="57">
      <t>シカク</t>
    </rPh>
    <rPh sb="58" eb="60">
      <t>メンキョ</t>
    </rPh>
    <rPh sb="60" eb="61">
      <t>トウ</t>
    </rPh>
    <phoneticPr fontId="2"/>
  </si>
  <si>
    <r>
      <t>　　　　</t>
    </r>
    <r>
      <rPr>
        <sz val="10"/>
        <color rgb="FFFF0000"/>
        <rFont val="ＭＳ Ｐ明朝"/>
        <family val="1"/>
        <charset val="128"/>
      </rPr>
      <t>別紙様式（「【市独自様式２－１】専任 及び 専任外」</t>
    </r>
    <r>
      <rPr>
        <sz val="10"/>
        <color theme="1"/>
        <rFont val="ＭＳ Ｐ明朝"/>
        <family val="1"/>
        <charset val="128"/>
      </rPr>
      <t>にも記載すること。</t>
    </r>
    <rPh sb="23" eb="24">
      <t>オヨ</t>
    </rPh>
    <phoneticPr fontId="62"/>
  </si>
  <si>
    <r>
      <t>　　　　（</t>
    </r>
    <r>
      <rPr>
        <sz val="10"/>
        <color rgb="FFFF0000"/>
        <rFont val="ＭＳ Ｐ明朝"/>
        <family val="1"/>
        <charset val="128"/>
      </rPr>
      <t>「営業所（事務所）専任技術者」</t>
    </r>
    <r>
      <rPr>
        <sz val="10"/>
        <color theme="1"/>
        <rFont val="ＭＳ Ｐ明朝"/>
        <family val="1"/>
        <charset val="128"/>
      </rPr>
      <t>と</t>
    </r>
    <r>
      <rPr>
        <sz val="10"/>
        <color rgb="FFFF0000"/>
        <rFont val="ＭＳ Ｐ明朝"/>
        <family val="1"/>
        <charset val="128"/>
      </rPr>
      <t>「営業所専任技術者以外技術者」</t>
    </r>
    <r>
      <rPr>
        <sz val="10"/>
        <color theme="1"/>
        <rFont val="ＭＳ Ｐ明朝"/>
        <family val="1"/>
        <charset val="128"/>
      </rPr>
      <t>とは、様式は違うので、該当の様式を選択し記載すること。）</t>
    </r>
    <rPh sb="39" eb="41">
      <t>ヨウシキ</t>
    </rPh>
    <rPh sb="50" eb="52">
      <t>ヨウシキ</t>
    </rPh>
    <rPh sb="56" eb="58">
      <t>キサイ</t>
    </rPh>
    <phoneticPr fontId="62"/>
  </si>
  <si>
    <r>
      <t>　</t>
    </r>
    <r>
      <rPr>
        <b/>
        <sz val="18"/>
        <rFont val="ＭＳ Ｐ明朝"/>
        <family val="1"/>
        <charset val="128"/>
      </rPr>
      <t>営業所（事務所）専任</t>
    </r>
    <r>
      <rPr>
        <b/>
        <sz val="11"/>
        <rFont val="ＭＳ Ｐ明朝"/>
        <family val="1"/>
        <charset val="128"/>
      </rPr>
      <t>技術者</t>
    </r>
    <rPh sb="1" eb="4">
      <t>エイギョウショ</t>
    </rPh>
    <rPh sb="5" eb="7">
      <t>ジム</t>
    </rPh>
    <rPh sb="7" eb="8">
      <t>ショ</t>
    </rPh>
    <rPh sb="9" eb="11">
      <t>センニン</t>
    </rPh>
    <rPh sb="11" eb="13">
      <t>ギジュツ</t>
    </rPh>
    <rPh sb="13" eb="14">
      <t>モノ</t>
    </rPh>
    <phoneticPr fontId="2"/>
  </si>
  <si>
    <t>　（注12）申請業種以外の営業所（事務所）専任技術者がいる場合は、全ての技術者を記入すること。</t>
    <phoneticPr fontId="2"/>
  </si>
  <si>
    <t>営業所専任</t>
    <phoneticPr fontId="2"/>
  </si>
  <si>
    <t>備考</t>
    <rPh sb="0" eb="2">
      <t>ビコウ</t>
    </rPh>
    <phoneticPr fontId="62"/>
  </si>
  <si>
    <t>営業所専任</t>
    <rPh sb="0" eb="3">
      <t>エイギョウショ</t>
    </rPh>
    <rPh sb="3" eb="5">
      <t>センニン</t>
    </rPh>
    <phoneticPr fontId="62"/>
  </si>
  <si>
    <t>備考</t>
    <phoneticPr fontId="62"/>
  </si>
  <si>
    <t>№</t>
  </si>
  <si>
    <t>№</t>
    <phoneticPr fontId="62"/>
  </si>
  <si>
    <t>Ａ</t>
    <phoneticPr fontId="62"/>
  </si>
  <si>
    <t>Ｄ</t>
    <phoneticPr fontId="62"/>
  </si>
  <si>
    <t>Ｂ</t>
    <phoneticPr fontId="62"/>
  </si>
  <si>
    <t>Ｅ</t>
    <phoneticPr fontId="62"/>
  </si>
  <si>
    <t>Ｃ</t>
    <phoneticPr fontId="62"/>
  </si>
  <si>
    <t>Ｆ</t>
    <phoneticPr fontId="62"/>
  </si>
  <si>
    <r>
      <t>　</t>
    </r>
    <r>
      <rPr>
        <b/>
        <sz val="18"/>
        <color theme="0"/>
        <rFont val="ＭＳ Ｐ明朝"/>
        <family val="1"/>
        <charset val="128"/>
      </rPr>
      <t>営業所専任技術者以外</t>
    </r>
    <r>
      <rPr>
        <b/>
        <sz val="11"/>
        <color theme="0"/>
        <rFont val="ＭＳ Ｐ明朝"/>
        <family val="1"/>
        <charset val="128"/>
      </rPr>
      <t>技術者</t>
    </r>
    <rPh sb="11" eb="13">
      <t>ギジュツ</t>
    </rPh>
    <rPh sb="13" eb="14">
      <t>モノ</t>
    </rPh>
    <phoneticPr fontId="2"/>
  </si>
  <si>
    <t>　（注13）出向者は、記入しないこと。</t>
    <phoneticPr fontId="62"/>
  </si>
  <si>
    <t>営業所専任以外</t>
    <rPh sb="5" eb="7">
      <t>イガイ</t>
    </rPh>
    <phoneticPr fontId="2"/>
  </si>
  <si>
    <t>営業所専任以外</t>
    <rPh sb="0" eb="3">
      <t>エイギョウショ</t>
    </rPh>
    <rPh sb="3" eb="5">
      <t>センニン</t>
    </rPh>
    <rPh sb="5" eb="7">
      <t>イガイ</t>
    </rPh>
    <phoneticPr fontId="62"/>
  </si>
  <si>
    <t>備考</t>
    <phoneticPr fontId="62"/>
  </si>
  <si>
    <t>№</t>
    <phoneticPr fontId="62"/>
  </si>
  <si>
    <t>技術者氏名</t>
    <phoneticPr fontId="62"/>
  </si>
  <si>
    <t xml:space="preserve">技術者ごとに資格証等をまとめ、左上にホチキスで止めてください。
</t>
    <phoneticPr fontId="62"/>
  </si>
  <si>
    <t>〔内－工事〕</t>
    <phoneticPr fontId="62"/>
  </si>
  <si>
    <t>A</t>
    <phoneticPr fontId="62"/>
  </si>
  <si>
    <t>★　経審申請時の技術職員名簿に記載の有無</t>
    <rPh sb="2" eb="4">
      <t>ケイシン</t>
    </rPh>
    <rPh sb="4" eb="7">
      <t>シンセイジ</t>
    </rPh>
    <rPh sb="8" eb="10">
      <t>ギジュツ</t>
    </rPh>
    <rPh sb="10" eb="12">
      <t>ショクイン</t>
    </rPh>
    <rPh sb="12" eb="14">
      <t>メイボ</t>
    </rPh>
    <rPh sb="15" eb="17">
      <t>キサイ</t>
    </rPh>
    <rPh sb="18" eb="20">
      <t>ウム</t>
    </rPh>
    <phoneticPr fontId="62"/>
  </si>
  <si>
    <t>【市独自様式２－１】専任</t>
    <rPh sb="10" eb="12">
      <t>センニン</t>
    </rPh>
    <phoneticPr fontId="62"/>
  </si>
  <si>
    <t>無の理由：</t>
    <rPh sb="0" eb="1">
      <t>ム</t>
    </rPh>
    <rPh sb="2" eb="4">
      <t>リユウ</t>
    </rPh>
    <phoneticPr fontId="62"/>
  </si>
  <si>
    <t>A</t>
    <phoneticPr fontId="62"/>
  </si>
  <si>
    <r>
      <t>　（注14）</t>
    </r>
    <r>
      <rPr>
        <sz val="10"/>
        <color indexed="8"/>
        <rFont val="ＭＳ Ｐ明朝"/>
        <family val="1"/>
        <charset val="128"/>
      </rPr>
      <t>１人について</t>
    </r>
    <r>
      <rPr>
        <sz val="10"/>
        <color indexed="10"/>
        <rFont val="ＭＳ Ｐ明朝"/>
        <family val="1"/>
        <charset val="128"/>
      </rPr>
      <t>１枚で記入</t>
    </r>
    <r>
      <rPr>
        <sz val="10"/>
        <color indexed="8"/>
        <rFont val="ＭＳ Ｐ明朝"/>
        <family val="1"/>
        <charset val="128"/>
      </rPr>
      <t>すること。</t>
    </r>
    <rPh sb="2" eb="3">
      <t>チュウ</t>
    </rPh>
    <rPh sb="7" eb="8">
      <t>ヒト</t>
    </rPh>
    <rPh sb="13" eb="14">
      <t>マイ</t>
    </rPh>
    <rPh sb="15" eb="17">
      <t>キニュウ</t>
    </rPh>
    <phoneticPr fontId="2"/>
  </si>
  <si>
    <r>
      <t>　（注15）建設業の許可業種が</t>
    </r>
    <r>
      <rPr>
        <sz val="10"/>
        <color indexed="10"/>
        <rFont val="ＭＳ Ｐ明朝"/>
        <family val="1"/>
        <charset val="128"/>
      </rPr>
      <t>複数</t>
    </r>
    <r>
      <rPr>
        <sz val="10"/>
        <color indexed="8"/>
        <rFont val="ＭＳ Ｐ明朝"/>
        <family val="1"/>
        <charset val="128"/>
      </rPr>
      <t>ある場合は、</t>
    </r>
    <r>
      <rPr>
        <sz val="10"/>
        <color indexed="10"/>
        <rFont val="ＭＳ Ｐ明朝"/>
        <family val="1"/>
        <charset val="128"/>
      </rPr>
      <t>複数の工種について</t>
    </r>
    <r>
      <rPr>
        <sz val="10"/>
        <color indexed="8"/>
        <rFont val="ＭＳ Ｐ明朝"/>
        <family val="1"/>
        <charset val="128"/>
      </rPr>
      <t>漏れなく記入すること。</t>
    </r>
    <rPh sb="2" eb="3">
      <t>チュウ</t>
    </rPh>
    <rPh sb="6" eb="8">
      <t>ケンセツ</t>
    </rPh>
    <rPh sb="8" eb="9">
      <t>ギョウ</t>
    </rPh>
    <rPh sb="10" eb="12">
      <t>キョカ</t>
    </rPh>
    <rPh sb="12" eb="14">
      <t>ギョウシュ</t>
    </rPh>
    <rPh sb="15" eb="17">
      <t>フクスウ</t>
    </rPh>
    <rPh sb="19" eb="21">
      <t>バアイ</t>
    </rPh>
    <rPh sb="23" eb="25">
      <t>フクスウ</t>
    </rPh>
    <rPh sb="26" eb="28">
      <t>コウシュ</t>
    </rPh>
    <rPh sb="32" eb="33">
      <t>モ</t>
    </rPh>
    <rPh sb="36" eb="38">
      <t>キニュウ</t>
    </rPh>
    <phoneticPr fontId="2"/>
  </si>
  <si>
    <t>　（注17）法令による免許等の名称について</t>
    <rPh sb="2" eb="3">
      <t>チュウ</t>
    </rPh>
    <rPh sb="6" eb="8">
      <t>ホウレイ</t>
    </rPh>
    <rPh sb="11" eb="13">
      <t>メンキョ</t>
    </rPh>
    <rPh sb="13" eb="14">
      <t>トウ</t>
    </rPh>
    <rPh sb="15" eb="17">
      <t>メイショウ</t>
    </rPh>
    <phoneticPr fontId="2"/>
  </si>
  <si>
    <t>　　　　・同一資格の場合は上位資格のみ記入すること。　・建設業許可の工種に基づく有効な資格を記入すること。　</t>
    <rPh sb="28" eb="31">
      <t>ケンセツギョウ</t>
    </rPh>
    <rPh sb="31" eb="33">
      <t>キョカ</t>
    </rPh>
    <phoneticPr fontId="2"/>
  </si>
  <si>
    <r>
      <t>　（注18）</t>
    </r>
    <r>
      <rPr>
        <sz val="10"/>
        <color rgb="FFFF0000"/>
        <rFont val="ＭＳ Ｐ明朝"/>
        <family val="1"/>
        <charset val="128"/>
      </rPr>
      <t>この申請内容に変更があるときは、直ちに変更申請をすること。</t>
    </r>
    <rPh sb="2" eb="3">
      <t>チュウ</t>
    </rPh>
    <rPh sb="8" eb="10">
      <t>シンセイ</t>
    </rPh>
    <rPh sb="10" eb="12">
      <t>ナイヨウ</t>
    </rPh>
    <rPh sb="13" eb="15">
      <t>ヘンコウ</t>
    </rPh>
    <rPh sb="22" eb="23">
      <t>タダ</t>
    </rPh>
    <rPh sb="25" eb="27">
      <t>ヘンコウ</t>
    </rPh>
    <rPh sb="27" eb="29">
      <t>シンセイ</t>
    </rPh>
    <phoneticPr fontId="2"/>
  </si>
  <si>
    <t>第１希望業種</t>
    <rPh sb="0" eb="1">
      <t>ダイ</t>
    </rPh>
    <rPh sb="2" eb="4">
      <t>キボウ</t>
    </rPh>
    <rPh sb="4" eb="6">
      <t>ギョウシュ</t>
    </rPh>
    <phoneticPr fontId="62"/>
  </si>
  <si>
    <r>
      <t xml:space="preserve">営業所（事務所）専任技術者となっている建設業許可の工種　
</t>
    </r>
    <r>
      <rPr>
        <sz val="7"/>
        <rFont val="ＭＳ Ｐ明朝"/>
        <family val="1"/>
        <charset val="128"/>
      </rPr>
      <t>（監理「◎」、主任（資格有り→「〇」、実務経験→「▲」）　　　</t>
    </r>
    <r>
      <rPr>
        <sz val="8"/>
        <rFont val="ＭＳ Ｐ明朝"/>
        <family val="1"/>
        <charset val="128"/>
      </rPr>
      <t>　　　　</t>
    </r>
    <rPh sb="0" eb="3">
      <t>エイギョウショ</t>
    </rPh>
    <rPh sb="4" eb="6">
      <t>ジム</t>
    </rPh>
    <rPh sb="6" eb="7">
      <t>ショ</t>
    </rPh>
    <rPh sb="8" eb="10">
      <t>センニン</t>
    </rPh>
    <rPh sb="10" eb="13">
      <t>ギジュツシャ</t>
    </rPh>
    <rPh sb="19" eb="22">
      <t>ケンセツギョウ</t>
    </rPh>
    <rPh sb="22" eb="24">
      <t>キョカ</t>
    </rPh>
    <rPh sb="25" eb="26">
      <t>コウ</t>
    </rPh>
    <rPh sb="26" eb="27">
      <t>シュ</t>
    </rPh>
    <rPh sb="30" eb="32">
      <t>カンリ</t>
    </rPh>
    <rPh sb="36" eb="38">
      <t>シュニン</t>
    </rPh>
    <rPh sb="39" eb="41">
      <t>シカク</t>
    </rPh>
    <rPh sb="41" eb="42">
      <t>ア</t>
    </rPh>
    <rPh sb="48" eb="50">
      <t>ジツム</t>
    </rPh>
    <rPh sb="50" eb="52">
      <t>ケイケン</t>
    </rPh>
    <phoneticPr fontId="2"/>
  </si>
  <si>
    <t>法令による免許等の名称
及び実務経験　（注17）</t>
    <rPh sb="0" eb="2">
      <t>ホウレイ</t>
    </rPh>
    <rPh sb="5" eb="7">
      <t>メンキョ</t>
    </rPh>
    <rPh sb="7" eb="8">
      <t>ナド</t>
    </rPh>
    <rPh sb="9" eb="11">
      <t>メイショウ</t>
    </rPh>
    <rPh sb="12" eb="13">
      <t>オヨ</t>
    </rPh>
    <rPh sb="14" eb="16">
      <t>ジツム</t>
    </rPh>
    <rPh sb="16" eb="18">
      <t>ケイケン</t>
    </rPh>
    <rPh sb="20" eb="21">
      <t>チュウ</t>
    </rPh>
    <phoneticPr fontId="2"/>
  </si>
  <si>
    <t>雇用年月日</t>
    <phoneticPr fontId="62"/>
  </si>
  <si>
    <t>土木</t>
    <rPh sb="0" eb="2">
      <t>ドボク</t>
    </rPh>
    <phoneticPr fontId="62"/>
  </si>
  <si>
    <t>建築</t>
    <rPh sb="0" eb="2">
      <t>ケンチク</t>
    </rPh>
    <phoneticPr fontId="62"/>
  </si>
  <si>
    <t>大工</t>
    <rPh sb="0" eb="2">
      <t>ダイク</t>
    </rPh>
    <phoneticPr fontId="62"/>
  </si>
  <si>
    <t>左官</t>
    <rPh sb="0" eb="2">
      <t>サカン</t>
    </rPh>
    <phoneticPr fontId="62"/>
  </si>
  <si>
    <t>とび・土工</t>
    <rPh sb="3" eb="5">
      <t>ドコウ</t>
    </rPh>
    <phoneticPr fontId="62"/>
  </si>
  <si>
    <t>石</t>
    <rPh sb="0" eb="1">
      <t>イシ</t>
    </rPh>
    <phoneticPr fontId="62"/>
  </si>
  <si>
    <t>屋根</t>
    <rPh sb="0" eb="2">
      <t>ヤネ</t>
    </rPh>
    <phoneticPr fontId="62"/>
  </si>
  <si>
    <t>電気</t>
    <rPh sb="0" eb="2">
      <t>デンキ</t>
    </rPh>
    <phoneticPr fontId="62"/>
  </si>
  <si>
    <t>管</t>
    <rPh sb="0" eb="1">
      <t>カン</t>
    </rPh>
    <phoneticPr fontId="62"/>
  </si>
  <si>
    <t>タイル</t>
    <phoneticPr fontId="62"/>
  </si>
  <si>
    <t>注21</t>
    <phoneticPr fontId="62"/>
  </si>
  <si>
    <t>健康保険等の加入状況</t>
    <phoneticPr fontId="62"/>
  </si>
  <si>
    <t>雇用保険</t>
    <rPh sb="0" eb="2">
      <t>コヨウ</t>
    </rPh>
    <rPh sb="2" eb="4">
      <t>ホケン</t>
    </rPh>
    <phoneticPr fontId="62"/>
  </si>
  <si>
    <t>健康保険</t>
    <rPh sb="0" eb="2">
      <t>ケンコウ</t>
    </rPh>
    <rPh sb="2" eb="4">
      <t>ホケン</t>
    </rPh>
    <phoneticPr fontId="62"/>
  </si>
  <si>
    <t>鋼構造物</t>
    <rPh sb="0" eb="3">
      <t>コウコウゾウ</t>
    </rPh>
    <rPh sb="3" eb="4">
      <t>ブツ</t>
    </rPh>
    <phoneticPr fontId="62"/>
  </si>
  <si>
    <t>鉄筋</t>
    <rPh sb="0" eb="2">
      <t>テッキン</t>
    </rPh>
    <phoneticPr fontId="62"/>
  </si>
  <si>
    <t>舗装</t>
    <rPh sb="0" eb="2">
      <t>ホソウ</t>
    </rPh>
    <phoneticPr fontId="62"/>
  </si>
  <si>
    <t>浚渫</t>
    <rPh sb="0" eb="2">
      <t>シュンセツ</t>
    </rPh>
    <phoneticPr fontId="62"/>
  </si>
  <si>
    <t>板金</t>
    <rPh sb="0" eb="2">
      <t>バンキン</t>
    </rPh>
    <phoneticPr fontId="62"/>
  </si>
  <si>
    <t>ガラス</t>
    <phoneticPr fontId="62"/>
  </si>
  <si>
    <t>塗装</t>
    <rPh sb="0" eb="2">
      <t>トソウ</t>
    </rPh>
    <phoneticPr fontId="62"/>
  </si>
  <si>
    <t>防水</t>
    <rPh sb="0" eb="2">
      <t>ボウスイ</t>
    </rPh>
    <phoneticPr fontId="62"/>
  </si>
  <si>
    <t>内装仕上</t>
    <rPh sb="0" eb="2">
      <t>ナイソウ</t>
    </rPh>
    <rPh sb="2" eb="4">
      <t>シア</t>
    </rPh>
    <phoneticPr fontId="62"/>
  </si>
  <si>
    <t>機械器具設置</t>
    <rPh sb="0" eb="2">
      <t>キカイ</t>
    </rPh>
    <rPh sb="2" eb="4">
      <t>キグ</t>
    </rPh>
    <rPh sb="4" eb="6">
      <t>セッチ</t>
    </rPh>
    <phoneticPr fontId="62"/>
  </si>
  <si>
    <t>厚生年金保険</t>
    <rPh sb="0" eb="2">
      <t>コウセイ</t>
    </rPh>
    <rPh sb="2" eb="4">
      <t>ネンキン</t>
    </rPh>
    <rPh sb="4" eb="6">
      <t>ホケン</t>
    </rPh>
    <phoneticPr fontId="62"/>
  </si>
  <si>
    <t>熱絶縁</t>
    <rPh sb="0" eb="1">
      <t>ネツ</t>
    </rPh>
    <rPh sb="1" eb="3">
      <t>ゼツエン</t>
    </rPh>
    <phoneticPr fontId="62"/>
  </si>
  <si>
    <t>電気通信</t>
    <rPh sb="0" eb="2">
      <t>デンキ</t>
    </rPh>
    <rPh sb="2" eb="4">
      <t>ツウシン</t>
    </rPh>
    <phoneticPr fontId="62"/>
  </si>
  <si>
    <t>造園</t>
    <rPh sb="0" eb="2">
      <t>ゾウエン</t>
    </rPh>
    <phoneticPr fontId="62"/>
  </si>
  <si>
    <t>さく井</t>
    <rPh sb="2" eb="3">
      <t>イ</t>
    </rPh>
    <phoneticPr fontId="62"/>
  </si>
  <si>
    <t>建具</t>
    <rPh sb="0" eb="2">
      <t>タテグ</t>
    </rPh>
    <phoneticPr fontId="62"/>
  </si>
  <si>
    <t>水道施設</t>
    <rPh sb="0" eb="2">
      <t>スイドウ</t>
    </rPh>
    <rPh sb="2" eb="4">
      <t>シセツ</t>
    </rPh>
    <phoneticPr fontId="62"/>
  </si>
  <si>
    <t>消防施設</t>
    <rPh sb="0" eb="2">
      <t>ショウボウ</t>
    </rPh>
    <rPh sb="2" eb="4">
      <t>シセツ</t>
    </rPh>
    <phoneticPr fontId="62"/>
  </si>
  <si>
    <t>清掃施設</t>
    <rPh sb="0" eb="2">
      <t>セイソウ</t>
    </rPh>
    <rPh sb="2" eb="4">
      <t>シセツ</t>
    </rPh>
    <phoneticPr fontId="62"/>
  </si>
  <si>
    <t>解体</t>
    <rPh sb="0" eb="2">
      <t>カイタイ</t>
    </rPh>
    <phoneticPr fontId="62"/>
  </si>
  <si>
    <t>注22</t>
    <phoneticPr fontId="62"/>
  </si>
  <si>
    <t>　　　　　また、この技術者が、解体の営業所（事務所）専任技術者でない場合もここに記載すること。</t>
    <rPh sb="10" eb="13">
      <t>ギジュツシャ</t>
    </rPh>
    <rPh sb="15" eb="17">
      <t>カイタイ</t>
    </rPh>
    <rPh sb="34" eb="36">
      <t>バアイ</t>
    </rPh>
    <phoneticPr fontId="62"/>
  </si>
  <si>
    <t>第２希望業種</t>
    <rPh sb="0" eb="1">
      <t>ダイ</t>
    </rPh>
    <rPh sb="2" eb="4">
      <t>キボウ</t>
    </rPh>
    <rPh sb="4" eb="6">
      <t>ギョウシュ</t>
    </rPh>
    <phoneticPr fontId="62"/>
  </si>
  <si>
    <t>法令による免許等の名称
及び実務経験　（注17）</t>
    <rPh sb="0" eb="2">
      <t>ホウレイ</t>
    </rPh>
    <rPh sb="5" eb="7">
      <t>メンキョ</t>
    </rPh>
    <rPh sb="7" eb="8">
      <t>ナド</t>
    </rPh>
    <rPh sb="9" eb="11">
      <t>メイショウ</t>
    </rPh>
    <phoneticPr fontId="2"/>
  </si>
  <si>
    <t>監理主任
の別</t>
    <phoneticPr fontId="62"/>
  </si>
  <si>
    <t>解体工事に関する実務経験及び</t>
    <rPh sb="12" eb="13">
      <t>オヨ</t>
    </rPh>
    <phoneticPr fontId="62"/>
  </si>
  <si>
    <t>実務経験のみの者は右記欄の記入は不要</t>
    <rPh sb="0" eb="2">
      <t>ジツム</t>
    </rPh>
    <rPh sb="2" eb="4">
      <t>ケイケン</t>
    </rPh>
    <rPh sb="7" eb="8">
      <t>モノ</t>
    </rPh>
    <rPh sb="9" eb="11">
      <t>ウキ</t>
    </rPh>
    <rPh sb="11" eb="12">
      <t>ラン</t>
    </rPh>
    <rPh sb="13" eb="15">
      <t>キニュウ</t>
    </rPh>
    <rPh sb="16" eb="18">
      <t>フヨウ</t>
    </rPh>
    <phoneticPr fontId="62"/>
  </si>
  <si>
    <t>★　経審申請時の技術職員名簿に記載の有無</t>
    <phoneticPr fontId="62"/>
  </si>
  <si>
    <t>【市独自様式２－１】専任外</t>
    <rPh sb="10" eb="12">
      <t>センニン</t>
    </rPh>
    <rPh sb="12" eb="13">
      <t>ガイ</t>
    </rPh>
    <phoneticPr fontId="62"/>
  </si>
  <si>
    <t>無の理由：</t>
    <phoneticPr fontId="62"/>
  </si>
  <si>
    <t>　　　　・同一資格の場合は上位資格のみ記入すること。　　・希望業種の工種に基づく有効な資格を記入すること。　</t>
    <rPh sb="29" eb="31">
      <t>キボウ</t>
    </rPh>
    <rPh sb="31" eb="33">
      <t>ギョウシュ</t>
    </rPh>
    <phoneticPr fontId="2"/>
  </si>
  <si>
    <t>【第１希望申請業種】</t>
    <phoneticPr fontId="62"/>
  </si>
  <si>
    <t>監理
主任
の別</t>
    <rPh sb="0" eb="2">
      <t>カンリ</t>
    </rPh>
    <rPh sb="3" eb="5">
      <t>シュニン</t>
    </rPh>
    <rPh sb="7" eb="8">
      <t>ベツ</t>
    </rPh>
    <phoneticPr fontId="62"/>
  </si>
  <si>
    <t>雇用年月日</t>
    <phoneticPr fontId="62"/>
  </si>
  <si>
    <t>健康保険等の加入状況</t>
    <phoneticPr fontId="62"/>
  </si>
  <si>
    <t>【第２希望申請業種】</t>
    <phoneticPr fontId="62"/>
  </si>
  <si>
    <t>（解体を希望する者のみ記載すること）</t>
    <rPh sb="4" eb="6">
      <t>キボウ</t>
    </rPh>
    <phoneticPr fontId="62"/>
  </si>
  <si>
    <t>監理主任の別</t>
    <phoneticPr fontId="62"/>
  </si>
  <si>
    <t>提出者</t>
    <rPh sb="0" eb="2">
      <t>テイシュツ</t>
    </rPh>
    <rPh sb="2" eb="3">
      <t>シャ</t>
    </rPh>
    <phoneticPr fontId="62"/>
  </si>
  <si>
    <t>住所</t>
    <rPh sb="0" eb="2">
      <t>ジュウショ</t>
    </rPh>
    <phoneticPr fontId="62"/>
  </si>
  <si>
    <t>商号又は名称</t>
    <rPh sb="0" eb="2">
      <t>ショウゴウ</t>
    </rPh>
    <rPh sb="2" eb="3">
      <t>マタ</t>
    </rPh>
    <phoneticPr fontId="62"/>
  </si>
  <si>
    <t>代表者職氏名</t>
    <rPh sb="3" eb="4">
      <t>ショク</t>
    </rPh>
    <rPh sb="4" eb="6">
      <t>シメイ</t>
    </rPh>
    <phoneticPr fontId="62"/>
  </si>
  <si>
    <t>実 務 経 験 に つ い て</t>
    <rPh sb="0" eb="1">
      <t>ジツ</t>
    </rPh>
    <rPh sb="2" eb="3">
      <t>ツトム</t>
    </rPh>
    <rPh sb="4" eb="5">
      <t>ヘ</t>
    </rPh>
    <rPh sb="6" eb="7">
      <t>ゲン</t>
    </rPh>
    <phoneticPr fontId="62"/>
  </si>
  <si>
    <t>　　標記のことについて、下記のとおり証明します。</t>
    <rPh sb="2" eb="4">
      <t>ヒョウキ</t>
    </rPh>
    <rPh sb="12" eb="14">
      <t>カキ</t>
    </rPh>
    <rPh sb="18" eb="20">
      <t>ショウメイ</t>
    </rPh>
    <phoneticPr fontId="62"/>
  </si>
  <si>
    <t>記</t>
    <rPh sb="0" eb="1">
      <t>キ</t>
    </rPh>
    <phoneticPr fontId="62"/>
  </si>
  <si>
    <t>１．</t>
    <phoneticPr fontId="62"/>
  </si>
  <si>
    <t>技術者名</t>
    <phoneticPr fontId="62"/>
  </si>
  <si>
    <t>２．</t>
  </si>
  <si>
    <t>生年月日</t>
    <phoneticPr fontId="62"/>
  </si>
  <si>
    <t>　　年　　　月　　　日</t>
    <rPh sb="2" eb="3">
      <t>ネン</t>
    </rPh>
    <rPh sb="6" eb="7">
      <t>ツキ</t>
    </rPh>
    <rPh sb="10" eb="11">
      <t>ヒ</t>
    </rPh>
    <phoneticPr fontId="62"/>
  </si>
  <si>
    <t>３．</t>
  </si>
  <si>
    <t>イ．（指定学科卒）に該当　　※イの場合は下記を記入のこと</t>
    <phoneticPr fontId="62"/>
  </si>
  <si>
    <t>　・最終学歴</t>
    <phoneticPr fontId="62"/>
  </si>
  <si>
    <t>学科　・　専攻学科</t>
    <phoneticPr fontId="62"/>
  </si>
  <si>
    <t>　・卒業年月</t>
    <phoneticPr fontId="62"/>
  </si>
  <si>
    <t>年　　　月卒業</t>
    <rPh sb="0" eb="1">
      <t>ネン</t>
    </rPh>
    <rPh sb="4" eb="5">
      <t>ツキ</t>
    </rPh>
    <rPh sb="5" eb="7">
      <t>ソツギョウ</t>
    </rPh>
    <phoneticPr fontId="62"/>
  </si>
  <si>
    <t>ロ．（実務経験）に該当</t>
    <phoneticPr fontId="62"/>
  </si>
  <si>
    <t>　業種ごとに実務経験の内容等を記載してください。</t>
    <rPh sb="1" eb="3">
      <t>ギョウシュ</t>
    </rPh>
    <rPh sb="6" eb="8">
      <t>ジツム</t>
    </rPh>
    <rPh sb="8" eb="10">
      <t>ケイケン</t>
    </rPh>
    <rPh sb="11" eb="13">
      <t>ナイヨウ</t>
    </rPh>
    <rPh sb="13" eb="14">
      <t>トウ</t>
    </rPh>
    <rPh sb="15" eb="17">
      <t>キサイ</t>
    </rPh>
    <phoneticPr fontId="62"/>
  </si>
  <si>
    <t>業　　種</t>
    <rPh sb="0" eb="1">
      <t>ギョウ</t>
    </rPh>
    <rPh sb="3" eb="4">
      <t>シュ</t>
    </rPh>
    <phoneticPr fontId="62"/>
  </si>
  <si>
    <t>実務経験年数</t>
    <phoneticPr fontId="62"/>
  </si>
  <si>
    <t>実務経験の内容　（※）</t>
    <phoneticPr fontId="62"/>
  </si>
  <si>
    <t>年　月</t>
    <phoneticPr fontId="62"/>
  </si>
  <si>
    <t>工　事　名（従事した職務）</t>
    <phoneticPr fontId="62"/>
  </si>
  <si>
    <r>
      <t>※　実務経験の内容は、</t>
    </r>
    <r>
      <rPr>
        <b/>
        <u/>
        <sz val="11"/>
        <color theme="1"/>
        <rFont val="HG丸ｺﾞｼｯｸM-PRO"/>
        <family val="3"/>
        <charset val="128"/>
      </rPr>
      <t>直近２年間</t>
    </r>
    <r>
      <rPr>
        <sz val="11"/>
        <color theme="1"/>
        <rFont val="HG丸ｺﾞｼｯｸM-PRO"/>
        <family val="3"/>
        <charset val="128"/>
      </rPr>
      <t>に従事した主な工事及び従事した職務
　　（施工管理、工程管理等）を記載してください。</t>
    </r>
    <rPh sb="11" eb="13">
      <t>チョッキン</t>
    </rPh>
    <phoneticPr fontId="62"/>
  </si>
  <si>
    <t>法根拠</t>
    <rPh sb="0" eb="1">
      <t>ホウ</t>
    </rPh>
    <rPh sb="1" eb="3">
      <t>コンキョ</t>
    </rPh>
    <phoneticPr fontId="62"/>
  </si>
  <si>
    <t>資格</t>
    <rPh sb="0" eb="2">
      <t>シカク</t>
    </rPh>
    <phoneticPr fontId="62"/>
  </si>
  <si>
    <t>土木一式</t>
    <rPh sb="0" eb="2">
      <t>ドボク</t>
    </rPh>
    <rPh sb="2" eb="4">
      <t>イッシキ</t>
    </rPh>
    <phoneticPr fontId="62"/>
  </si>
  <si>
    <t>建築一式</t>
    <rPh sb="0" eb="2">
      <t>ケンチク</t>
    </rPh>
    <rPh sb="2" eb="4">
      <t>イッシキ</t>
    </rPh>
    <phoneticPr fontId="62"/>
  </si>
  <si>
    <t>ﾀｲﾙ･ﾚﾝｶﾞ･ﾌﾞﾛｯｸ</t>
    <phoneticPr fontId="62"/>
  </si>
  <si>
    <t>鋼構造物</t>
    <rPh sb="0" eb="1">
      <t>ハガネ</t>
    </rPh>
    <rPh sb="1" eb="4">
      <t>コウゾウブツ</t>
    </rPh>
    <phoneticPr fontId="62"/>
  </si>
  <si>
    <t>ほ装</t>
    <rPh sb="1" eb="2">
      <t>ソウ</t>
    </rPh>
    <phoneticPr fontId="62"/>
  </si>
  <si>
    <t>しゅんせつ</t>
    <phoneticPr fontId="62"/>
  </si>
  <si>
    <t>交通安全施設</t>
    <rPh sb="0" eb="2">
      <t>コウツウ</t>
    </rPh>
    <rPh sb="2" eb="4">
      <t>アンゼン</t>
    </rPh>
    <rPh sb="4" eb="6">
      <t>シセツ</t>
    </rPh>
    <phoneticPr fontId="62"/>
  </si>
  <si>
    <t>№1</t>
    <phoneticPr fontId="62"/>
  </si>
  <si>
    <t>建設業法</t>
    <rPh sb="0" eb="3">
      <t>ケンセツギョウ</t>
    </rPh>
    <rPh sb="3" eb="4">
      <t>ホウ</t>
    </rPh>
    <phoneticPr fontId="62"/>
  </si>
  <si>
    <t>１級建設機械施工技士</t>
    <rPh sb="1" eb="2">
      <t>キュウ</t>
    </rPh>
    <rPh sb="2" eb="4">
      <t>ケンセツ</t>
    </rPh>
    <rPh sb="4" eb="6">
      <t>キカイ</t>
    </rPh>
    <rPh sb="6" eb="8">
      <t>セコウ</t>
    </rPh>
    <rPh sb="8" eb="10">
      <t>ギシ</t>
    </rPh>
    <phoneticPr fontId="62"/>
  </si>
  <si>
    <t>資格証等を添付</t>
  </si>
  <si>
    <t>１級建築施工管理技士</t>
    <rPh sb="1" eb="2">
      <t>キュウ</t>
    </rPh>
    <rPh sb="2" eb="4">
      <t>ケンチク</t>
    </rPh>
    <rPh sb="4" eb="6">
      <t>セコウ</t>
    </rPh>
    <rPh sb="6" eb="8">
      <t>カンリ</t>
    </rPh>
    <rPh sb="8" eb="10">
      <t>ギシ</t>
    </rPh>
    <phoneticPr fontId="62"/>
  </si>
  <si>
    <t>１級電気工事施工管理技士</t>
    <rPh sb="1" eb="2">
      <t>キュウ</t>
    </rPh>
    <rPh sb="2" eb="4">
      <t>デンキ</t>
    </rPh>
    <rPh sb="4" eb="6">
      <t>コウジ</t>
    </rPh>
    <rPh sb="6" eb="8">
      <t>セコウ</t>
    </rPh>
    <rPh sb="8" eb="10">
      <t>カンリ</t>
    </rPh>
    <rPh sb="10" eb="12">
      <t>ギシ</t>
    </rPh>
    <phoneticPr fontId="62"/>
  </si>
  <si>
    <t>１級管工事施工管理技士</t>
    <rPh sb="1" eb="2">
      <t>キュウ</t>
    </rPh>
    <rPh sb="2" eb="3">
      <t>カン</t>
    </rPh>
    <rPh sb="3" eb="5">
      <t>コウジ</t>
    </rPh>
    <rPh sb="5" eb="7">
      <t>セコウ</t>
    </rPh>
    <rPh sb="7" eb="9">
      <t>カンリ</t>
    </rPh>
    <rPh sb="9" eb="11">
      <t>ギシ</t>
    </rPh>
    <phoneticPr fontId="62"/>
  </si>
  <si>
    <t>１級土木施工管理技士</t>
    <rPh sb="1" eb="2">
      <t>キュウ</t>
    </rPh>
    <rPh sb="2" eb="4">
      <t>ドボク</t>
    </rPh>
    <rPh sb="4" eb="6">
      <t>セコウ</t>
    </rPh>
    <rPh sb="6" eb="8">
      <t>カンリ</t>
    </rPh>
    <rPh sb="8" eb="10">
      <t>ギシ</t>
    </rPh>
    <phoneticPr fontId="62"/>
  </si>
  <si>
    <t>実務経験</t>
    <rPh sb="0" eb="4">
      <t>ジツムケイケン</t>
    </rPh>
    <phoneticPr fontId="62"/>
  </si>
  <si>
    <t>１級電気通信工事施工管理技士</t>
    <rPh sb="1" eb="2">
      <t>キュウ</t>
    </rPh>
    <rPh sb="2" eb="4">
      <t>デンキ</t>
    </rPh>
    <rPh sb="4" eb="6">
      <t>ツウシン</t>
    </rPh>
    <rPh sb="6" eb="8">
      <t>コウジ</t>
    </rPh>
    <rPh sb="8" eb="10">
      <t>セコウ</t>
    </rPh>
    <rPh sb="10" eb="12">
      <t>カンリ</t>
    </rPh>
    <rPh sb="12" eb="14">
      <t>ギシ</t>
    </rPh>
    <phoneticPr fontId="62"/>
  </si>
  <si>
    <t>１級造園工事施工管理技士</t>
    <rPh sb="1" eb="2">
      <t>キュウ</t>
    </rPh>
    <rPh sb="2" eb="4">
      <t>ゾウエン</t>
    </rPh>
    <rPh sb="4" eb="6">
      <t>コウジ</t>
    </rPh>
    <rPh sb="6" eb="8">
      <t>セコウ</t>
    </rPh>
    <rPh sb="8" eb="10">
      <t>カンリ</t>
    </rPh>
    <rPh sb="10" eb="12">
      <t>ギシ</t>
    </rPh>
    <phoneticPr fontId="62"/>
  </si>
  <si>
    <t>甲種消防設備士</t>
    <rPh sb="0" eb="2">
      <t>コウシュ</t>
    </rPh>
    <rPh sb="2" eb="4">
      <t>ショウボウ</t>
    </rPh>
    <rPh sb="4" eb="6">
      <t>セツビ</t>
    </rPh>
    <rPh sb="6" eb="7">
      <t>シ</t>
    </rPh>
    <phoneticPr fontId="62"/>
  </si>
  <si>
    <t>№2</t>
    <phoneticPr fontId="62"/>
  </si>
  <si>
    <t>２級建設機械施工技士（第１種～第６種）</t>
    <rPh sb="1" eb="2">
      <t>キュウ</t>
    </rPh>
    <rPh sb="2" eb="4">
      <t>ケンセツ</t>
    </rPh>
    <rPh sb="4" eb="6">
      <t>キカイ</t>
    </rPh>
    <rPh sb="6" eb="8">
      <t>セコウ</t>
    </rPh>
    <rPh sb="8" eb="10">
      <t>ギシ</t>
    </rPh>
    <rPh sb="11" eb="12">
      <t>ダイ</t>
    </rPh>
    <rPh sb="13" eb="14">
      <t>シュ</t>
    </rPh>
    <rPh sb="15" eb="16">
      <t>ダイ</t>
    </rPh>
    <rPh sb="17" eb="18">
      <t>シュ</t>
    </rPh>
    <phoneticPr fontId="62"/>
  </si>
  <si>
    <t>２級建築施工管理技士（建築）</t>
    <rPh sb="1" eb="2">
      <t>キュウ</t>
    </rPh>
    <rPh sb="2" eb="4">
      <t>ケンチク</t>
    </rPh>
    <rPh sb="4" eb="6">
      <t>セコウ</t>
    </rPh>
    <rPh sb="6" eb="8">
      <t>カンリ</t>
    </rPh>
    <rPh sb="8" eb="10">
      <t>ギシ</t>
    </rPh>
    <rPh sb="11" eb="13">
      <t>ケンチク</t>
    </rPh>
    <phoneticPr fontId="62"/>
  </si>
  <si>
    <t>２級電気工事施工管理技士</t>
    <rPh sb="1" eb="2">
      <t>キュウ</t>
    </rPh>
    <rPh sb="2" eb="4">
      <t>デンキ</t>
    </rPh>
    <rPh sb="4" eb="6">
      <t>コウジ</t>
    </rPh>
    <rPh sb="6" eb="8">
      <t>セコウ</t>
    </rPh>
    <rPh sb="8" eb="10">
      <t>カンリ</t>
    </rPh>
    <rPh sb="10" eb="12">
      <t>ギシ</t>
    </rPh>
    <phoneticPr fontId="62"/>
  </si>
  <si>
    <t>２級管工事施工管理技士</t>
    <rPh sb="1" eb="2">
      <t>キュウ</t>
    </rPh>
    <rPh sb="2" eb="3">
      <t>カン</t>
    </rPh>
    <rPh sb="3" eb="5">
      <t>コウジ</t>
    </rPh>
    <rPh sb="5" eb="7">
      <t>セコウ</t>
    </rPh>
    <rPh sb="7" eb="9">
      <t>カンリ</t>
    </rPh>
    <rPh sb="9" eb="11">
      <t>ギシ</t>
    </rPh>
    <phoneticPr fontId="62"/>
  </si>
  <si>
    <t>２級建築施工管理技士（躯体）</t>
    <rPh sb="1" eb="2">
      <t>キュウ</t>
    </rPh>
    <rPh sb="2" eb="4">
      <t>ケンチク</t>
    </rPh>
    <rPh sb="4" eb="6">
      <t>セコウ</t>
    </rPh>
    <rPh sb="6" eb="8">
      <t>カンリ</t>
    </rPh>
    <rPh sb="8" eb="10">
      <t>ギシ</t>
    </rPh>
    <rPh sb="11" eb="13">
      <t>クタイ</t>
    </rPh>
    <phoneticPr fontId="62"/>
  </si>
  <si>
    <t>２級土木施工管理技士(土木）</t>
    <rPh sb="1" eb="2">
      <t>キュウ</t>
    </rPh>
    <rPh sb="2" eb="4">
      <t>ドボク</t>
    </rPh>
    <rPh sb="4" eb="6">
      <t>セコウ</t>
    </rPh>
    <rPh sb="6" eb="8">
      <t>カンリ</t>
    </rPh>
    <rPh sb="8" eb="10">
      <t>ギシ</t>
    </rPh>
    <rPh sb="11" eb="13">
      <t>ドボク</t>
    </rPh>
    <phoneticPr fontId="62"/>
  </si>
  <si>
    <t>２級土木施工管理技士(鋼構造物塗装）</t>
    <rPh sb="1" eb="2">
      <t>キュウ</t>
    </rPh>
    <rPh sb="2" eb="4">
      <t>ドボク</t>
    </rPh>
    <rPh sb="4" eb="6">
      <t>セコウ</t>
    </rPh>
    <rPh sb="6" eb="8">
      <t>カンリ</t>
    </rPh>
    <rPh sb="8" eb="10">
      <t>ギシ</t>
    </rPh>
    <rPh sb="11" eb="14">
      <t>コウコウゾウ</t>
    </rPh>
    <rPh sb="14" eb="15">
      <t>ブツ</t>
    </rPh>
    <rPh sb="15" eb="17">
      <t>トソウ</t>
    </rPh>
    <phoneticPr fontId="62"/>
  </si>
  <si>
    <t>２級建築施工管理技士（仕上げ）</t>
    <rPh sb="1" eb="2">
      <t>キュウ</t>
    </rPh>
    <rPh sb="2" eb="4">
      <t>ケンチク</t>
    </rPh>
    <rPh sb="4" eb="6">
      <t>セコウ</t>
    </rPh>
    <rPh sb="6" eb="8">
      <t>カンリ</t>
    </rPh>
    <rPh sb="8" eb="10">
      <t>ギシ</t>
    </rPh>
    <rPh sb="11" eb="13">
      <t>シアゲ</t>
    </rPh>
    <phoneticPr fontId="62"/>
  </si>
  <si>
    <t>２級電気通信工事施工管理技士</t>
    <rPh sb="1" eb="2">
      <t>キュウ</t>
    </rPh>
    <rPh sb="2" eb="4">
      <t>デンキ</t>
    </rPh>
    <rPh sb="4" eb="6">
      <t>ツウシン</t>
    </rPh>
    <rPh sb="6" eb="8">
      <t>コウジ</t>
    </rPh>
    <rPh sb="8" eb="10">
      <t>セコウ</t>
    </rPh>
    <rPh sb="10" eb="12">
      <t>カンリ</t>
    </rPh>
    <rPh sb="12" eb="14">
      <t>ギシ</t>
    </rPh>
    <phoneticPr fontId="62"/>
  </si>
  <si>
    <t>２級造園工事施工管理技士</t>
    <rPh sb="1" eb="2">
      <t>キュウ</t>
    </rPh>
    <rPh sb="2" eb="4">
      <t>ゾウエン</t>
    </rPh>
    <rPh sb="4" eb="6">
      <t>コウジ</t>
    </rPh>
    <rPh sb="6" eb="8">
      <t>セコウ</t>
    </rPh>
    <rPh sb="8" eb="10">
      <t>カンリ</t>
    </rPh>
    <rPh sb="10" eb="12">
      <t>ギシ</t>
    </rPh>
    <phoneticPr fontId="62"/>
  </si>
  <si>
    <t>乙種消防設備士</t>
    <rPh sb="0" eb="2">
      <t>オツシュ</t>
    </rPh>
    <rPh sb="2" eb="4">
      <t>ショウボウ</t>
    </rPh>
    <rPh sb="4" eb="6">
      <t>セツビ</t>
    </rPh>
    <rPh sb="6" eb="7">
      <t>シ</t>
    </rPh>
    <phoneticPr fontId="62"/>
  </si>
  <si>
    <t>№8</t>
    <phoneticPr fontId="62"/>
  </si>
  <si>
    <t>１級建築士</t>
    <rPh sb="1" eb="2">
      <t>キュウ</t>
    </rPh>
    <rPh sb="2" eb="5">
      <t>ケンチクシ</t>
    </rPh>
    <phoneticPr fontId="62"/>
  </si>
  <si>
    <t>第１種電気工事士</t>
    <rPh sb="0" eb="1">
      <t>ダイ</t>
    </rPh>
    <rPh sb="2" eb="3">
      <t>シュ</t>
    </rPh>
    <rPh sb="3" eb="5">
      <t>デンキ</t>
    </rPh>
    <rPh sb="5" eb="7">
      <t>コウジ</t>
    </rPh>
    <rPh sb="7" eb="8">
      <t>シ</t>
    </rPh>
    <phoneticPr fontId="62"/>
  </si>
  <si>
    <t>給水装置工事主任技術者＋実務経験１年以上</t>
    <rPh sb="0" eb="2">
      <t>キュウスイ</t>
    </rPh>
    <rPh sb="2" eb="4">
      <t>ソウチ</t>
    </rPh>
    <rPh sb="4" eb="6">
      <t>コウジ</t>
    </rPh>
    <rPh sb="6" eb="8">
      <t>シュニン</t>
    </rPh>
    <rPh sb="8" eb="11">
      <t>ギジュツシャ</t>
    </rPh>
    <phoneticPr fontId="62"/>
  </si>
  <si>
    <t>電気通信主任技術者＋実務経験５年以上</t>
    <rPh sb="0" eb="2">
      <t>デンキ</t>
    </rPh>
    <rPh sb="2" eb="4">
      <t>ツウシン</t>
    </rPh>
    <rPh sb="4" eb="6">
      <t>シュニン</t>
    </rPh>
    <rPh sb="6" eb="9">
      <t>ギジュツシャ</t>
    </rPh>
    <rPh sb="10" eb="12">
      <t>ジツム</t>
    </rPh>
    <rPh sb="12" eb="14">
      <t>ケイケン</t>
    </rPh>
    <rPh sb="15" eb="16">
      <t>ネン</t>
    </rPh>
    <rPh sb="16" eb="18">
      <t>イジョウ</t>
    </rPh>
    <phoneticPr fontId="62"/>
  </si>
  <si>
    <t>№9</t>
    <phoneticPr fontId="62"/>
  </si>
  <si>
    <t>２級建築士</t>
    <rPh sb="1" eb="2">
      <t>キュウ</t>
    </rPh>
    <rPh sb="2" eb="5">
      <t>ケンチクシ</t>
    </rPh>
    <phoneticPr fontId="62"/>
  </si>
  <si>
    <t>第２種電気工事士＋実務経験３年以上</t>
    <rPh sb="0" eb="1">
      <t>ダイ</t>
    </rPh>
    <rPh sb="2" eb="3">
      <t>シュ</t>
    </rPh>
    <rPh sb="3" eb="5">
      <t>デンキ</t>
    </rPh>
    <rPh sb="5" eb="7">
      <t>コウジ</t>
    </rPh>
    <rPh sb="7" eb="8">
      <t>シ</t>
    </rPh>
    <rPh sb="9" eb="11">
      <t>ジツム</t>
    </rPh>
    <rPh sb="11" eb="13">
      <t>ケイケン</t>
    </rPh>
    <rPh sb="14" eb="15">
      <t>ネン</t>
    </rPh>
    <rPh sb="15" eb="17">
      <t>イジョウ</t>
    </rPh>
    <phoneticPr fontId="62"/>
  </si>
  <si>
    <t>登録配管基幹技能者</t>
    <rPh sb="0" eb="2">
      <t>トウロク</t>
    </rPh>
    <rPh sb="2" eb="4">
      <t>ハイカン</t>
    </rPh>
    <rPh sb="4" eb="6">
      <t>キカン</t>
    </rPh>
    <rPh sb="6" eb="9">
      <t>ギノウシャ</t>
    </rPh>
    <phoneticPr fontId="62"/>
  </si>
  <si>
    <t>№10</t>
    <phoneticPr fontId="62"/>
  </si>
  <si>
    <t>電気主任技術者（第１種～第３種）＋実務経験５年以上</t>
    <rPh sb="0" eb="2">
      <t>デンキ</t>
    </rPh>
    <rPh sb="2" eb="4">
      <t>シュニン</t>
    </rPh>
    <rPh sb="4" eb="7">
      <t>ギジュツシャ</t>
    </rPh>
    <rPh sb="8" eb="9">
      <t>ダイ</t>
    </rPh>
    <rPh sb="10" eb="11">
      <t>シュ</t>
    </rPh>
    <rPh sb="12" eb="13">
      <t>ダイ</t>
    </rPh>
    <rPh sb="14" eb="15">
      <t>シュ</t>
    </rPh>
    <rPh sb="17" eb="19">
      <t>ジツム</t>
    </rPh>
    <rPh sb="19" eb="21">
      <t>ケイケン</t>
    </rPh>
    <rPh sb="22" eb="23">
      <t>ネン</t>
    </rPh>
    <rPh sb="23" eb="25">
      <t>イジョウ</t>
    </rPh>
    <phoneticPr fontId="62"/>
  </si>
  <si>
    <t>建築設備士＋実務経験１年以上</t>
    <rPh sb="0" eb="2">
      <t>ケンチク</t>
    </rPh>
    <rPh sb="2" eb="4">
      <t>セツビ</t>
    </rPh>
    <rPh sb="4" eb="5">
      <t>シ</t>
    </rPh>
    <rPh sb="6" eb="8">
      <t>ジツム</t>
    </rPh>
    <rPh sb="8" eb="10">
      <t>ケイケン</t>
    </rPh>
    <rPh sb="11" eb="12">
      <t>ネン</t>
    </rPh>
    <rPh sb="12" eb="14">
      <t>イジョウ</t>
    </rPh>
    <phoneticPr fontId="62"/>
  </si>
  <si>
    <t>№11</t>
    <phoneticPr fontId="62"/>
  </si>
  <si>
    <t>２級土木施工管理技士(薬液注入）</t>
    <rPh sb="1" eb="2">
      <t>キュウ</t>
    </rPh>
    <rPh sb="2" eb="4">
      <t>ドボク</t>
    </rPh>
    <rPh sb="4" eb="6">
      <t>セコウ</t>
    </rPh>
    <rPh sb="6" eb="8">
      <t>カンリ</t>
    </rPh>
    <rPh sb="8" eb="10">
      <t>ギシ</t>
    </rPh>
    <rPh sb="11" eb="13">
      <t>ヤクエキ</t>
    </rPh>
    <rPh sb="13" eb="15">
      <t>チュウニュウ</t>
    </rPh>
    <phoneticPr fontId="62"/>
  </si>
  <si>
    <t>計装士＋実務経験１年以上</t>
    <rPh sb="0" eb="1">
      <t>ケイ</t>
    </rPh>
    <rPh sb="2" eb="3">
      <t>シ</t>
    </rPh>
    <rPh sb="10" eb="12">
      <t>イジョウ</t>
    </rPh>
    <phoneticPr fontId="62"/>
  </si>
  <si>
    <t>とび・とび工（１級）</t>
    <rPh sb="5" eb="6">
      <t>コウ</t>
    </rPh>
    <rPh sb="8" eb="9">
      <t>キュウ</t>
    </rPh>
    <phoneticPr fontId="62"/>
  </si>
  <si>
    <t>№13</t>
    <phoneticPr fontId="62"/>
  </si>
  <si>
    <t>とび・とび工（２級）+実務経験３年（平成１５年度以前の資格は１年）以上</t>
    <rPh sb="5" eb="6">
      <t>コウ</t>
    </rPh>
    <rPh sb="8" eb="9">
      <t>キュウ</t>
    </rPh>
    <rPh sb="11" eb="13">
      <t>ジツム</t>
    </rPh>
    <rPh sb="13" eb="15">
      <t>ケイケン</t>
    </rPh>
    <rPh sb="16" eb="17">
      <t>ネン</t>
    </rPh>
    <rPh sb="18" eb="20">
      <t>ヘイセイ</t>
    </rPh>
    <rPh sb="22" eb="24">
      <t>ネンド</t>
    </rPh>
    <rPh sb="24" eb="26">
      <t>イゼン</t>
    </rPh>
    <rPh sb="27" eb="29">
      <t>シカク</t>
    </rPh>
    <rPh sb="31" eb="32">
      <t>ネン</t>
    </rPh>
    <rPh sb="33" eb="35">
      <t>イジョウ</t>
    </rPh>
    <phoneticPr fontId="62"/>
  </si>
  <si>
    <t>№14</t>
    <phoneticPr fontId="62"/>
  </si>
  <si>
    <t>解体工事施工技士</t>
    <rPh sb="0" eb="2">
      <t>カイタイ</t>
    </rPh>
    <rPh sb="2" eb="4">
      <t>コウジ</t>
    </rPh>
    <rPh sb="4" eb="6">
      <t>セコウ</t>
    </rPh>
    <rPh sb="6" eb="8">
      <t>ギシ</t>
    </rPh>
    <phoneticPr fontId="62"/>
  </si>
  <si>
    <t>№17</t>
    <phoneticPr fontId="62"/>
  </si>
  <si>
    <t>№19</t>
    <phoneticPr fontId="62"/>
  </si>
  <si>
    <t>地すべり防止工事士＋実務経験１年以上</t>
    <rPh sb="0" eb="1">
      <t>ジ</t>
    </rPh>
    <rPh sb="4" eb="6">
      <t>ボウシ</t>
    </rPh>
    <rPh sb="6" eb="8">
      <t>コウジ</t>
    </rPh>
    <rPh sb="8" eb="9">
      <t>シ</t>
    </rPh>
    <rPh sb="10" eb="12">
      <t>ジツム</t>
    </rPh>
    <rPh sb="12" eb="14">
      <t>ケイケン</t>
    </rPh>
    <rPh sb="15" eb="16">
      <t>ネン</t>
    </rPh>
    <rPh sb="16" eb="18">
      <t>イジョウ</t>
    </rPh>
    <phoneticPr fontId="62"/>
  </si>
  <si>
    <t>№20</t>
    <phoneticPr fontId="62"/>
  </si>
  <si>
    <t>建築士法</t>
    <rPh sb="0" eb="2">
      <t>ケンチク</t>
    </rPh>
    <rPh sb="2" eb="3">
      <t>シ</t>
    </rPh>
    <rPh sb="3" eb="4">
      <t>ホウ</t>
    </rPh>
    <phoneticPr fontId="62"/>
  </si>
  <si>
    <t>一級建築士</t>
    <rPh sb="0" eb="1">
      <t>１</t>
    </rPh>
    <rPh sb="1" eb="2">
      <t>キュウ</t>
    </rPh>
    <rPh sb="2" eb="5">
      <t>ケンチクシ</t>
    </rPh>
    <phoneticPr fontId="62"/>
  </si>
  <si>
    <t>基礎施工士（基礎ぐい工事）</t>
    <rPh sb="0" eb="2">
      <t>キソ</t>
    </rPh>
    <rPh sb="2" eb="4">
      <t>セコウ</t>
    </rPh>
    <rPh sb="4" eb="5">
      <t>シ</t>
    </rPh>
    <rPh sb="6" eb="8">
      <t>キソ</t>
    </rPh>
    <rPh sb="10" eb="12">
      <t>コウジ</t>
    </rPh>
    <phoneticPr fontId="62"/>
  </si>
  <si>
    <t>№22</t>
    <phoneticPr fontId="62"/>
  </si>
  <si>
    <t>№23</t>
    <phoneticPr fontId="62"/>
  </si>
  <si>
    <t>木造建築士</t>
    <rPh sb="0" eb="2">
      <t>モクゾウ</t>
    </rPh>
    <rPh sb="2" eb="4">
      <t>ケンチク</t>
    </rPh>
    <rPh sb="4" eb="5">
      <t>シ</t>
    </rPh>
    <phoneticPr fontId="62"/>
  </si>
  <si>
    <t>№25</t>
    <phoneticPr fontId="62"/>
  </si>
  <si>
    <t>№26</t>
    <phoneticPr fontId="62"/>
  </si>
  <si>
    <t>№27</t>
    <phoneticPr fontId="62"/>
  </si>
  <si>
    <t>№28</t>
    <phoneticPr fontId="62"/>
  </si>
  <si>
    <t>№29</t>
    <phoneticPr fontId="62"/>
  </si>
  <si>
    <t>電気工事士法</t>
    <rPh sb="0" eb="2">
      <t>デンキ</t>
    </rPh>
    <rPh sb="2" eb="4">
      <t>コウジ</t>
    </rPh>
    <rPh sb="4" eb="5">
      <t>シ</t>
    </rPh>
    <rPh sb="5" eb="6">
      <t>ホウ</t>
    </rPh>
    <phoneticPr fontId="62"/>
  </si>
  <si>
    <t>№30</t>
    <phoneticPr fontId="62"/>
  </si>
  <si>
    <t>電気事業法</t>
    <rPh sb="0" eb="2">
      <t>デンキ</t>
    </rPh>
    <rPh sb="2" eb="5">
      <t>ジギョウホウ</t>
    </rPh>
    <phoneticPr fontId="62"/>
  </si>
  <si>
    <t>電気通信事業法</t>
    <rPh sb="0" eb="2">
      <t>デンキ</t>
    </rPh>
    <rPh sb="2" eb="4">
      <t>ツウシン</t>
    </rPh>
    <rPh sb="4" eb="7">
      <t>ジギョウホウ</t>
    </rPh>
    <phoneticPr fontId="62"/>
  </si>
  <si>
    <t>水道法</t>
    <rPh sb="0" eb="2">
      <t>スイドウ</t>
    </rPh>
    <rPh sb="2" eb="3">
      <t>ホウ</t>
    </rPh>
    <phoneticPr fontId="62"/>
  </si>
  <si>
    <t>登録基幹技能者講習</t>
    <rPh sb="0" eb="2">
      <t>トウロク</t>
    </rPh>
    <rPh sb="2" eb="4">
      <t>キカン</t>
    </rPh>
    <rPh sb="4" eb="7">
      <t>ギノウシャ</t>
    </rPh>
    <rPh sb="7" eb="9">
      <t>コウシュウ</t>
    </rPh>
    <phoneticPr fontId="62"/>
  </si>
  <si>
    <t>消防法</t>
    <rPh sb="0" eb="3">
      <t>ショウボウホウ</t>
    </rPh>
    <phoneticPr fontId="62"/>
  </si>
  <si>
    <t>技能検定</t>
    <rPh sb="0" eb="2">
      <t>ギノウ</t>
    </rPh>
    <rPh sb="2" eb="4">
      <t>ケンテイ</t>
    </rPh>
    <phoneticPr fontId="62"/>
  </si>
  <si>
    <t>民間資格等</t>
    <rPh sb="0" eb="2">
      <t>ミンカン</t>
    </rPh>
    <rPh sb="2" eb="4">
      <t>シカク</t>
    </rPh>
    <rPh sb="4" eb="5">
      <t>トウ</t>
    </rPh>
    <phoneticPr fontId="62"/>
  </si>
  <si>
    <t>別紙「実務経験調書」を添付</t>
    <phoneticPr fontId="62"/>
  </si>
  <si>
    <t>上記にない資格は、これを選択しここに直接資格名称を入力してください。</t>
    <rPh sb="20" eb="22">
      <t>シカク</t>
    </rPh>
    <rPh sb="22" eb="24">
      <t>メイショウ</t>
    </rPh>
    <rPh sb="25" eb="27">
      <t>ニュウリョク</t>
    </rPh>
    <phoneticPr fontId="62"/>
  </si>
  <si>
    <t>№</t>
    <phoneticPr fontId="2"/>
  </si>
  <si>
    <t>技術者氏名</t>
    <rPh sb="0" eb="3">
      <t>ギジュツシャ</t>
    </rPh>
    <rPh sb="3" eb="5">
      <t>シメイ</t>
    </rPh>
    <phoneticPr fontId="2"/>
  </si>
  <si>
    <t>雇用年月日</t>
    <rPh sb="0" eb="2">
      <t>コヨウ</t>
    </rPh>
    <rPh sb="2" eb="5">
      <t>ネンガッピ</t>
    </rPh>
    <phoneticPr fontId="2"/>
  </si>
  <si>
    <t>健康保険等の加入状況</t>
    <phoneticPr fontId="2"/>
  </si>
  <si>
    <t>雇用保険</t>
    <phoneticPr fontId="2"/>
  </si>
  <si>
    <t>健康保険</t>
    <phoneticPr fontId="2"/>
  </si>
  <si>
    <t>土木</t>
    <phoneticPr fontId="2"/>
  </si>
  <si>
    <t>建築</t>
    <phoneticPr fontId="2"/>
  </si>
  <si>
    <t>大工</t>
    <phoneticPr fontId="2"/>
  </si>
  <si>
    <t>左官</t>
    <phoneticPr fontId="2"/>
  </si>
  <si>
    <t>とび・土工</t>
    <phoneticPr fontId="2"/>
  </si>
  <si>
    <t>石</t>
    <phoneticPr fontId="2"/>
  </si>
  <si>
    <t>屋根</t>
    <phoneticPr fontId="2"/>
  </si>
  <si>
    <t>電気</t>
    <phoneticPr fontId="2"/>
  </si>
  <si>
    <t>管</t>
    <phoneticPr fontId="2"/>
  </si>
  <si>
    <t>鉄筋</t>
    <phoneticPr fontId="2"/>
  </si>
  <si>
    <t>舗装</t>
    <phoneticPr fontId="2"/>
  </si>
  <si>
    <t>浚渫</t>
    <phoneticPr fontId="2"/>
  </si>
  <si>
    <t>板金</t>
    <phoneticPr fontId="2"/>
  </si>
  <si>
    <t>防水</t>
    <phoneticPr fontId="2"/>
  </si>
  <si>
    <t>内装仕上</t>
    <phoneticPr fontId="2"/>
  </si>
  <si>
    <t>機械器具設置</t>
    <phoneticPr fontId="2"/>
  </si>
  <si>
    <t>熱絶縁</t>
    <phoneticPr fontId="2"/>
  </si>
  <si>
    <t>電気通信</t>
    <phoneticPr fontId="2"/>
  </si>
  <si>
    <t>造園</t>
    <phoneticPr fontId="2"/>
  </si>
  <si>
    <t>さく井</t>
    <phoneticPr fontId="2"/>
  </si>
  <si>
    <t>建具</t>
    <phoneticPr fontId="2"/>
  </si>
  <si>
    <t>消防施設</t>
    <phoneticPr fontId="2"/>
  </si>
  <si>
    <t>清掃施設</t>
    <phoneticPr fontId="2"/>
  </si>
  <si>
    <t>「無」の理由</t>
    <rPh sb="1" eb="2">
      <t>ム</t>
    </rPh>
    <rPh sb="4" eb="6">
      <t>リユウ</t>
    </rPh>
    <phoneticPr fontId="2"/>
  </si>
  <si>
    <t>法令による免許等の名称及び実務経験　（注17）</t>
    <phoneticPr fontId="2"/>
  </si>
  <si>
    <t>監理主任の別</t>
    <rPh sb="0" eb="2">
      <t>カンリ</t>
    </rPh>
    <rPh sb="2" eb="4">
      <t>シュニン</t>
    </rPh>
    <rPh sb="5" eb="6">
      <t>ベツ</t>
    </rPh>
    <phoneticPr fontId="2"/>
  </si>
  <si>
    <t>法令による免許等の名称
及び実務経験　（注17）</t>
    <phoneticPr fontId="2"/>
  </si>
  <si>
    <r>
      <t xml:space="preserve">営業所（事務所）専任技術者となっている建設業許可の工種　
</t>
    </r>
    <r>
      <rPr>
        <sz val="11"/>
        <color rgb="FFFF0000"/>
        <rFont val="ＭＳ Ｐゴシック"/>
        <family val="3"/>
        <charset val="128"/>
      </rPr>
      <t>（監理「◎」、主任（資格有り→「〇」、実務経験→「▲」）　　　　</t>
    </r>
    <r>
      <rPr>
        <sz val="11"/>
        <rFont val="ＭＳ Ｐゴシック"/>
        <family val="3"/>
        <charset val="128"/>
      </rPr>
      <t>　　　</t>
    </r>
    <phoneticPr fontId="2"/>
  </si>
  <si>
    <t>A</t>
    <phoneticPr fontId="2"/>
  </si>
  <si>
    <t>B</t>
    <phoneticPr fontId="2"/>
  </si>
  <si>
    <t>C</t>
    <phoneticPr fontId="2"/>
  </si>
  <si>
    <t>D</t>
    <phoneticPr fontId="2"/>
  </si>
  <si>
    <t>E</t>
    <phoneticPr fontId="2"/>
  </si>
  <si>
    <t>F</t>
    <phoneticPr fontId="2"/>
  </si>
  <si>
    <t>実務経験のみの者は右記欄の記入は不要</t>
    <phoneticPr fontId="62"/>
  </si>
  <si>
    <t>工事業者専用　入力フォーマット（営業所専任用）</t>
    <rPh sb="0" eb="2">
      <t>コウジ</t>
    </rPh>
    <rPh sb="2" eb="4">
      <t>ギョウシャ</t>
    </rPh>
    <rPh sb="4" eb="6">
      <t>センヨウ</t>
    </rPh>
    <rPh sb="7" eb="9">
      <t>ニュウリョク</t>
    </rPh>
    <rPh sb="16" eb="19">
      <t>エイギョウショ</t>
    </rPh>
    <rPh sb="19" eb="21">
      <t>センニン</t>
    </rPh>
    <rPh sb="21" eb="22">
      <t>ヨウ</t>
    </rPh>
    <phoneticPr fontId="2"/>
  </si>
  <si>
    <t>備考</t>
    <rPh sb="0" eb="2">
      <t>ビコウ</t>
    </rPh>
    <phoneticPr fontId="2"/>
  </si>
  <si>
    <t>注意事項（ここに書いている事項は、技術者ごとに提出する「【市独自様式２－１】」「【市独自様式２－１】専任外」と同じです。）</t>
    <rPh sb="0" eb="2">
      <t>チュウイ</t>
    </rPh>
    <rPh sb="2" eb="4">
      <t>ジコウ</t>
    </rPh>
    <rPh sb="8" eb="9">
      <t>カ</t>
    </rPh>
    <rPh sb="13" eb="15">
      <t>ジコウ</t>
    </rPh>
    <rPh sb="17" eb="20">
      <t>ギジュツシャ</t>
    </rPh>
    <rPh sb="23" eb="25">
      <t>テイシュツ</t>
    </rPh>
    <rPh sb="29" eb="30">
      <t>シ</t>
    </rPh>
    <rPh sb="30" eb="32">
      <t>ドクジ</t>
    </rPh>
    <rPh sb="32" eb="34">
      <t>ヨウシキ</t>
    </rPh>
    <rPh sb="50" eb="52">
      <t>センニン</t>
    </rPh>
    <rPh sb="52" eb="53">
      <t>ソト</t>
    </rPh>
    <rPh sb="55" eb="56">
      <t>オナ</t>
    </rPh>
    <phoneticPr fontId="2"/>
  </si>
  <si>
    <t>経営業務管理責任者氏名</t>
    <phoneticPr fontId="2"/>
  </si>
  <si>
    <t>申請業種の建設業許可区分・番号</t>
    <phoneticPr fontId="2"/>
  </si>
  <si>
    <t>営業年数</t>
    <phoneticPr fontId="2"/>
  </si>
  <si>
    <t>営業年数</t>
    <phoneticPr fontId="2"/>
  </si>
  <si>
    <t>本申請提出分の経審審査基準日</t>
    <phoneticPr fontId="2"/>
  </si>
  <si>
    <t>本申請提出分の経審審査基準日</t>
    <phoneticPr fontId="2"/>
  </si>
  <si>
    <t>建設業許可年月日</t>
    <phoneticPr fontId="2"/>
  </si>
  <si>
    <t>第１希望業種</t>
    <phoneticPr fontId="2"/>
  </si>
  <si>
    <t>第２希望業種</t>
    <phoneticPr fontId="2"/>
  </si>
  <si>
    <t>希望業種の総合評定値（Ｐ点）</t>
    <phoneticPr fontId="2"/>
  </si>
  <si>
    <t>工事名</t>
    <rPh sb="0" eb="2">
      <t>コウジ</t>
    </rPh>
    <rPh sb="2" eb="3">
      <t>メイ</t>
    </rPh>
    <phoneticPr fontId="2"/>
  </si>
  <si>
    <t>契約金額（税込）</t>
    <phoneticPr fontId="2"/>
  </si>
  <si>
    <t>履行場所
（市町村名）</t>
    <phoneticPr fontId="2"/>
  </si>
  <si>
    <t>泉佐野市</t>
    <rPh sb="0" eb="4">
      <t>イズミサノシ</t>
    </rPh>
    <phoneticPr fontId="2"/>
  </si>
  <si>
    <t>申請書提出日</t>
    <rPh sb="0" eb="3">
      <t>シンセイショ</t>
    </rPh>
    <rPh sb="3" eb="5">
      <t>テイシュツ</t>
    </rPh>
    <rPh sb="5" eb="6">
      <t>ヒ</t>
    </rPh>
    <phoneticPr fontId="2"/>
  </si>
  <si>
    <t>注意事項（下記に書いている事項は、技術者ごとに提出する「【市独自様式２－１】」「【市独自様式２－１】専任」と同じです。）</t>
    <rPh sb="0" eb="2">
      <t>チュウイ</t>
    </rPh>
    <rPh sb="2" eb="4">
      <t>ジコウ</t>
    </rPh>
    <rPh sb="5" eb="7">
      <t>カキ</t>
    </rPh>
    <rPh sb="8" eb="9">
      <t>カ</t>
    </rPh>
    <rPh sb="13" eb="15">
      <t>ジコウ</t>
    </rPh>
    <rPh sb="17" eb="20">
      <t>ギジュツシャ</t>
    </rPh>
    <rPh sb="23" eb="25">
      <t>テイシュツ</t>
    </rPh>
    <rPh sb="29" eb="30">
      <t>シ</t>
    </rPh>
    <rPh sb="30" eb="32">
      <t>ドクジ</t>
    </rPh>
    <rPh sb="32" eb="34">
      <t>ヨウシキ</t>
    </rPh>
    <rPh sb="50" eb="52">
      <t>センニン</t>
    </rPh>
    <rPh sb="54" eb="55">
      <t>オナ</t>
    </rPh>
    <phoneticPr fontId="2"/>
  </si>
  <si>
    <t>※入力フォーマットの入力終了後に　【様式２－１】【専任】【専任外】　の様式を出力してください。</t>
    <rPh sb="1" eb="3">
      <t>ニュウリョク</t>
    </rPh>
    <rPh sb="10" eb="12">
      <t>ニュウリョク</t>
    </rPh>
    <rPh sb="12" eb="15">
      <t>シュウリョウゴ</t>
    </rPh>
    <rPh sb="25" eb="27">
      <t>センニン</t>
    </rPh>
    <rPh sb="29" eb="31">
      <t>センニン</t>
    </rPh>
    <rPh sb="31" eb="32">
      <t>ガイ</t>
    </rPh>
    <rPh sb="35" eb="37">
      <t>ヨウシキ</t>
    </rPh>
    <rPh sb="38" eb="40">
      <t>シュツリョク</t>
    </rPh>
    <phoneticPr fontId="2"/>
  </si>
  <si>
    <t>Ｂ</t>
    <phoneticPr fontId="62"/>
  </si>
  <si>
    <t>Ｃ</t>
    <phoneticPr fontId="62"/>
  </si>
  <si>
    <t>Ｃ</t>
    <phoneticPr fontId="62"/>
  </si>
  <si>
    <t>Ｄ</t>
    <phoneticPr fontId="62"/>
  </si>
  <si>
    <t>Ｄ</t>
    <phoneticPr fontId="62"/>
  </si>
  <si>
    <t>Ｅ</t>
    <phoneticPr fontId="62"/>
  </si>
  <si>
    <t>Ｆ</t>
    <phoneticPr fontId="62"/>
  </si>
  <si>
    <t>Ｅ</t>
    <phoneticPr fontId="62"/>
  </si>
  <si>
    <t>Ｆ</t>
    <phoneticPr fontId="62"/>
  </si>
  <si>
    <t>【市独自様式２－１】専任（営業所専任技術者）の様式が下方に６名分あります。提出時は、技術者分の枚数を提出してください。</t>
    <rPh sb="13" eb="16">
      <t>エイギョウショ</t>
    </rPh>
    <rPh sb="16" eb="18">
      <t>センニン</t>
    </rPh>
    <rPh sb="18" eb="21">
      <t>ギジュツシャ</t>
    </rPh>
    <rPh sb="23" eb="25">
      <t>ヨウシキ</t>
    </rPh>
    <rPh sb="26" eb="28">
      <t>カホウ</t>
    </rPh>
    <rPh sb="30" eb="31">
      <t>メイ</t>
    </rPh>
    <rPh sb="31" eb="32">
      <t>ブン</t>
    </rPh>
    <rPh sb="37" eb="39">
      <t>テイシュツ</t>
    </rPh>
    <rPh sb="39" eb="40">
      <t>ジ</t>
    </rPh>
    <rPh sb="42" eb="45">
      <t>ギジュツシャ</t>
    </rPh>
    <rPh sb="45" eb="46">
      <t>ブン</t>
    </rPh>
    <rPh sb="47" eb="49">
      <t>マイスウ</t>
    </rPh>
    <rPh sb="50" eb="52">
      <t>テイシュツ</t>
    </rPh>
    <phoneticPr fontId="2"/>
  </si>
  <si>
    <r>
      <t xml:space="preserve">
監理主任の別
</t>
    </r>
    <r>
      <rPr>
        <sz val="11"/>
        <color rgb="FFFF0000"/>
        <rFont val="ＭＳ Ｐゴシック"/>
        <family val="3"/>
        <charset val="128"/>
      </rPr>
      <t>※解体を希望した場合のみ入力</t>
    </r>
    <r>
      <rPr>
        <sz val="11"/>
        <rFont val="ＭＳ Ｐゴシック"/>
        <family val="3"/>
        <charset val="128"/>
      </rPr>
      <t xml:space="preserve">
</t>
    </r>
    <rPh sb="2" eb="4">
      <t>カンリ</t>
    </rPh>
    <rPh sb="4" eb="6">
      <t>シュニン</t>
    </rPh>
    <rPh sb="7" eb="8">
      <t>ベツ</t>
    </rPh>
    <phoneticPr fontId="2"/>
  </si>
  <si>
    <t>【市独自様式１】は、合計２枚あります。</t>
    <phoneticPr fontId="2"/>
  </si>
  <si>
    <t>（注１）この様式を先頭に下表のその他の添付書類をその順番にしてください。</t>
    <rPh sb="1" eb="2">
      <t>チュウ</t>
    </rPh>
    <rPh sb="6" eb="8">
      <t>ヨウシキ</t>
    </rPh>
    <rPh sb="9" eb="11">
      <t>セントウ</t>
    </rPh>
    <rPh sb="12" eb="14">
      <t>カヒョウ</t>
    </rPh>
    <rPh sb="17" eb="18">
      <t>タ</t>
    </rPh>
    <rPh sb="19" eb="21">
      <t>テンプ</t>
    </rPh>
    <rPh sb="21" eb="23">
      <t>ショルイ</t>
    </rPh>
    <rPh sb="26" eb="28">
      <t>ジュンバン</t>
    </rPh>
    <phoneticPr fontId="2"/>
  </si>
  <si>
    <t>様式１から様式６までの共通項目については、事業所の基本情報（名称・所在地等）は、全ての様式（シート）に反映しています。</t>
    <rPh sb="21" eb="24">
      <t>ジギョウショ</t>
    </rPh>
    <rPh sb="25" eb="27">
      <t>キホン</t>
    </rPh>
    <rPh sb="27" eb="29">
      <t>ジョウホウ</t>
    </rPh>
    <rPh sb="30" eb="32">
      <t>メイショウ</t>
    </rPh>
    <rPh sb="33" eb="36">
      <t>ショザイチ</t>
    </rPh>
    <rPh sb="36" eb="37">
      <t>トウ</t>
    </rPh>
    <rPh sb="40" eb="41">
      <t>スベ</t>
    </rPh>
    <rPh sb="43" eb="45">
      <t>ヨウシキ</t>
    </rPh>
    <rPh sb="51" eb="53">
      <t>ハンエイ</t>
    </rPh>
    <phoneticPr fontId="2"/>
  </si>
  <si>
    <t>≪工事実績≫</t>
    <phoneticPr fontId="2"/>
  </si>
  <si>
    <t>厚生
年金保険</t>
    <phoneticPr fontId="2"/>
  </si>
  <si>
    <t>監理
主任
の別</t>
    <rPh sb="0" eb="2">
      <t>カンリ</t>
    </rPh>
    <rPh sb="3" eb="5">
      <t>シュニン</t>
    </rPh>
    <rPh sb="7" eb="8">
      <t>ベツ</t>
    </rPh>
    <phoneticPr fontId="2"/>
  </si>
  <si>
    <t>　　　　　　</t>
    <phoneticPr fontId="62"/>
  </si>
  <si>
    <t>　（注19）</t>
    <rPh sb="2" eb="3">
      <t>チュウ</t>
    </rPh>
    <phoneticPr fontId="62"/>
  </si>
  <si>
    <t>は、エクセル式があるため直接入力ができません。</t>
    <phoneticPr fontId="62"/>
  </si>
  <si>
    <t>　（注20）</t>
    <rPh sb="2" eb="3">
      <t>チュウ</t>
    </rPh>
    <phoneticPr fontId="62"/>
  </si>
  <si>
    <t>は、ドロップダウンリストから該当するものを選択すること。</t>
    <phoneticPr fontId="62"/>
  </si>
  <si>
    <t>　（注21）　タイルとは、「タイル・れんが・ブロック」のこと。</t>
    <rPh sb="2" eb="3">
      <t>チュウ</t>
    </rPh>
    <phoneticPr fontId="62"/>
  </si>
  <si>
    <t>　（注22）　第２希望申請業種に「解体」を申請する事業所は、下欄に技術者の情報を記載すること。</t>
    <rPh sb="2" eb="3">
      <t>チュウ</t>
    </rPh>
    <rPh sb="30" eb="32">
      <t>カラン</t>
    </rPh>
    <rPh sb="40" eb="42">
      <t>キサイ</t>
    </rPh>
    <phoneticPr fontId="62"/>
  </si>
  <si>
    <t>登録解体工事講習の受講の有無（注23）</t>
    <phoneticPr fontId="62"/>
  </si>
  <si>
    <t>登録解体工事講習の受講の有無（注23）</t>
    <phoneticPr fontId="62"/>
  </si>
  <si>
    <t>登録解体工事講習の受講の有無（注23）</t>
    <phoneticPr fontId="62"/>
  </si>
  <si>
    <t>タイル</t>
    <phoneticPr fontId="2"/>
  </si>
  <si>
    <t>≪技術者について≫</t>
    <rPh sb="1" eb="4">
      <t>ギジュツシャ</t>
    </rPh>
    <phoneticPr fontId="2"/>
  </si>
  <si>
    <t>≪事業所について≫</t>
    <rPh sb="1" eb="4">
      <t>ジギョウショ</t>
    </rPh>
    <phoneticPr fontId="2"/>
  </si>
  <si>
    <t>太枠内を入力してください。</t>
    <rPh sb="0" eb="2">
      <t>フトワク</t>
    </rPh>
    <rPh sb="2" eb="3">
      <t>ナイ</t>
    </rPh>
    <rPh sb="4" eb="6">
      <t>ニュウリョク</t>
    </rPh>
    <phoneticPr fontId="2"/>
  </si>
  <si>
    <t>　　　　　</t>
    <phoneticPr fontId="62"/>
  </si>
  <si>
    <t>は、エクセル式があるため直接入力ができません。</t>
    <rPh sb="6" eb="7">
      <t>シキ</t>
    </rPh>
    <rPh sb="12" eb="14">
      <t>チョクセツ</t>
    </rPh>
    <rPh sb="14" eb="16">
      <t>ニュウリョク</t>
    </rPh>
    <phoneticPr fontId="62"/>
  </si>
  <si>
    <t>　（注29）</t>
    <rPh sb="2" eb="3">
      <t>チュウ</t>
    </rPh>
    <phoneticPr fontId="62"/>
  </si>
  <si>
    <t>は、ドロップダウンリストから該当するものを選択すること。</t>
    <rPh sb="14" eb="16">
      <t>ガイトウ</t>
    </rPh>
    <rPh sb="21" eb="23">
      <t>センタク</t>
    </rPh>
    <phoneticPr fontId="62"/>
  </si>
  <si>
    <t>法令による免許等の名称及び実務経験（注26）</t>
    <rPh sb="18" eb="19">
      <t>チュウ</t>
    </rPh>
    <phoneticPr fontId="62"/>
  </si>
  <si>
    <r>
      <t xml:space="preserve">法令による免許等の名称及び実務経験　（注26）
</t>
    </r>
    <r>
      <rPr>
        <sz val="11"/>
        <color rgb="FFFF0000"/>
        <rFont val="ＭＳ Ｐゴシック"/>
        <family val="3"/>
        <charset val="128"/>
      </rPr>
      <t>※解体を希望した場合のみ入力</t>
    </r>
    <rPh sb="26" eb="28">
      <t>カイタイ</t>
    </rPh>
    <rPh sb="29" eb="31">
      <t>キボウ</t>
    </rPh>
    <rPh sb="33" eb="35">
      <t>バアイ</t>
    </rPh>
    <rPh sb="37" eb="39">
      <t>ニュウリョク</t>
    </rPh>
    <phoneticPr fontId="2"/>
  </si>
  <si>
    <r>
      <t xml:space="preserve">解体工事に関する実務経験及び登録解体工事講習の受講の有無（注31）
</t>
    </r>
    <r>
      <rPr>
        <sz val="11"/>
        <color rgb="FFFF0000"/>
        <rFont val="ＭＳ Ｐゴシック"/>
        <family val="3"/>
        <charset val="128"/>
      </rPr>
      <t>※実務経験のみの者は選択不要
※解体を希望した場合のみ入力</t>
    </r>
    <rPh sb="45" eb="47">
      <t>センタク</t>
    </rPh>
    <phoneticPr fontId="2"/>
  </si>
  <si>
    <t>法令による免許等の名称
及び実務経験　（注26）</t>
    <phoneticPr fontId="2"/>
  </si>
  <si>
    <t>経審申請時の技術職員
名簿に記載の有無</t>
    <phoneticPr fontId="2"/>
  </si>
  <si>
    <r>
      <t xml:space="preserve">第２希望業種
</t>
    </r>
    <r>
      <rPr>
        <sz val="11"/>
        <color rgb="FFFF0000"/>
        <rFont val="ＭＳ Ｐゴシック"/>
        <family val="3"/>
        <charset val="128"/>
      </rPr>
      <t>※解体を希望した場合のみ入力</t>
    </r>
    <phoneticPr fontId="2"/>
  </si>
  <si>
    <t>経審申請時の技術職員
名簿に記載の有無</t>
    <phoneticPr fontId="2"/>
  </si>
  <si>
    <t>第２希望業種</t>
    <phoneticPr fontId="2"/>
  </si>
  <si>
    <t>　</t>
    <phoneticPr fontId="62"/>
  </si>
  <si>
    <t>　　　　　</t>
    <phoneticPr fontId="62"/>
  </si>
  <si>
    <r>
      <t>　（注７）技術者氏名欄には、</t>
    </r>
    <r>
      <rPr>
        <sz val="10"/>
        <color indexed="10"/>
        <rFont val="ＭＳ Ｐ明朝"/>
        <family val="1"/>
        <charset val="128"/>
      </rPr>
      <t>原則として経審申請時の技術職員名簿に記載されている者</t>
    </r>
    <r>
      <rPr>
        <sz val="10"/>
        <color indexed="8"/>
        <rFont val="ＭＳ Ｐ明朝"/>
        <family val="1"/>
        <charset val="128"/>
      </rPr>
      <t>を記入すること。（何らかの理由で、技術職員名簿に記載していない者を記入する場合は、その理由を個別の様式に記載すること。）</t>
    </r>
    <rPh sb="2" eb="3">
      <t>チュウ</t>
    </rPh>
    <rPh sb="5" eb="7">
      <t>ギジュツ</t>
    </rPh>
    <rPh sb="7" eb="8">
      <t>シャ</t>
    </rPh>
    <rPh sb="8" eb="10">
      <t>シメイ</t>
    </rPh>
    <rPh sb="10" eb="11">
      <t>ラン</t>
    </rPh>
    <rPh sb="14" eb="16">
      <t>ゲンソク</t>
    </rPh>
    <rPh sb="19" eb="21">
      <t>ケイシン</t>
    </rPh>
    <rPh sb="21" eb="23">
      <t>シンセイ</t>
    </rPh>
    <rPh sb="23" eb="24">
      <t>ジ</t>
    </rPh>
    <rPh sb="25" eb="27">
      <t>ギジュツ</t>
    </rPh>
    <rPh sb="27" eb="29">
      <t>ショクイン</t>
    </rPh>
    <rPh sb="29" eb="31">
      <t>メイボ</t>
    </rPh>
    <rPh sb="32" eb="34">
      <t>キサイ</t>
    </rPh>
    <rPh sb="39" eb="40">
      <t>モノ</t>
    </rPh>
    <rPh sb="41" eb="43">
      <t>キニュウ</t>
    </rPh>
    <phoneticPr fontId="2"/>
  </si>
  <si>
    <t>＜その他＞</t>
    <rPh sb="3" eb="4">
      <t>タ</t>
    </rPh>
    <phoneticPr fontId="2"/>
  </si>
  <si>
    <t>（注１１）欄が足りない場合は、コピーをして使用すること。その際は、№（　　）に番号を記入すること。</t>
    <rPh sb="21" eb="23">
      <t>シヨウ</t>
    </rPh>
    <phoneticPr fontId="2"/>
  </si>
  <si>
    <r>
      <t>（注）</t>
    </r>
    <r>
      <rPr>
        <b/>
        <u/>
        <sz val="10"/>
        <color indexed="10"/>
        <rFont val="ＭＳ Ｐ明朝"/>
        <family val="1"/>
        <charset val="128"/>
      </rPr>
      <t>別紙にて付近見取図</t>
    </r>
    <r>
      <rPr>
        <sz val="10"/>
        <color indexed="12"/>
        <rFont val="ＭＳ Ｐ明朝"/>
        <family val="1"/>
        <charset val="128"/>
      </rPr>
      <t>（市販地図のコピーでも直接記入でも可　）を添付してください。（方位は上を北とし、事業所の位置を明確に記入のこと。）</t>
    </r>
    <rPh sb="3" eb="5">
      <t>ベッシ</t>
    </rPh>
    <rPh sb="13" eb="15">
      <t>シハン</t>
    </rPh>
    <rPh sb="15" eb="17">
      <t>チズ</t>
    </rPh>
    <rPh sb="23" eb="25">
      <t>チョクセツ</t>
    </rPh>
    <rPh sb="25" eb="27">
      <t>キニュウ</t>
    </rPh>
    <rPh sb="29" eb="30">
      <t>カ</t>
    </rPh>
    <rPh sb="33" eb="35">
      <t>テンプ</t>
    </rPh>
    <phoneticPr fontId="2"/>
  </si>
  <si>
    <r>
      <t>※　事業所カード【市独自様式５】は、合計２枚あります。
　　</t>
    </r>
    <r>
      <rPr>
        <u/>
        <sz val="18"/>
        <rFont val="UD デジタル 教科書体 N-B"/>
        <family val="1"/>
        <charset val="128"/>
      </rPr>
      <t>別紙で付近見取り図が必要です。</t>
    </r>
    <rPh sb="2" eb="5">
      <t>ジギョウショ</t>
    </rPh>
    <rPh sb="18" eb="20">
      <t>ゴウケイ</t>
    </rPh>
    <rPh sb="21" eb="22">
      <t>マイ</t>
    </rPh>
    <rPh sb="30" eb="32">
      <t>ベッシ</t>
    </rPh>
    <rPh sb="33" eb="35">
      <t>フキン</t>
    </rPh>
    <rPh sb="35" eb="37">
      <t>ミト</t>
    </rPh>
    <rPh sb="38" eb="39">
      <t>ズ</t>
    </rPh>
    <rPh sb="40" eb="42">
      <t>ヒツヨウ</t>
    </rPh>
    <phoneticPr fontId="2"/>
  </si>
  <si>
    <t>【市独自様式２－１】専任外（営業所専任外技術者）の様式が、下方に２０名分あります。提出時は、技術者分の枚数を提出してください。</t>
    <rPh sb="12" eb="13">
      <t>ガイ</t>
    </rPh>
    <rPh sb="14" eb="17">
      <t>エイギョウショ</t>
    </rPh>
    <rPh sb="17" eb="19">
      <t>センニン</t>
    </rPh>
    <rPh sb="19" eb="20">
      <t>ガイ</t>
    </rPh>
    <rPh sb="20" eb="23">
      <t>ギジュツシャ</t>
    </rPh>
    <rPh sb="25" eb="27">
      <t>ヨウシキ</t>
    </rPh>
    <rPh sb="29" eb="31">
      <t>カホウ</t>
    </rPh>
    <rPh sb="34" eb="35">
      <t>メイ</t>
    </rPh>
    <rPh sb="35" eb="36">
      <t>ブン</t>
    </rPh>
    <rPh sb="41" eb="43">
      <t>テイシュツ</t>
    </rPh>
    <rPh sb="43" eb="44">
      <t>ジ</t>
    </rPh>
    <rPh sb="46" eb="49">
      <t>ギジュツシャ</t>
    </rPh>
    <rPh sb="49" eb="50">
      <t>ブン</t>
    </rPh>
    <rPh sb="51" eb="53">
      <t>マイスウ</t>
    </rPh>
    <rPh sb="54" eb="56">
      <t>テイシュツ</t>
    </rPh>
    <phoneticPr fontId="2"/>
  </si>
  <si>
    <t>※　「実務経験調書」が記入できるように、５人分の様式が下方にあります。</t>
    <rPh sb="3" eb="5">
      <t>ジツム</t>
    </rPh>
    <rPh sb="5" eb="7">
      <t>ケイケン</t>
    </rPh>
    <rPh sb="7" eb="9">
      <t>チョウショ</t>
    </rPh>
    <rPh sb="11" eb="13">
      <t>キニュウ</t>
    </rPh>
    <rPh sb="24" eb="26">
      <t>ヨウシキ</t>
    </rPh>
    <rPh sb="27" eb="29">
      <t>カホウ</t>
    </rPh>
    <phoneticPr fontId="2"/>
  </si>
  <si>
    <r>
      <t>　★　以下の項目に入力することにより、様式１から様式６までの共通項目については、反映されます。
　　</t>
    </r>
    <r>
      <rPr>
        <u/>
        <sz val="12"/>
        <rFont val="UD デジタル 教科書体 N-B"/>
        <family val="1"/>
        <charset val="128"/>
      </rPr>
      <t>共通項目</t>
    </r>
    <r>
      <rPr>
        <u/>
        <sz val="16"/>
        <color rgb="FFFF0000"/>
        <rFont val="UD デジタル 教科書体 N-B"/>
        <family val="1"/>
        <charset val="128"/>
      </rPr>
      <t>以外</t>
    </r>
    <r>
      <rPr>
        <u/>
        <sz val="12"/>
        <rFont val="UD デジタル 教科書体 N-B"/>
        <family val="1"/>
        <charset val="128"/>
      </rPr>
      <t>の項目については、各シートから入力をお願いします。</t>
    </r>
    <rPh sb="3" eb="5">
      <t>イカ</t>
    </rPh>
    <rPh sb="6" eb="8">
      <t>コウモク</t>
    </rPh>
    <rPh sb="9" eb="11">
      <t>ニュウリョク</t>
    </rPh>
    <rPh sb="19" eb="21">
      <t>ヨウシキ</t>
    </rPh>
    <rPh sb="24" eb="26">
      <t>ヨウシキ</t>
    </rPh>
    <rPh sb="30" eb="32">
      <t>キョウツウ</t>
    </rPh>
    <rPh sb="32" eb="34">
      <t>コウモク</t>
    </rPh>
    <rPh sb="40" eb="42">
      <t>ハンエイ</t>
    </rPh>
    <rPh sb="50" eb="52">
      <t>キョウツウ</t>
    </rPh>
    <rPh sb="52" eb="54">
      <t>コウモク</t>
    </rPh>
    <rPh sb="54" eb="56">
      <t>イガイ</t>
    </rPh>
    <rPh sb="57" eb="59">
      <t>コウモク</t>
    </rPh>
    <rPh sb="65" eb="66">
      <t>カク</t>
    </rPh>
    <rPh sb="71" eb="73">
      <t>ニュウリョク</t>
    </rPh>
    <rPh sb="75" eb="76">
      <t>ネガ</t>
    </rPh>
    <phoneticPr fontId="2"/>
  </si>
  <si>
    <t>　★　建設工事を申請される業者については、このシートだけでなく別シートの「工事業者用（専任）入力フォーマット」「工事業者用（専任外）入力フォーマット」の入力もお願いします。</t>
    <rPh sb="3" eb="5">
      <t>ケンセツ</t>
    </rPh>
    <rPh sb="5" eb="7">
      <t>コウジ</t>
    </rPh>
    <rPh sb="8" eb="10">
      <t>シンセイ</t>
    </rPh>
    <rPh sb="13" eb="15">
      <t>ギョウシャ</t>
    </rPh>
    <rPh sb="31" eb="32">
      <t>ベツ</t>
    </rPh>
    <rPh sb="37" eb="39">
      <t>コウジ</t>
    </rPh>
    <rPh sb="39" eb="41">
      <t>ギョウシャ</t>
    </rPh>
    <rPh sb="41" eb="42">
      <t>ヨウ</t>
    </rPh>
    <rPh sb="43" eb="45">
      <t>センニン</t>
    </rPh>
    <rPh sb="46" eb="48">
      <t>ニュウリョク</t>
    </rPh>
    <rPh sb="76" eb="78">
      <t>ニュウリョク</t>
    </rPh>
    <rPh sb="80" eb="81">
      <t>ネガ</t>
    </rPh>
    <phoneticPr fontId="2"/>
  </si>
  <si>
    <t>このシート提出不要</t>
    <rPh sb="5" eb="7">
      <t>テイシュツ</t>
    </rPh>
    <rPh sb="7" eb="9">
      <t>フヨウ</t>
    </rPh>
    <phoneticPr fontId="2"/>
  </si>
  <si>
    <t>このシート提出不要</t>
    <phoneticPr fontId="2"/>
  </si>
  <si>
    <t>このシートは、提出する必要はありません。
提出不要！</t>
    <rPh sb="7" eb="9">
      <t>テイシュツ</t>
    </rPh>
    <rPh sb="11" eb="13">
      <t>ヒツヨウ</t>
    </rPh>
    <rPh sb="22" eb="24">
      <t>テイシュツ</t>
    </rPh>
    <rPh sb="24" eb="26">
      <t>フヨウ</t>
    </rPh>
    <phoneticPr fontId="2"/>
  </si>
  <si>
    <t>第　　　　号</t>
    <rPh sb="0" eb="1">
      <t>ダイ</t>
    </rPh>
    <rPh sb="5" eb="6">
      <t>ゴウ</t>
    </rPh>
    <phoneticPr fontId="2"/>
  </si>
  <si>
    <t>　年　　月　　日</t>
    <phoneticPr fontId="2"/>
  </si>
  <si>
    <t>　　　　　　　年</t>
    <rPh sb="7" eb="8">
      <t>ネン</t>
    </rPh>
    <phoneticPr fontId="2"/>
  </si>
  <si>
    <t>　　　　　　点</t>
    <rPh sb="6" eb="7">
      <t>テン</t>
    </rPh>
    <phoneticPr fontId="2"/>
  </si>
  <si>
    <t>〒５９８－</t>
    <phoneticPr fontId="2"/>
  </si>
  <si>
    <t>平成　年　月　日</t>
    <rPh sb="0" eb="2">
      <t>ヘイセイ</t>
    </rPh>
    <rPh sb="3" eb="4">
      <t>ネン</t>
    </rPh>
    <rPh sb="5" eb="6">
      <t>ツキ</t>
    </rPh>
    <rPh sb="7" eb="8">
      <t>ヒ</t>
    </rPh>
    <phoneticPr fontId="2"/>
  </si>
  <si>
    <r>
      <t xml:space="preserve">解体工事に関する実務経験及び登録解体工事講習の受講の有無
（注23）
</t>
    </r>
    <r>
      <rPr>
        <b/>
        <sz val="11"/>
        <color rgb="FFFF0000"/>
        <rFont val="ＭＳ Ｐゴシック"/>
        <family val="3"/>
        <charset val="128"/>
      </rPr>
      <t>※実務経験のみの者は選択不要</t>
    </r>
    <rPh sb="46" eb="48">
      <t>センタク</t>
    </rPh>
    <phoneticPr fontId="2"/>
  </si>
  <si>
    <t>平成　年　月　日</t>
    <rPh sb="0" eb="2">
      <t>ヘイセイ</t>
    </rPh>
    <rPh sb="3" eb="4">
      <t>ネン</t>
    </rPh>
    <rPh sb="5" eb="6">
      <t>ツキ</t>
    </rPh>
    <rPh sb="7" eb="8">
      <t>ヒ</t>
    </rPh>
    <phoneticPr fontId="2"/>
  </si>
  <si>
    <t>厚生
年金
保険</t>
    <phoneticPr fontId="2"/>
  </si>
  <si>
    <t>　（注24）　「解体」の要件を満たす監理技術者は、監理技術者資格者証のカードを更新すること。</t>
    <rPh sb="2" eb="3">
      <t>チュウ</t>
    </rPh>
    <rPh sb="8" eb="10">
      <t>カイタイ</t>
    </rPh>
    <rPh sb="12" eb="14">
      <t>ヨウケン</t>
    </rPh>
    <rPh sb="15" eb="16">
      <t>ミ</t>
    </rPh>
    <rPh sb="18" eb="20">
      <t>カンリ</t>
    </rPh>
    <rPh sb="20" eb="23">
      <t>ギジュツシャ</t>
    </rPh>
    <rPh sb="25" eb="27">
      <t>カンリ</t>
    </rPh>
    <rPh sb="27" eb="30">
      <t>ギジュツシャ</t>
    </rPh>
    <rPh sb="30" eb="33">
      <t>シカクシャ</t>
    </rPh>
    <rPh sb="33" eb="34">
      <t>ショウ</t>
    </rPh>
    <rPh sb="39" eb="41">
      <t>コウシン</t>
    </rPh>
    <phoneticPr fontId="62"/>
  </si>
  <si>
    <t>＜事業所としての認定の有無＞</t>
    <phoneticPr fontId="2"/>
  </si>
  <si>
    <r>
      <t>（注）　</t>
    </r>
    <r>
      <rPr>
        <b/>
        <sz val="12"/>
        <rFont val="ＭＳ Ｐ明朝"/>
        <family val="1"/>
        <charset val="128"/>
      </rPr>
      <t>外観の全体写真</t>
    </r>
    <r>
      <rPr>
        <sz val="9"/>
        <rFont val="ＭＳ Ｐ明朝"/>
        <family val="1"/>
        <charset val="128"/>
      </rPr>
      <t xml:space="preserve">を </t>
    </r>
    <r>
      <rPr>
        <b/>
        <sz val="9"/>
        <rFont val="ＭＳ Ｐ明朝"/>
        <family val="1"/>
        <charset val="128"/>
      </rPr>
      <t>のり</t>
    </r>
    <r>
      <rPr>
        <sz val="9"/>
        <rFont val="ＭＳ Ｐ明朝"/>
        <family val="1"/>
        <charset val="128"/>
      </rPr>
      <t xml:space="preserve"> で貼り付けてください。</t>
    </r>
    <rPh sb="1" eb="2">
      <t>チュウ</t>
    </rPh>
    <rPh sb="7" eb="9">
      <t>ゼンタイ</t>
    </rPh>
    <phoneticPr fontId="2"/>
  </si>
  <si>
    <r>
      <t xml:space="preserve">（注） </t>
    </r>
    <r>
      <rPr>
        <b/>
        <sz val="12"/>
        <rFont val="ＭＳ Ｐ明朝"/>
        <family val="1"/>
        <charset val="128"/>
      </rPr>
      <t>看板等商号の読み取れる建物の外観写真</t>
    </r>
    <r>
      <rPr>
        <sz val="9"/>
        <rFont val="ＭＳ Ｐ明朝"/>
        <family val="1"/>
        <charset val="128"/>
      </rPr>
      <t xml:space="preserve">を </t>
    </r>
    <r>
      <rPr>
        <b/>
        <sz val="9"/>
        <rFont val="ＭＳ Ｐ明朝"/>
        <family val="1"/>
        <charset val="128"/>
      </rPr>
      <t>のり</t>
    </r>
    <r>
      <rPr>
        <sz val="9"/>
        <rFont val="ＭＳ Ｐ明朝"/>
        <family val="1"/>
        <charset val="128"/>
      </rPr>
      <t xml:space="preserve"> で貼り付けてください。</t>
    </r>
    <rPh sb="1" eb="2">
      <t>チュウ</t>
    </rPh>
    <phoneticPr fontId="2"/>
  </si>
  <si>
    <t>　　　を貼りつけてください。</t>
    <phoneticPr fontId="2"/>
  </si>
  <si>
    <r>
      <t>　　</t>
    </r>
    <r>
      <rPr>
        <b/>
        <sz val="9"/>
        <color indexed="12"/>
        <rFont val="ＭＳ Ｐ明朝"/>
        <family val="1"/>
        <charset val="128"/>
      </rPr>
      <t xml:space="preserve"> </t>
    </r>
    <r>
      <rPr>
        <b/>
        <sz val="12"/>
        <color indexed="12"/>
        <rFont val="ＭＳ Ｐ明朝"/>
        <family val="1"/>
        <charset val="128"/>
      </rPr>
      <t>「建設業の許可票」</t>
    </r>
    <r>
      <rPr>
        <b/>
        <sz val="9"/>
        <color indexed="10"/>
        <rFont val="ＭＳ Ｐ明朝"/>
        <family val="1"/>
        <charset val="128"/>
      </rPr>
      <t>の掲示状況が分かるもの（</t>
    </r>
    <r>
      <rPr>
        <b/>
        <u/>
        <sz val="9"/>
        <color indexed="10"/>
        <rFont val="ＭＳ Ｐ明朝"/>
        <family val="1"/>
        <charset val="128"/>
      </rPr>
      <t>事務所に掲げられているのがわかる</t>
    </r>
    <r>
      <rPr>
        <b/>
        <sz val="9"/>
        <color indexed="10"/>
        <rFont val="ＭＳ Ｐ明朝"/>
        <family val="1"/>
        <charset val="128"/>
      </rPr>
      <t>よう</t>
    </r>
    <rPh sb="24" eb="26">
      <t>ジム</t>
    </rPh>
    <rPh sb="26" eb="27">
      <t>ショ</t>
    </rPh>
    <rPh sb="28" eb="29">
      <t>カカ</t>
    </rPh>
    <phoneticPr fontId="2"/>
  </si>
  <si>
    <t xml:space="preserve">      いるもの。</t>
    <phoneticPr fontId="2"/>
  </si>
  <si>
    <t xml:space="preserve">      いるもの。</t>
    <phoneticPr fontId="2"/>
  </si>
  <si>
    <t>　（注11）出向者及び支店の営業所専任の者は、備考欄にその旨を記入すること。</t>
    <phoneticPr fontId="2"/>
  </si>
  <si>
    <t>　（注11）出向者及び支店の営業所専任の者は、備考欄にその旨を記入すること。</t>
    <phoneticPr fontId="2"/>
  </si>
  <si>
    <t>インボイス登録番号</t>
    <rPh sb="5" eb="7">
      <t>トウロク</t>
    </rPh>
    <rPh sb="7" eb="9">
      <t>バンゴウ</t>
    </rPh>
    <phoneticPr fontId="2"/>
  </si>
  <si>
    <t>（登録申請用）　　</t>
    <phoneticPr fontId="2"/>
  </si>
  <si>
    <t>泉 佐 野 市 長 　様</t>
    <phoneticPr fontId="2"/>
  </si>
  <si>
    <t>※　個人事業主の場合は、誓約書（１枚目）のみ作成し提出してください。</t>
    <rPh sb="17" eb="19">
      <t>マイメ</t>
    </rPh>
    <rPh sb="22" eb="24">
      <t>サクセイ</t>
    </rPh>
    <rPh sb="25" eb="27">
      <t>テイシュツ</t>
    </rPh>
    <phoneticPr fontId="2"/>
  </si>
  <si>
    <t>本店の事業所所在地</t>
  </si>
  <si>
    <t>※　法人の場合は、役員等に関する調書（２枚目）に、誓約書に記載した代表者以外の者で</t>
    <rPh sb="9" eb="11">
      <t>ヤクイン</t>
    </rPh>
    <rPh sb="11" eb="12">
      <t>トウ</t>
    </rPh>
    <rPh sb="13" eb="14">
      <t>カン</t>
    </rPh>
    <rPh sb="16" eb="18">
      <t>チョウショ</t>
    </rPh>
    <rPh sb="20" eb="22">
      <t>マイメ</t>
    </rPh>
    <phoneticPr fontId="2"/>
  </si>
  <si>
    <t>フ　リ　ガ　ナ</t>
    <phoneticPr fontId="2"/>
  </si>
  <si>
    <t>【実印】</t>
    <phoneticPr fontId="2"/>
  </si>
  <si>
    <t>　　登記事項証明書に記載されている役員（取締役等）全員を記載してください。（監査役を除く）</t>
    <phoneticPr fontId="2"/>
  </si>
  <si>
    <t>代表者職氏名</t>
    <phoneticPr fontId="2"/>
  </si>
  <si>
    <t>生　年　月　日　等</t>
    <phoneticPr fontId="2"/>
  </si>
  <si>
    <t>（大・昭・平・西暦）　　　　　年　　　 月　　　日</t>
    <phoneticPr fontId="2"/>
  </si>
  <si>
    <t>(性別)　　男 ・ 女</t>
    <phoneticPr fontId="2"/>
  </si>
  <si>
    <t>１　個人事業主の場合は、役員等に関する調書は必要ありません。（誓約書のみ）</t>
    <phoneticPr fontId="2"/>
  </si>
  <si>
    <t>２　法人の場合は、誓約書に記載されている代表者以外の者で、登記事項証明書に記載されている役員</t>
    <phoneticPr fontId="2"/>
  </si>
  <si>
    <t>　　（取締役等）全員を記載してください。（監査役を除く）</t>
    <phoneticPr fontId="2"/>
  </si>
  <si>
    <t>日</t>
    <phoneticPr fontId="62"/>
  </si>
  <si>
    <t>※本店の印鑑登録印を押印</t>
    <phoneticPr fontId="2"/>
  </si>
  <si>
    <t>　</t>
    <phoneticPr fontId="2"/>
  </si>
  <si>
    <t>（注23）　（１級・２級（土木））土木施工管理技士・（１級・２級（躯体））建築施工管理技士については、平成２７年度までの　　　　　</t>
    <phoneticPr fontId="2"/>
  </si>
  <si>
    <t>　　技術士合格者については、平成２８年度以降合格者も、解体工事に関する実務経験１年以上又は</t>
    <phoneticPr fontId="2"/>
  </si>
  <si>
    <t>　　登録解体工事講習の受講が必要となる。</t>
    <phoneticPr fontId="2"/>
  </si>
  <si>
    <t>　　登録解体工事講習の受講が必要となる。</t>
    <phoneticPr fontId="2"/>
  </si>
  <si>
    <t>【市独自様式２－１】　№３</t>
    <rPh sb="1" eb="2">
      <t>シ</t>
    </rPh>
    <rPh sb="2" eb="4">
      <t>ドクジ</t>
    </rPh>
    <rPh sb="4" eb="6">
      <t>ヨウシキ</t>
    </rPh>
    <phoneticPr fontId="2"/>
  </si>
  <si>
    <r>
      <t>　（注25）「</t>
    </r>
    <r>
      <rPr>
        <sz val="10"/>
        <color indexed="10"/>
        <rFont val="ＭＳ Ｐ明朝"/>
        <family val="1"/>
        <charset val="128"/>
      </rPr>
      <t>法令による免許等の名称</t>
    </r>
    <r>
      <rPr>
        <sz val="10"/>
        <rFont val="ＭＳ Ｐ明朝"/>
        <family val="1"/>
        <charset val="128"/>
      </rPr>
      <t>」の欄には、該当する免許等を選択し、</t>
    </r>
    <r>
      <rPr>
        <u/>
        <sz val="10"/>
        <color rgb="FFFF0000"/>
        <rFont val="ＭＳ Ｐ明朝"/>
        <family val="1"/>
        <charset val="128"/>
      </rPr>
      <t>資格証の写しを添付すること</t>
    </r>
    <r>
      <rPr>
        <sz val="10"/>
        <rFont val="ＭＳ Ｐ明朝"/>
        <family val="1"/>
        <charset val="128"/>
      </rPr>
      <t>。また、監理技術者の場合は資格証の写し（表裏）も添付すること。</t>
    </r>
    <rPh sb="2" eb="3">
      <t>チュウ</t>
    </rPh>
    <rPh sb="20" eb="21">
      <t>ラン</t>
    </rPh>
    <rPh sb="24" eb="26">
      <t>ガイトウ</t>
    </rPh>
    <rPh sb="28" eb="30">
      <t>メンキョ</t>
    </rPh>
    <rPh sb="30" eb="31">
      <t>トウ</t>
    </rPh>
    <rPh sb="32" eb="34">
      <t>センタク</t>
    </rPh>
    <rPh sb="36" eb="38">
      <t>シカク</t>
    </rPh>
    <rPh sb="38" eb="39">
      <t>ショウ</t>
    </rPh>
    <rPh sb="40" eb="41">
      <t>ウツ</t>
    </rPh>
    <rPh sb="43" eb="45">
      <t>テンプ</t>
    </rPh>
    <rPh sb="66" eb="67">
      <t>ウツ</t>
    </rPh>
    <rPh sb="69" eb="71">
      <t>オモテウラ</t>
    </rPh>
    <phoneticPr fontId="2"/>
  </si>
  <si>
    <r>
      <t>　（注16）「</t>
    </r>
    <r>
      <rPr>
        <sz val="10"/>
        <color indexed="10"/>
        <rFont val="ＭＳ Ｐ明朝"/>
        <family val="1"/>
        <charset val="128"/>
      </rPr>
      <t>法令による免許等の名称</t>
    </r>
    <r>
      <rPr>
        <sz val="10"/>
        <rFont val="ＭＳ Ｐ明朝"/>
        <family val="1"/>
        <charset val="128"/>
      </rPr>
      <t>」の欄には、該当する免許等を選択し、</t>
    </r>
    <r>
      <rPr>
        <u/>
        <sz val="10"/>
        <color rgb="FFFF0000"/>
        <rFont val="ＭＳ Ｐ明朝"/>
        <family val="1"/>
        <charset val="128"/>
      </rPr>
      <t>資格証の写しを添付すること</t>
    </r>
    <r>
      <rPr>
        <sz val="10"/>
        <rFont val="ＭＳ Ｐ明朝"/>
        <family val="1"/>
        <charset val="128"/>
      </rPr>
      <t>。また、監理技術者の場合は資格証の写し（表裏）も添付すること。</t>
    </r>
    <rPh sb="2" eb="3">
      <t>チュウ</t>
    </rPh>
    <rPh sb="20" eb="21">
      <t>ラン</t>
    </rPh>
    <rPh sb="24" eb="26">
      <t>ガイトウ</t>
    </rPh>
    <rPh sb="28" eb="30">
      <t>メンキョ</t>
    </rPh>
    <rPh sb="30" eb="31">
      <t>トウ</t>
    </rPh>
    <rPh sb="32" eb="34">
      <t>センタク</t>
    </rPh>
    <rPh sb="36" eb="38">
      <t>シカク</t>
    </rPh>
    <rPh sb="38" eb="39">
      <t>ショウ</t>
    </rPh>
    <rPh sb="40" eb="41">
      <t>ウツ</t>
    </rPh>
    <rPh sb="43" eb="45">
      <t>テンプ</t>
    </rPh>
    <rPh sb="66" eb="67">
      <t>ウツ</t>
    </rPh>
    <phoneticPr fontId="2"/>
  </si>
  <si>
    <r>
      <t>　（注16）「</t>
    </r>
    <r>
      <rPr>
        <sz val="10"/>
        <color indexed="10"/>
        <rFont val="ＭＳ Ｐ明朝"/>
        <family val="1"/>
        <charset val="128"/>
      </rPr>
      <t>法令による免許等の名称</t>
    </r>
    <r>
      <rPr>
        <sz val="10"/>
        <rFont val="ＭＳ Ｐ明朝"/>
        <family val="1"/>
        <charset val="128"/>
      </rPr>
      <t>」の欄には、該当する免許等を選択し、</t>
    </r>
    <r>
      <rPr>
        <u/>
        <sz val="10"/>
        <color rgb="FFFF0000"/>
        <rFont val="ＭＳ Ｐ明朝"/>
        <family val="1"/>
        <charset val="128"/>
      </rPr>
      <t>資格証の写しを添付すること</t>
    </r>
    <r>
      <rPr>
        <sz val="10"/>
        <rFont val="ＭＳ Ｐ明朝"/>
        <family val="1"/>
        <charset val="128"/>
      </rPr>
      <t>。</t>
    </r>
    <rPh sb="2" eb="3">
      <t>チュウ</t>
    </rPh>
    <rPh sb="20" eb="21">
      <t>ラン</t>
    </rPh>
    <rPh sb="24" eb="26">
      <t>ガイトウ</t>
    </rPh>
    <rPh sb="28" eb="30">
      <t>メンキョ</t>
    </rPh>
    <rPh sb="30" eb="31">
      <t>トウ</t>
    </rPh>
    <rPh sb="32" eb="34">
      <t>センタク</t>
    </rPh>
    <rPh sb="36" eb="38">
      <t>シカク</t>
    </rPh>
    <rPh sb="38" eb="39">
      <t>ショウ</t>
    </rPh>
    <rPh sb="40" eb="41">
      <t>ウツ</t>
    </rPh>
    <rPh sb="43" eb="45">
      <t>テンプ</t>
    </rPh>
    <phoneticPr fontId="2"/>
  </si>
  <si>
    <r>
      <t>　　　　　また、</t>
    </r>
    <r>
      <rPr>
        <u/>
        <sz val="10"/>
        <color rgb="FFFF0000"/>
        <rFont val="ＭＳ Ｐ明朝"/>
        <family val="1"/>
        <charset val="128"/>
      </rPr>
      <t>監理技術者の場合は資格証の写し（表裏）も添付すること</t>
    </r>
    <r>
      <rPr>
        <sz val="10"/>
        <rFont val="ＭＳ Ｐ明朝"/>
        <family val="1"/>
        <charset val="128"/>
      </rPr>
      <t>。</t>
    </r>
    <rPh sb="8" eb="10">
      <t>カンリ</t>
    </rPh>
    <rPh sb="10" eb="13">
      <t>ギジュツシャ</t>
    </rPh>
    <rPh sb="14" eb="16">
      <t>バアイ</t>
    </rPh>
    <rPh sb="21" eb="22">
      <t>ウツ</t>
    </rPh>
    <rPh sb="24" eb="26">
      <t>オモテウラ</t>
    </rPh>
    <rPh sb="28" eb="30">
      <t>テンプ</t>
    </rPh>
    <phoneticPr fontId="62"/>
  </si>
  <si>
    <t>泉佐野市　総務部　契約検査課</t>
    <rPh sb="0" eb="4">
      <t>イ</t>
    </rPh>
    <rPh sb="5" eb="7">
      <t>ソウム</t>
    </rPh>
    <rPh sb="7" eb="8">
      <t>ブ</t>
    </rPh>
    <rPh sb="9" eb="11">
      <t>ケイヤク</t>
    </rPh>
    <rPh sb="11" eb="13">
      <t>ケンサ</t>
    </rPh>
    <rPh sb="13" eb="14">
      <t>カ</t>
    </rPh>
    <phoneticPr fontId="2"/>
  </si>
  <si>
    <t>　　技術士合格者については、平成２８年度以降合格者も、解体工事に関する実務経験１年以上又は</t>
    <phoneticPr fontId="2"/>
  </si>
  <si>
    <t>　　　　　　合格者に対しては、解体工事に関する実務経験１年以上又は登録解体工事講習の受講が必要となる。</t>
    <phoneticPr fontId="2"/>
  </si>
  <si>
    <t>　　　　　　合格者に対しては、解体工事に関する実務経験１年以上又は登録解体工事講習の受講が必要となる。</t>
    <phoneticPr fontId="2"/>
  </si>
  <si>
    <t>　　　　　　合格者に対しては、解体工事に関する実務経験１年以上又は登録解体工事講習の受講が必要となる。</t>
    <phoneticPr fontId="2"/>
  </si>
  <si>
    <t>　　　　　　合格者に対しては、解体工事に関する実務経験１年以上又は登録解体工事講習の受講が必要となる。</t>
    <phoneticPr fontId="2"/>
  </si>
  <si>
    <t>　　　　　　　　合格者に対しては、解体工事に関する実務経験１年以上又は登録解体工事講習の受講が必要となる。</t>
    <phoneticPr fontId="62"/>
  </si>
  <si>
    <t>　　　　　　　　技術士合格者については、平成２８年度以降合格者も、解体工事に関する実務経験１年以上又は登録解体</t>
    <phoneticPr fontId="62"/>
  </si>
  <si>
    <t>　　　　　　　　工事講習の受講が必要となる。</t>
    <phoneticPr fontId="62"/>
  </si>
  <si>
    <t xml:space="preserve">建設業法第７条第２項
（イ．またはロ．のいずれかにマルをつけてください。）
</t>
    <phoneticPr fontId="62"/>
  </si>
  <si>
    <t>撮影日　令和　　　年　　　月　　　日</t>
    <rPh sb="0" eb="3">
      <t>サツエイビ</t>
    </rPh>
    <rPh sb="4" eb="5">
      <t>レイ</t>
    </rPh>
    <rPh sb="5" eb="6">
      <t>ワ</t>
    </rPh>
    <rPh sb="9" eb="10">
      <t>ネン</t>
    </rPh>
    <rPh sb="13" eb="14">
      <t>ガツ</t>
    </rPh>
    <rPh sb="17" eb="18">
      <t>ニチ</t>
    </rPh>
    <phoneticPr fontId="2"/>
  </si>
  <si>
    <r>
      <t xml:space="preserve">（注） </t>
    </r>
    <r>
      <rPr>
        <b/>
        <u/>
        <sz val="10"/>
        <color indexed="12"/>
        <rFont val="ＭＳ Ｐ明朝"/>
        <family val="1"/>
        <charset val="128"/>
      </rPr>
      <t>建設工事を申請される事業者</t>
    </r>
    <r>
      <rPr>
        <b/>
        <u/>
        <sz val="10"/>
        <color indexed="10"/>
        <rFont val="ＭＳ Ｐ明朝"/>
        <family val="1"/>
        <charset val="128"/>
      </rPr>
      <t>は、</t>
    </r>
    <r>
      <rPr>
        <b/>
        <sz val="9"/>
        <color indexed="10"/>
        <rFont val="ＭＳ Ｐ明朝"/>
        <family val="1"/>
        <charset val="128"/>
      </rPr>
      <t>事業所内写真のうち１枚は建設業法第４０条に規定する</t>
    </r>
    <rPh sb="1" eb="2">
      <t>チュウ</t>
    </rPh>
    <rPh sb="19" eb="22">
      <t>ジギョウショ</t>
    </rPh>
    <rPh sb="22" eb="23">
      <t>ナイ</t>
    </rPh>
    <rPh sb="23" eb="25">
      <t>シャシン</t>
    </rPh>
    <phoneticPr fontId="2"/>
  </si>
  <si>
    <r>
      <rPr>
        <sz val="9"/>
        <color rgb="FFFF0000"/>
        <rFont val="ＭＳ Ｐ明朝"/>
        <family val="1"/>
        <charset val="128"/>
      </rPr>
      <t xml:space="preserve">（注） </t>
    </r>
    <r>
      <rPr>
        <sz val="10"/>
        <color rgb="FFFF0000"/>
        <rFont val="ＭＳ Ｐ明朝"/>
        <family val="1"/>
        <charset val="128"/>
      </rPr>
      <t>事業所内写真その１と別の角度から撮影したもの</t>
    </r>
    <r>
      <rPr>
        <sz val="9"/>
        <rFont val="ＭＳ Ｐ明朝"/>
        <family val="1"/>
        <charset val="128"/>
      </rPr>
      <t>をのりで貼り付けてください。</t>
    </r>
    <rPh sb="1" eb="2">
      <t>チュウ</t>
    </rPh>
    <rPh sb="4" eb="7">
      <t>ジギョウショ</t>
    </rPh>
    <rPh sb="7" eb="8">
      <t>ナイ</t>
    </rPh>
    <rPh sb="8" eb="10">
      <t>シャシン</t>
    </rPh>
    <rPh sb="14" eb="15">
      <t>ベツ</t>
    </rPh>
    <rPh sb="16" eb="18">
      <t>カクド</t>
    </rPh>
    <rPh sb="20" eb="22">
      <t>サツエイ</t>
    </rPh>
    <rPh sb="30" eb="31">
      <t>ハ</t>
    </rPh>
    <rPh sb="32" eb="33">
      <t>ツ</t>
    </rPh>
    <phoneticPr fontId="2"/>
  </si>
  <si>
    <r>
      <t>（注）</t>
    </r>
    <r>
      <rPr>
        <b/>
        <sz val="12"/>
        <rFont val="ＭＳ Ｐ明朝"/>
        <family val="1"/>
        <charset val="128"/>
      </rPr>
      <t>事業所内写真</t>
    </r>
    <r>
      <rPr>
        <sz val="9"/>
        <rFont val="ＭＳ Ｐ明朝"/>
        <family val="1"/>
        <charset val="128"/>
      </rPr>
      <t xml:space="preserve"> その１ 又は その２ のうち１枚以上は、</t>
    </r>
    <r>
      <rPr>
        <b/>
        <sz val="12"/>
        <rFont val="ＭＳ Ｐ明朝"/>
        <family val="1"/>
        <charset val="128"/>
      </rPr>
      <t>事業所内の電話やＦＡＸ</t>
    </r>
    <r>
      <rPr>
        <sz val="9"/>
        <rFont val="ＭＳ Ｐ明朝"/>
        <family val="1"/>
        <charset val="128"/>
      </rPr>
      <t>などが写って</t>
    </r>
    <rPh sb="1" eb="2">
      <t>チュウ</t>
    </rPh>
    <rPh sb="3" eb="6">
      <t>ジギョウショ</t>
    </rPh>
    <rPh sb="6" eb="7">
      <t>ナイ</t>
    </rPh>
    <rPh sb="7" eb="9">
      <t>シャシン</t>
    </rPh>
    <rPh sb="14" eb="15">
      <t>マタ</t>
    </rPh>
    <rPh sb="25" eb="26">
      <t>マイ</t>
    </rPh>
    <rPh sb="26" eb="28">
      <t>イジョウ</t>
    </rPh>
    <rPh sb="30" eb="33">
      <t>ジギョウショ</t>
    </rPh>
    <rPh sb="33" eb="34">
      <t>ナイ</t>
    </rPh>
    <rPh sb="35" eb="37">
      <t>デンワ</t>
    </rPh>
    <rPh sb="44" eb="45">
      <t>ウツ</t>
    </rPh>
    <phoneticPr fontId="2"/>
  </si>
  <si>
    <r>
      <t>泉佐野市入札参加資格登録審査申請　</t>
    </r>
    <r>
      <rPr>
        <b/>
        <sz val="12"/>
        <color rgb="FFFF0000"/>
        <rFont val="ＭＳ Ｐ明朝"/>
        <family val="1"/>
        <charset val="128"/>
      </rPr>
      <t>共通入力フォーマット</t>
    </r>
    <phoneticPr fontId="2"/>
  </si>
  <si>
    <t>日</t>
    <rPh sb="0" eb="1">
      <t>ニチ</t>
    </rPh>
    <phoneticPr fontId="2"/>
  </si>
  <si>
    <t>千円</t>
  </si>
  <si>
    <t>年金事務所にて発行される被保険者縦覧照会回答票に含まれない常勤技術者の健康保険加入状況</t>
    <rPh sb="0" eb="2">
      <t>ネンキン</t>
    </rPh>
    <rPh sb="2" eb="4">
      <t>ジム</t>
    </rPh>
    <rPh sb="4" eb="5">
      <t>ショ</t>
    </rPh>
    <rPh sb="7" eb="9">
      <t>ハッコウ</t>
    </rPh>
    <rPh sb="12" eb="13">
      <t>ヒ</t>
    </rPh>
    <rPh sb="13" eb="16">
      <t>ホケンシャ</t>
    </rPh>
    <rPh sb="16" eb="18">
      <t>ジュウラン</t>
    </rPh>
    <rPh sb="18" eb="20">
      <t>ショウカイ</t>
    </rPh>
    <rPh sb="20" eb="22">
      <t>カイトウ</t>
    </rPh>
    <rPh sb="22" eb="23">
      <t>ヒョウ</t>
    </rPh>
    <rPh sb="24" eb="25">
      <t>フク</t>
    </rPh>
    <rPh sb="29" eb="31">
      <t>ジョウキン</t>
    </rPh>
    <rPh sb="31" eb="34">
      <t>ギジュツシャ</t>
    </rPh>
    <rPh sb="35" eb="37">
      <t>ケンコウ</t>
    </rPh>
    <rPh sb="37" eb="39">
      <t>ホケン</t>
    </rPh>
    <rPh sb="39" eb="41">
      <t>カニュウ</t>
    </rPh>
    <rPh sb="41" eb="43">
      <t>ジョウキョウ</t>
    </rPh>
    <phoneticPr fontId="2"/>
  </si>
  <si>
    <t>計     枚のうち１枚目</t>
    <phoneticPr fontId="2"/>
  </si>
  <si>
    <t>　被保険者縦覧照会回答票に含まれない常勤技術者の健康保険加入状況については下記のとおりです。</t>
    <rPh sb="1" eb="5">
      <t>ヒホケンシャ</t>
    </rPh>
    <rPh sb="5" eb="7">
      <t>ジュウラン</t>
    </rPh>
    <rPh sb="7" eb="9">
      <t>ショウカイ</t>
    </rPh>
    <rPh sb="9" eb="11">
      <t>カイトウ</t>
    </rPh>
    <rPh sb="11" eb="12">
      <t>ヒョウ</t>
    </rPh>
    <rPh sb="13" eb="14">
      <t>フク</t>
    </rPh>
    <rPh sb="18" eb="20">
      <t>ジョウキン</t>
    </rPh>
    <rPh sb="20" eb="23">
      <t>ギジュツシャ</t>
    </rPh>
    <rPh sb="24" eb="26">
      <t>ケンコウ</t>
    </rPh>
    <rPh sb="26" eb="28">
      <t>ホケン</t>
    </rPh>
    <rPh sb="28" eb="30">
      <t>カニュウ</t>
    </rPh>
    <rPh sb="30" eb="32">
      <t>ジョウキョウ</t>
    </rPh>
    <rPh sb="37" eb="39">
      <t>カキ</t>
    </rPh>
    <phoneticPr fontId="2"/>
  </si>
  <si>
    <t>含まれない理由</t>
    <rPh sb="0" eb="1">
      <t>フク</t>
    </rPh>
    <rPh sb="5" eb="7">
      <t>リユウ</t>
    </rPh>
    <phoneticPr fontId="2"/>
  </si>
  <si>
    <t>後期高齢者医療医療保険加入者</t>
    <rPh sb="0" eb="2">
      <t>コウキ</t>
    </rPh>
    <rPh sb="2" eb="4">
      <t>コウレイ</t>
    </rPh>
    <rPh sb="4" eb="5">
      <t>シャ</t>
    </rPh>
    <rPh sb="5" eb="7">
      <t>イリョウ</t>
    </rPh>
    <rPh sb="7" eb="9">
      <t>イリョウ</t>
    </rPh>
    <rPh sb="9" eb="11">
      <t>ホケン</t>
    </rPh>
    <rPh sb="11" eb="14">
      <t>カニュウシャ</t>
    </rPh>
    <phoneticPr fontId="2"/>
  </si>
  <si>
    <t>測量・建設ｺﾝｻﾙﾀﾝﾄ等</t>
    <phoneticPr fontId="2"/>
  </si>
  <si>
    <t>個人事業所で従業員が５人未満</t>
    <phoneticPr fontId="2"/>
  </si>
  <si>
    <t>役務提供等</t>
    <phoneticPr fontId="2"/>
  </si>
  <si>
    <t>他　（↓理由をご記入ください。）</t>
    <rPh sb="4" eb="6">
      <t>リユウ</t>
    </rPh>
    <rPh sb="8" eb="10">
      <t>キニュウ</t>
    </rPh>
    <phoneticPr fontId="2"/>
  </si>
  <si>
    <t>建築物環境衛生管理技術者</t>
    <rPh sb="0" eb="3">
      <t>ケンチクブツ</t>
    </rPh>
    <rPh sb="3" eb="5">
      <t>カンキョウ</t>
    </rPh>
    <rPh sb="5" eb="7">
      <t>エイセイ</t>
    </rPh>
    <rPh sb="7" eb="9">
      <t>カンリ</t>
    </rPh>
    <rPh sb="9" eb="12">
      <t>ギジュツシャ</t>
    </rPh>
    <phoneticPr fontId="2"/>
  </si>
  <si>
    <t>消防設備士・消防設備点検資格者</t>
    <rPh sb="0" eb="2">
      <t>ショウボウ</t>
    </rPh>
    <rPh sb="2" eb="5">
      <t>セツビシ</t>
    </rPh>
    <rPh sb="6" eb="8">
      <t>ショウボウ</t>
    </rPh>
    <rPh sb="8" eb="10">
      <t>セツビ</t>
    </rPh>
    <rPh sb="10" eb="12">
      <t>テンケン</t>
    </rPh>
    <rPh sb="12" eb="15">
      <t>シカクシャ</t>
    </rPh>
    <phoneticPr fontId="2"/>
  </si>
  <si>
    <t>　　　※氏名を記入し、該当する箇所にチェック☑をしてください。</t>
    <rPh sb="4" eb="6">
      <t>シメイ</t>
    </rPh>
    <rPh sb="7" eb="9">
      <t>キニュウ</t>
    </rPh>
    <rPh sb="11" eb="13">
      <t>ガイトウ</t>
    </rPh>
    <rPh sb="15" eb="17">
      <t>カショ</t>
    </rPh>
    <phoneticPr fontId="2"/>
  </si>
  <si>
    <t>個人事業所で従業員が５人未満</t>
    <phoneticPr fontId="2"/>
  </si>
  <si>
    <t>　</t>
    <phoneticPr fontId="2"/>
  </si>
  <si>
    <t>　</t>
    <phoneticPr fontId="2"/>
  </si>
  <si>
    <t>計　　　枚のうち   　 枚目</t>
    <phoneticPr fontId="2"/>
  </si>
  <si>
    <t>　</t>
    <phoneticPr fontId="2"/>
  </si>
  <si>
    <r>
      <t>　（注25）</t>
    </r>
    <r>
      <rPr>
        <sz val="10"/>
        <color indexed="8"/>
        <rFont val="ＭＳ Ｐ明朝"/>
        <family val="1"/>
        <charset val="128"/>
      </rPr>
      <t>１人について</t>
    </r>
    <r>
      <rPr>
        <sz val="10"/>
        <color indexed="10"/>
        <rFont val="ＭＳ Ｐ明朝"/>
        <family val="1"/>
        <charset val="128"/>
      </rPr>
      <t>１枚で記入</t>
    </r>
    <r>
      <rPr>
        <sz val="10"/>
        <color indexed="8"/>
        <rFont val="ＭＳ Ｐ明朝"/>
        <family val="1"/>
        <charset val="128"/>
      </rPr>
      <t>すること。</t>
    </r>
    <rPh sb="2" eb="3">
      <t>チュウ</t>
    </rPh>
    <rPh sb="7" eb="8">
      <t>ヒト</t>
    </rPh>
    <rPh sb="13" eb="14">
      <t>マイ</t>
    </rPh>
    <rPh sb="15" eb="17">
      <t>キニュウ</t>
    </rPh>
    <phoneticPr fontId="2"/>
  </si>
  <si>
    <r>
      <t>　（注26）「</t>
    </r>
    <r>
      <rPr>
        <sz val="10"/>
        <color indexed="10"/>
        <rFont val="ＭＳ Ｐ明朝"/>
        <family val="1"/>
        <charset val="128"/>
      </rPr>
      <t>法令による免許等の名称</t>
    </r>
    <r>
      <rPr>
        <sz val="10"/>
        <rFont val="ＭＳ Ｐ明朝"/>
        <family val="1"/>
        <charset val="128"/>
      </rPr>
      <t>」の欄には、該当する免許等を選択し、</t>
    </r>
    <r>
      <rPr>
        <u/>
        <sz val="10"/>
        <color rgb="FFFF0000"/>
        <rFont val="ＭＳ Ｐ明朝"/>
        <family val="1"/>
        <charset val="128"/>
      </rPr>
      <t>資格証の写しを添付すること</t>
    </r>
    <r>
      <rPr>
        <sz val="10"/>
        <rFont val="ＭＳ Ｐ明朝"/>
        <family val="1"/>
        <charset val="128"/>
      </rPr>
      <t>。</t>
    </r>
    <rPh sb="2" eb="3">
      <t>チュウ</t>
    </rPh>
    <rPh sb="20" eb="21">
      <t>ラン</t>
    </rPh>
    <rPh sb="24" eb="26">
      <t>ガイトウ</t>
    </rPh>
    <rPh sb="28" eb="30">
      <t>メンキョ</t>
    </rPh>
    <rPh sb="30" eb="31">
      <t>トウ</t>
    </rPh>
    <rPh sb="32" eb="34">
      <t>センタク</t>
    </rPh>
    <rPh sb="36" eb="38">
      <t>シカク</t>
    </rPh>
    <rPh sb="38" eb="39">
      <t>ショウ</t>
    </rPh>
    <rPh sb="40" eb="41">
      <t>ウツ</t>
    </rPh>
    <rPh sb="43" eb="45">
      <t>テンプ</t>
    </rPh>
    <phoneticPr fontId="2"/>
  </si>
  <si>
    <t>　（注27）法令による免許等の名称について</t>
    <rPh sb="2" eb="3">
      <t>チュウ</t>
    </rPh>
    <rPh sb="6" eb="8">
      <t>ホウレイ</t>
    </rPh>
    <rPh sb="11" eb="13">
      <t>メンキョ</t>
    </rPh>
    <rPh sb="13" eb="14">
      <t>トウ</t>
    </rPh>
    <rPh sb="15" eb="17">
      <t>メイショウ</t>
    </rPh>
    <phoneticPr fontId="2"/>
  </si>
  <si>
    <r>
      <t>　（注28）</t>
    </r>
    <r>
      <rPr>
        <sz val="10"/>
        <color rgb="FFFF0000"/>
        <rFont val="ＭＳ Ｐ明朝"/>
        <family val="1"/>
        <charset val="128"/>
      </rPr>
      <t>この申請内容に変更があるときは、直ちに変更申請をすること。</t>
    </r>
    <rPh sb="2" eb="3">
      <t>チュウ</t>
    </rPh>
    <rPh sb="8" eb="10">
      <t>シンセイ</t>
    </rPh>
    <rPh sb="10" eb="12">
      <t>ナイヨウ</t>
    </rPh>
    <rPh sb="13" eb="15">
      <t>ヘンコウ</t>
    </rPh>
    <rPh sb="22" eb="23">
      <t>タダ</t>
    </rPh>
    <rPh sb="25" eb="27">
      <t>ヘンコウ</t>
    </rPh>
    <rPh sb="27" eb="29">
      <t>シンセイ</t>
    </rPh>
    <phoneticPr fontId="2"/>
  </si>
  <si>
    <t>　（注30）</t>
    <rPh sb="2" eb="3">
      <t>チュウ</t>
    </rPh>
    <phoneticPr fontId="62"/>
  </si>
  <si>
    <t>　（注31）　第２希望に「解体」を希望する業者は、対象者であれば下段に記載すること。</t>
    <rPh sb="2" eb="3">
      <t>チュウ</t>
    </rPh>
    <rPh sb="17" eb="19">
      <t>キボウ</t>
    </rPh>
    <phoneticPr fontId="62"/>
  </si>
  <si>
    <t>　（注32）　（１級・２級（土木））土木施工管理技士・（１級・２級（躯体））建築施工管理技士については、平成２７年度までの</t>
    <rPh sb="2" eb="3">
      <t>チュウ</t>
    </rPh>
    <rPh sb="9" eb="10">
      <t>キュウ</t>
    </rPh>
    <rPh sb="12" eb="13">
      <t>キュウ</t>
    </rPh>
    <rPh sb="14" eb="16">
      <t>ドボク</t>
    </rPh>
    <rPh sb="18" eb="20">
      <t>ドボク</t>
    </rPh>
    <rPh sb="20" eb="22">
      <t>セコウ</t>
    </rPh>
    <rPh sb="22" eb="24">
      <t>カンリ</t>
    </rPh>
    <rPh sb="24" eb="26">
      <t>ギシ</t>
    </rPh>
    <rPh sb="34" eb="36">
      <t>クタイ</t>
    </rPh>
    <rPh sb="38" eb="40">
      <t>ケンチク</t>
    </rPh>
    <rPh sb="40" eb="42">
      <t>セコウ</t>
    </rPh>
    <rPh sb="42" eb="44">
      <t>カンリ</t>
    </rPh>
    <rPh sb="44" eb="46">
      <t>ギシ</t>
    </rPh>
    <phoneticPr fontId="62"/>
  </si>
  <si>
    <t>　　 （注33）　「解体」の要件を満たす監理技術者は、監理技術者資格者証のカードを更新すること。</t>
    <rPh sb="4" eb="5">
      <t>チュウ</t>
    </rPh>
    <rPh sb="10" eb="12">
      <t>カイタイ</t>
    </rPh>
    <rPh sb="14" eb="16">
      <t>ヨウケン</t>
    </rPh>
    <rPh sb="17" eb="18">
      <t>ミ</t>
    </rPh>
    <rPh sb="20" eb="22">
      <t>カンリ</t>
    </rPh>
    <rPh sb="22" eb="25">
      <t>ギジュツシャ</t>
    </rPh>
    <rPh sb="27" eb="29">
      <t>カンリ</t>
    </rPh>
    <rPh sb="29" eb="32">
      <t>ギジュツシャ</t>
    </rPh>
    <rPh sb="32" eb="35">
      <t>シカクシャ</t>
    </rPh>
    <rPh sb="35" eb="36">
      <t>ショウ</t>
    </rPh>
    <rPh sb="41" eb="43">
      <t>コウシン</t>
    </rPh>
    <phoneticPr fontId="62"/>
  </si>
  <si>
    <t>　（注８）後期高齢者医療保険加入者は、健康保険加入証明については【市独自様式３】に記入すること。</t>
    <rPh sb="2" eb="3">
      <t>チュウ</t>
    </rPh>
    <rPh sb="19" eb="21">
      <t>ケンコウ</t>
    </rPh>
    <rPh sb="21" eb="23">
      <t>ホケン</t>
    </rPh>
    <rPh sb="23" eb="25">
      <t>カニュウ</t>
    </rPh>
    <rPh sb="25" eb="27">
      <t>ショウメイ</t>
    </rPh>
    <phoneticPr fontId="2"/>
  </si>
  <si>
    <t>　　　　 　また、後期高齢者医療被保険証の写しの提出をすること。</t>
    <rPh sb="21" eb="22">
      <t>ウツ</t>
    </rPh>
    <phoneticPr fontId="2"/>
  </si>
  <si>
    <t>※入札・契約・代金受領・受任者の選任等に使用する印</t>
    <phoneticPr fontId="2"/>
  </si>
  <si>
    <t xml:space="preserve">
【注意】印鑑登録印と同じでも押印すること。</t>
    <phoneticPr fontId="2"/>
  </si>
  <si>
    <t>　　　　　　　　千円</t>
    <rPh sb="8" eb="10">
      <t>センエン</t>
    </rPh>
    <phoneticPr fontId="2"/>
  </si>
  <si>
    <t>※入札・契約・代金受領・受任者の選任等に使用する印</t>
    <rPh sb="1" eb="3">
      <t>ニュウサツ</t>
    </rPh>
    <rPh sb="4" eb="6">
      <t>ケイヤク</t>
    </rPh>
    <rPh sb="7" eb="9">
      <t>ダイキン</t>
    </rPh>
    <rPh sb="9" eb="11">
      <t>ジュリョウ</t>
    </rPh>
    <rPh sb="12" eb="14">
      <t>ジュニン</t>
    </rPh>
    <rPh sb="14" eb="15">
      <t>シャ</t>
    </rPh>
    <rPh sb="16" eb="18">
      <t>センニン</t>
    </rPh>
    <rPh sb="18" eb="19">
      <t>トウ</t>
    </rPh>
    <rPh sb="20" eb="22">
      <t>シヨウ</t>
    </rPh>
    <rPh sb="24" eb="25">
      <t>イン</t>
    </rPh>
    <phoneticPr fontId="2"/>
  </si>
  <si>
    <t>【注意】印鑑登録印と同じでも押印すること。</t>
    <phoneticPr fontId="2"/>
  </si>
  <si>
    <r>
      <rPr>
        <sz val="18"/>
        <color theme="1"/>
        <rFont val="UD デジタル 教科書体 N-B"/>
        <family val="1"/>
        <charset val="128"/>
      </rPr>
      <t>※</t>
    </r>
    <r>
      <rPr>
        <sz val="18"/>
        <rFont val="UD デジタル 教科書体 N-B"/>
        <family val="1"/>
        <charset val="128"/>
      </rPr>
      <t xml:space="preserve">後期高齢者医療保険加入者については、【後期高齢者医療被保険者証の写し】を添付すること。
</t>
    </r>
    <r>
      <rPr>
        <sz val="18"/>
        <color rgb="FFFF0000"/>
        <rFont val="UD デジタル 教科書体 N-B"/>
        <family val="1"/>
        <charset val="128"/>
      </rPr>
      <t>年金事務所にて発行される被保険者縦覧照会回答票に含まれない常勤従業員（技術者）の健康保険加入状況</t>
    </r>
    <rPh sb="33" eb="34">
      <t>ウツ</t>
    </rPh>
    <rPh sb="81" eb="84">
      <t>ギジュツシャ</t>
    </rPh>
    <phoneticPr fontId="2"/>
  </si>
  <si>
    <t>千円</t>
    <phoneticPr fontId="2"/>
  </si>
  <si>
    <t xml:space="preserve">
</t>
    <phoneticPr fontId="2"/>
  </si>
  <si>
    <r>
      <t>事業所としての認定の有無　</t>
    </r>
    <r>
      <rPr>
        <b/>
        <sz val="9"/>
        <color rgb="FFFF0000"/>
        <rFont val="ＭＳ Ｐ明朝"/>
        <family val="1"/>
        <charset val="128"/>
      </rPr>
      <t>（※認定が有る場合は、、該当する認定書の写しを添付してください。）</t>
    </r>
    <phoneticPr fontId="2"/>
  </si>
  <si>
    <r>
      <t>事業所としての認定の有無　</t>
    </r>
    <r>
      <rPr>
        <b/>
        <sz val="10"/>
        <color indexed="10"/>
        <rFont val="ＭＳ Ｐ明朝"/>
        <family val="1"/>
        <charset val="128"/>
      </rPr>
      <t>（※認定が有る場合は、該当する認定書の写しを添付してください。）</t>
    </r>
    <rPh sb="24" eb="26">
      <t>ガイトウ</t>
    </rPh>
    <rPh sb="28" eb="31">
      <t>ニンテイショ</t>
    </rPh>
    <rPh sb="32" eb="33">
      <t>ウツ</t>
    </rPh>
    <phoneticPr fontId="2"/>
  </si>
  <si>
    <r>
      <t>事業所としての認定の有無　</t>
    </r>
    <r>
      <rPr>
        <b/>
        <sz val="9"/>
        <color indexed="10"/>
        <rFont val="ＭＳ Ｐ明朝"/>
        <family val="1"/>
        <charset val="128"/>
      </rPr>
      <t>（※認定が有る場合は、該当する認定書の写しを添付してください。）</t>
    </r>
    <rPh sb="24" eb="26">
      <t>ガイトウ</t>
    </rPh>
    <rPh sb="28" eb="31">
      <t>ニンテイショ</t>
    </rPh>
    <rPh sb="32" eb="33">
      <t>ウツ</t>
    </rPh>
    <phoneticPr fontId="2"/>
  </si>
  <si>
    <t>業種ごとの様式（シート）に入力が必要な項目がありますので確認してください。
（画面下の右側の方に隠れていますが、業種ごとの様式（シート）がたくさんあります。）</t>
    <rPh sb="0" eb="2">
      <t>ギョウシュ</t>
    </rPh>
    <rPh sb="5" eb="7">
      <t>ヨウシキ</t>
    </rPh>
    <rPh sb="13" eb="15">
      <t>ニュウリョク</t>
    </rPh>
    <rPh sb="16" eb="18">
      <t>ヒツヨウ</t>
    </rPh>
    <rPh sb="19" eb="21">
      <t>コウモク</t>
    </rPh>
    <rPh sb="28" eb="30">
      <t>カクニン</t>
    </rPh>
    <rPh sb="39" eb="41">
      <t>ガメン</t>
    </rPh>
    <rPh sb="41" eb="42">
      <t>シタ</t>
    </rPh>
    <rPh sb="43" eb="45">
      <t>ミギガワ</t>
    </rPh>
    <rPh sb="46" eb="47">
      <t>ホウ</t>
    </rPh>
    <rPh sb="48" eb="49">
      <t>カク</t>
    </rPh>
    <phoneticPr fontId="2"/>
  </si>
  <si>
    <t>千円</t>
    <phoneticPr fontId="2"/>
  </si>
  <si>
    <t>技術者欄</t>
    <rPh sb="0" eb="3">
      <t>ギジュツシャ</t>
    </rPh>
    <rPh sb="3" eb="4">
      <t>ラン</t>
    </rPh>
    <phoneticPr fontId="2"/>
  </si>
  <si>
    <t>技術者欄</t>
    <phoneticPr fontId="62"/>
  </si>
  <si>
    <r>
      <t>工事業者専用　入力フォーマット</t>
    </r>
    <r>
      <rPr>
        <u/>
        <sz val="20"/>
        <rFont val="ＭＳ Ｐゴシック"/>
        <family val="3"/>
        <charset val="128"/>
      </rPr>
      <t>（営業所専任外用）</t>
    </r>
    <rPh sb="0" eb="2">
      <t>コウジ</t>
    </rPh>
    <rPh sb="2" eb="4">
      <t>ギョウシャ</t>
    </rPh>
    <rPh sb="4" eb="6">
      <t>センヨウ</t>
    </rPh>
    <rPh sb="7" eb="9">
      <t>ニュウリョク</t>
    </rPh>
    <rPh sb="16" eb="19">
      <t>エイギョウショ</t>
    </rPh>
    <rPh sb="19" eb="21">
      <t>センニン</t>
    </rPh>
    <rPh sb="21" eb="22">
      <t>ガイ</t>
    </rPh>
    <rPh sb="22" eb="23">
      <t>ヨウ</t>
    </rPh>
    <phoneticPr fontId="2"/>
  </si>
  <si>
    <t xml:space="preserve">技術者ごとに資格証等をまとめ、クリップ留めしてください。
</t>
  </si>
  <si>
    <t>技術者ごとに資格証等をまとめ、クリップ留めしてください。</t>
    <rPh sb="19" eb="20">
      <t>ト</t>
    </rPh>
    <phoneticPr fontId="62"/>
  </si>
  <si>
    <t>登録解体工事講習の受講の有無（注32）</t>
  </si>
  <si>
    <t>登録解体工事講習の受講の有無（注32）</t>
    <phoneticPr fontId="62"/>
  </si>
  <si>
    <t>【印刷のみのシート】
「工事業者専用（専任外）入力フォーマット」を入力すると、このシートに全て反映され入力すべき項目はありません。
入力項目に間違いがないかの確認をお願いします。もし、訂正箇所があれば、「（黄色シート）工事業者専用（専任外）入力フォーマット」から入力をお願いします。　　　　　　　　　　　　　　　　　　　　　　　　　　　　　　※Excelのバージョンによっては、印刷範囲がずれる場合があります。その場合は、手動で印刷範囲を調整してください。</t>
    <rPh sb="1" eb="3">
      <t>インサツ</t>
    </rPh>
    <rPh sb="12" eb="14">
      <t>コウジ</t>
    </rPh>
    <rPh sb="14" eb="16">
      <t>ギョウシャ</t>
    </rPh>
    <rPh sb="16" eb="18">
      <t>センヨウ</t>
    </rPh>
    <rPh sb="19" eb="21">
      <t>センニン</t>
    </rPh>
    <rPh sb="21" eb="22">
      <t>ガイ</t>
    </rPh>
    <rPh sb="23" eb="25">
      <t>ニュウリョク</t>
    </rPh>
    <rPh sb="33" eb="35">
      <t>ニュウリョク</t>
    </rPh>
    <rPh sb="45" eb="46">
      <t>スベ</t>
    </rPh>
    <rPh sb="47" eb="49">
      <t>ハンエイ</t>
    </rPh>
    <rPh sb="51" eb="53">
      <t>ニュウリョク</t>
    </rPh>
    <rPh sb="56" eb="58">
      <t>コウモク</t>
    </rPh>
    <rPh sb="66" eb="68">
      <t>ニュウリョク</t>
    </rPh>
    <rPh sb="68" eb="70">
      <t>コウモク</t>
    </rPh>
    <rPh sb="71" eb="73">
      <t>マチガ</t>
    </rPh>
    <rPh sb="79" eb="81">
      <t>カクニン</t>
    </rPh>
    <rPh sb="83" eb="84">
      <t>ネガ</t>
    </rPh>
    <rPh sb="92" eb="94">
      <t>テイセイ</t>
    </rPh>
    <rPh sb="94" eb="96">
      <t>カショ</t>
    </rPh>
    <rPh sb="103" eb="105">
      <t>キイロ</t>
    </rPh>
    <rPh sb="118" eb="119">
      <t>ガイ</t>
    </rPh>
    <rPh sb="131" eb="133">
      <t>ニュウリョク</t>
    </rPh>
    <rPh sb="135" eb="136">
      <t>ネガ</t>
    </rPh>
    <phoneticPr fontId="2"/>
  </si>
  <si>
    <t>【市独自様式２－１】専任（営業所専任技術者）の様式は、別シートになります。
【実務経験調書】様式は、別シートになります。</t>
    <rPh sb="13" eb="16">
      <t>エイギョウショ</t>
    </rPh>
    <rPh sb="16" eb="18">
      <t>センニン</t>
    </rPh>
    <rPh sb="18" eb="21">
      <t>ギジュツシャ</t>
    </rPh>
    <rPh sb="23" eb="25">
      <t>ヨウシキ</t>
    </rPh>
    <rPh sb="27" eb="28">
      <t>ベツ</t>
    </rPh>
    <phoneticPr fontId="2"/>
  </si>
  <si>
    <t>※　物品提供等の様式【市独自様式２－３】は、合計３枚あります。
１枚目の様式には、「実印」「使用印」の押印が必要です。
２枚目以降の様式には、入力が必要な項目があります。</t>
    <rPh sb="2" eb="4">
      <t>ブッピン</t>
    </rPh>
    <rPh sb="4" eb="6">
      <t>テイキョウ</t>
    </rPh>
    <rPh sb="6" eb="7">
      <t>トウ</t>
    </rPh>
    <rPh sb="8" eb="10">
      <t>ヨウシキ</t>
    </rPh>
    <rPh sb="22" eb="24">
      <t>ゴウケイ</t>
    </rPh>
    <rPh sb="25" eb="26">
      <t>マイ</t>
    </rPh>
    <rPh sb="43" eb="45">
      <t>ジツイン</t>
    </rPh>
    <rPh sb="47" eb="49">
      <t>シヨウ</t>
    </rPh>
    <rPh sb="49" eb="50">
      <t>イン</t>
    </rPh>
    <rPh sb="52" eb="54">
      <t>オウイン</t>
    </rPh>
    <rPh sb="55" eb="57">
      <t>ヒツヨウ</t>
    </rPh>
    <phoneticPr fontId="2"/>
  </si>
  <si>
    <t>先に、「工事業者専用（専任）入力フォーマット」「工事業者専用（専任外）入力フォーマット」から入力してください。
入力が完了すれば、「実印」「使用印」の押印のみで、必要事項の記載が完了します。</t>
    <phoneticPr fontId="2"/>
  </si>
  <si>
    <t>※　工事の様式【市独自様式２－１】は、合計３枚（技術者が１０人を超える場合は４枚）あります。
※　【市独自様式２－１】　№３－２は、該当者がいなければ提出の必要はありません。</t>
    <phoneticPr fontId="2"/>
  </si>
  <si>
    <t>※　「様式２－１専任（営業所専任技術者）」「様式２－１専任外（営業所専任外技術者）」は、新規又は変更のあった技術者のみ提出してください。また、資格証等の提出についても同様です。　
　ただし、監理技術者証などの資格を更新している場合は、その証の写し（表裏）を提出してください。
　</t>
    <rPh sb="3" eb="5">
      <t>ヨウシキ</t>
    </rPh>
    <rPh sb="8" eb="10">
      <t>センニン</t>
    </rPh>
    <rPh sb="11" eb="14">
      <t>エイギョウショ</t>
    </rPh>
    <rPh sb="14" eb="16">
      <t>センニン</t>
    </rPh>
    <rPh sb="16" eb="19">
      <t>ギジュツシャ</t>
    </rPh>
    <rPh sb="29" eb="30">
      <t>ソト</t>
    </rPh>
    <rPh sb="31" eb="34">
      <t>エイギョウショ</t>
    </rPh>
    <rPh sb="34" eb="36">
      <t>センニン</t>
    </rPh>
    <rPh sb="36" eb="37">
      <t>ガイ</t>
    </rPh>
    <rPh sb="37" eb="40">
      <t>ギジュツシャ</t>
    </rPh>
    <rPh sb="44" eb="46">
      <t>シンキ</t>
    </rPh>
    <rPh sb="46" eb="47">
      <t>マタ</t>
    </rPh>
    <rPh sb="48" eb="50">
      <t>ヘンコウ</t>
    </rPh>
    <rPh sb="54" eb="57">
      <t>ギジュツシャ</t>
    </rPh>
    <rPh sb="59" eb="61">
      <t>テイシュツ</t>
    </rPh>
    <rPh sb="71" eb="73">
      <t>シカク</t>
    </rPh>
    <rPh sb="73" eb="74">
      <t>ショウ</t>
    </rPh>
    <rPh sb="74" eb="75">
      <t>トウ</t>
    </rPh>
    <rPh sb="76" eb="78">
      <t>テイシュツ</t>
    </rPh>
    <rPh sb="83" eb="85">
      <t>ドウヨウ</t>
    </rPh>
    <rPh sb="121" eb="122">
      <t>ウツ</t>
    </rPh>
    <phoneticPr fontId="2"/>
  </si>
  <si>
    <t xml:space="preserve">※　役務提供等の様式【市独自様式２－４】は、合計４枚あります。
１枚目の様式には、「実印」「使用印」の押印が必要です。
２枚目以降の様式にも、入力が必要な項目があります。
</t>
    <rPh sb="2" eb="4">
      <t>エキム</t>
    </rPh>
    <rPh sb="4" eb="6">
      <t>テイキョウ</t>
    </rPh>
    <rPh sb="6" eb="7">
      <t>トウ</t>
    </rPh>
    <rPh sb="8" eb="10">
      <t>ヨウシキ</t>
    </rPh>
    <rPh sb="22" eb="24">
      <t>ゴウケイ</t>
    </rPh>
    <rPh sb="25" eb="26">
      <t>マイ</t>
    </rPh>
    <phoneticPr fontId="2"/>
  </si>
  <si>
    <t>【印刷のみのシート】
「工事業者専用（専任）入力フォーマット」を入力するとこのシートに全て反映され入力すべき項目はありません。
入力項目に間違いがないかの確認をお願いします。もし、訂正箇所があれば、「（緑色シート）工事業者専用（専任）入力フォーマット」から入力をお願いします。　　　　　　　　　　　　　　　　　　　　　　※Excelのバージョンによっては、印刷範囲がずれる場合があります。その場合は、手動で印刷範囲を調整してください。</t>
    <rPh sb="1" eb="3">
      <t>インサツ</t>
    </rPh>
    <rPh sb="12" eb="14">
      <t>コウジ</t>
    </rPh>
    <rPh sb="14" eb="16">
      <t>ギョウシャ</t>
    </rPh>
    <rPh sb="16" eb="18">
      <t>センヨウ</t>
    </rPh>
    <rPh sb="19" eb="21">
      <t>センニン</t>
    </rPh>
    <rPh sb="22" eb="24">
      <t>ニュウリョク</t>
    </rPh>
    <rPh sb="32" eb="34">
      <t>ニュウリョク</t>
    </rPh>
    <rPh sb="43" eb="44">
      <t>スベ</t>
    </rPh>
    <rPh sb="45" eb="47">
      <t>ハンエイ</t>
    </rPh>
    <rPh sb="49" eb="51">
      <t>ニュウリョク</t>
    </rPh>
    <rPh sb="54" eb="56">
      <t>コウモク</t>
    </rPh>
    <rPh sb="64" eb="66">
      <t>ニュウリョク</t>
    </rPh>
    <rPh sb="66" eb="68">
      <t>コウモク</t>
    </rPh>
    <rPh sb="69" eb="71">
      <t>マチガ</t>
    </rPh>
    <rPh sb="77" eb="79">
      <t>カクニン</t>
    </rPh>
    <rPh sb="81" eb="82">
      <t>ネガ</t>
    </rPh>
    <rPh sb="90" eb="92">
      <t>テイセイ</t>
    </rPh>
    <rPh sb="92" eb="94">
      <t>カショ</t>
    </rPh>
    <rPh sb="101" eb="102">
      <t>ミドリ</t>
    </rPh>
    <rPh sb="102" eb="103">
      <t>イロ</t>
    </rPh>
    <rPh sb="128" eb="130">
      <t>ニュウリョク</t>
    </rPh>
    <rPh sb="132" eb="133">
      <t>ネガ</t>
    </rPh>
    <phoneticPr fontId="2"/>
  </si>
  <si>
    <t>【市独自様式２－１】専任外（営業所専任外技術者）の様式は、別シートになります。
【実務経験調書】様式は、別シートになります。</t>
    <rPh sb="12" eb="13">
      <t>ガイ</t>
    </rPh>
    <rPh sb="14" eb="17">
      <t>エイギョウショ</t>
    </rPh>
    <rPh sb="17" eb="19">
      <t>センニン</t>
    </rPh>
    <rPh sb="19" eb="20">
      <t>ガイ</t>
    </rPh>
    <rPh sb="20" eb="23">
      <t>ギジュツシャ</t>
    </rPh>
    <rPh sb="25" eb="27">
      <t>ヨウシキ</t>
    </rPh>
    <rPh sb="29" eb="30">
      <t>ベツ</t>
    </rPh>
    <phoneticPr fontId="2"/>
  </si>
  <si>
    <t>電子契約の利用</t>
    <rPh sb="0" eb="4">
      <t>デンシケイヤク</t>
    </rPh>
    <rPh sb="5" eb="7">
      <t>リヨウ</t>
    </rPh>
    <phoneticPr fontId="2"/>
  </si>
  <si>
    <t>当該申請担当者</t>
    <rPh sb="0" eb="2">
      <t>トウガイ</t>
    </rPh>
    <rPh sb="2" eb="4">
      <t>シンセイ</t>
    </rPh>
    <rPh sb="4" eb="6">
      <t>タントウ</t>
    </rPh>
    <rPh sb="6" eb="7">
      <t>シャ</t>
    </rPh>
    <phoneticPr fontId="2"/>
  </si>
  <si>
    <t>当該申請担当者の電話番号</t>
    <rPh sb="0" eb="2">
      <t>トウガイ</t>
    </rPh>
    <rPh sb="2" eb="4">
      <t>シンセイ</t>
    </rPh>
    <rPh sb="4" eb="6">
      <t>タントウ</t>
    </rPh>
    <rPh sb="6" eb="7">
      <t>シャ</t>
    </rPh>
    <rPh sb="8" eb="10">
      <t>デンワ</t>
    </rPh>
    <rPh sb="10" eb="12">
      <t>バンゴウ</t>
    </rPh>
    <phoneticPr fontId="2"/>
  </si>
  <si>
    <t>T</t>
    <phoneticPr fontId="2"/>
  </si>
  <si>
    <t>当該申請担当者</t>
    <rPh sb="0" eb="2">
      <t>トウガイ</t>
    </rPh>
    <rPh sb="2" eb="4">
      <t>シンセイ</t>
    </rPh>
    <rPh sb="4" eb="7">
      <t>タントウシャ</t>
    </rPh>
    <phoneticPr fontId="2"/>
  </si>
  <si>
    <t>当該申請担当者
の電話番号</t>
    <rPh sb="0" eb="2">
      <t>トウガイ</t>
    </rPh>
    <rPh sb="2" eb="4">
      <t>シンセイ</t>
    </rPh>
    <rPh sb="4" eb="7">
      <t>タントウシャ</t>
    </rPh>
    <rPh sb="9" eb="11">
      <t>デンワ</t>
    </rPh>
    <rPh sb="11" eb="13">
      <t>バンゴウ</t>
    </rPh>
    <phoneticPr fontId="2"/>
  </si>
  <si>
    <t>受付票【市独自様式１】№１ ・受領書【市独自様式1】 № ２</t>
    <rPh sb="0" eb="2">
      <t>ウケツケ</t>
    </rPh>
    <rPh sb="2" eb="3">
      <t>ヒョウ</t>
    </rPh>
    <rPh sb="4" eb="5">
      <t>シ</t>
    </rPh>
    <rPh sb="5" eb="7">
      <t>ドクジ</t>
    </rPh>
    <rPh sb="7" eb="9">
      <t>ヨウシキ</t>
    </rPh>
    <rPh sb="15" eb="18">
      <t>ジュリョウショ</t>
    </rPh>
    <rPh sb="19" eb="20">
      <t>シ</t>
    </rPh>
    <rPh sb="20" eb="22">
      <t>ドクジ</t>
    </rPh>
    <rPh sb="22" eb="24">
      <t>ヨウシキ</t>
    </rPh>
    <phoneticPr fontId="2"/>
  </si>
  <si>
    <t>（電子契約の利用を希望する場合のみ）電子契約用メールアドレス届出書</t>
    <rPh sb="1" eb="5">
      <t>デンシケイヤク</t>
    </rPh>
    <rPh sb="6" eb="8">
      <t>リヨウ</t>
    </rPh>
    <rPh sb="9" eb="11">
      <t>キボウ</t>
    </rPh>
    <rPh sb="13" eb="15">
      <t>バアイ</t>
    </rPh>
    <rPh sb="18" eb="23">
      <t>デンシケイヤクヨウ</t>
    </rPh>
    <rPh sb="30" eb="33">
      <t>トドケデショ</t>
    </rPh>
    <phoneticPr fontId="2"/>
  </si>
  <si>
    <r>
      <t>上記に含まれない常勤従業員（技術者）の健康保険加入状況</t>
    </r>
    <r>
      <rPr>
        <sz val="8"/>
        <color indexed="12"/>
        <rFont val="ＭＳ Ｐ明朝"/>
        <family val="1"/>
        <charset val="128"/>
      </rPr>
      <t>【市独自様式３】</t>
    </r>
    <r>
      <rPr>
        <sz val="8"/>
        <rFont val="ＭＳ Ｐ明朝"/>
        <family val="1"/>
        <charset val="128"/>
      </rPr>
      <t>※物品、役務（一部を除く）は不要</t>
    </r>
    <rPh sb="0" eb="2">
      <t>ジョウキ</t>
    </rPh>
    <rPh sb="3" eb="4">
      <t>フク</t>
    </rPh>
    <rPh sb="8" eb="10">
      <t>ジョウキン</t>
    </rPh>
    <rPh sb="10" eb="13">
      <t>ジュウギョウイン</t>
    </rPh>
    <rPh sb="14" eb="17">
      <t>ギジュツシャ</t>
    </rPh>
    <rPh sb="19" eb="21">
      <t>ケンコウ</t>
    </rPh>
    <rPh sb="21" eb="23">
      <t>ホケン</t>
    </rPh>
    <rPh sb="23" eb="25">
      <t>カニュウ</t>
    </rPh>
    <rPh sb="25" eb="27">
      <t>ジョウキョウ</t>
    </rPh>
    <phoneticPr fontId="2"/>
  </si>
  <si>
    <r>
      <t>その他資料表紙</t>
    </r>
    <r>
      <rPr>
        <sz val="8"/>
        <color indexed="12"/>
        <rFont val="ＭＳ Ｐ明朝"/>
        <family val="1"/>
        <charset val="128"/>
      </rPr>
      <t>【市独自様式４】</t>
    </r>
    <rPh sb="2" eb="3">
      <t>タ</t>
    </rPh>
    <rPh sb="3" eb="5">
      <t>シリョウ</t>
    </rPh>
    <rPh sb="5" eb="7">
      <t>ヒョウシ</t>
    </rPh>
    <rPh sb="8" eb="9">
      <t>シ</t>
    </rPh>
    <rPh sb="9" eb="11">
      <t>ドクジ</t>
    </rPh>
    <rPh sb="11" eb="13">
      <t>ヨウシキ</t>
    </rPh>
    <phoneticPr fontId="2"/>
  </si>
  <si>
    <r>
      <t>事業所カード</t>
    </r>
    <r>
      <rPr>
        <sz val="8"/>
        <color indexed="12"/>
        <rFont val="ＭＳ Ｐ明朝"/>
        <family val="1"/>
        <charset val="128"/>
      </rPr>
      <t>【市独自様式５】　№ １ ・ ２　</t>
    </r>
    <rPh sb="0" eb="3">
      <t>ジギョウショ</t>
    </rPh>
    <rPh sb="7" eb="8">
      <t>シ</t>
    </rPh>
    <rPh sb="8" eb="10">
      <t>ドクジ</t>
    </rPh>
    <rPh sb="10" eb="12">
      <t>ヨウシキ</t>
    </rPh>
    <phoneticPr fontId="2"/>
  </si>
  <si>
    <t>付近見取り図≪A4用紙≫</t>
    <rPh sb="0" eb="4">
      <t>フキンミト</t>
    </rPh>
    <rPh sb="5" eb="6">
      <t>ズ</t>
    </rPh>
    <rPh sb="9" eb="11">
      <t>ヨウシ</t>
    </rPh>
    <phoneticPr fontId="2"/>
  </si>
  <si>
    <r>
      <rPr>
        <sz val="8"/>
        <rFont val="ＭＳ Ｐ明朝"/>
        <family val="1"/>
        <charset val="128"/>
      </rPr>
      <t>誓約書</t>
    </r>
    <r>
      <rPr>
        <sz val="8"/>
        <color indexed="12"/>
        <rFont val="ＭＳ Ｐ明朝"/>
        <family val="1"/>
        <charset val="128"/>
      </rPr>
      <t>【市独自様式６】</t>
    </r>
    <r>
      <rPr>
        <sz val="8"/>
        <rFont val="ＭＳ Ｐ明朝"/>
        <family val="1"/>
        <charset val="128"/>
      </rPr>
      <t>・役員に関する調書（法人のみ）</t>
    </r>
    <rPh sb="0" eb="3">
      <t>セイヤクショ</t>
    </rPh>
    <rPh sb="4" eb="5">
      <t>シ</t>
    </rPh>
    <rPh sb="5" eb="7">
      <t>ドクジ</t>
    </rPh>
    <rPh sb="7" eb="9">
      <t>ヨウシキ</t>
    </rPh>
    <rPh sb="12" eb="14">
      <t>ヤクイン</t>
    </rPh>
    <rPh sb="15" eb="16">
      <t>カン</t>
    </rPh>
    <rPh sb="18" eb="20">
      <t>チョウショ</t>
    </rPh>
    <rPh sb="21" eb="23">
      <t>ホウジン</t>
    </rPh>
    <phoneticPr fontId="2"/>
  </si>
  <si>
    <t>法人の場合《Ａ４写し》　</t>
    <rPh sb="0" eb="1">
      <t>ホウ</t>
    </rPh>
    <rPh sb="1" eb="2">
      <t>ジン</t>
    </rPh>
    <rPh sb="3" eb="5">
      <t>バアイ</t>
    </rPh>
    <phoneticPr fontId="2"/>
  </si>
  <si>
    <t>貸借対照表・損益計算書・株主資本等変動計算書（いずれも直前１年分）</t>
    <rPh sb="12" eb="14">
      <t>カブヌシ</t>
    </rPh>
    <rPh sb="14" eb="16">
      <t>シホン</t>
    </rPh>
    <rPh sb="16" eb="17">
      <t>ナド</t>
    </rPh>
    <rPh sb="17" eb="19">
      <t>ヘンドウ</t>
    </rPh>
    <rPh sb="28" eb="29">
      <t>マエ</t>
    </rPh>
    <phoneticPr fontId="2"/>
  </si>
  <si>
    <t>申請書類受領書返送用封筒《郵便番号・住所・事業所名の記入、１１０円切手貼付》</t>
    <rPh sb="0" eb="2">
      <t>シンセイ</t>
    </rPh>
    <rPh sb="2" eb="4">
      <t>ショルイ</t>
    </rPh>
    <rPh sb="4" eb="6">
      <t>ジュリョウ</t>
    </rPh>
    <rPh sb="6" eb="7">
      <t>ショ</t>
    </rPh>
    <rPh sb="7" eb="10">
      <t>ヘンソウヨウ</t>
    </rPh>
    <rPh sb="10" eb="12">
      <t>フウトウ</t>
    </rPh>
    <rPh sb="13" eb="15">
      <t>ユウビン</t>
    </rPh>
    <rPh sb="15" eb="17">
      <t>バンゴウ</t>
    </rPh>
    <rPh sb="18" eb="20">
      <t>ジュウショ</t>
    </rPh>
    <rPh sb="21" eb="23">
      <t>ジギョウ</t>
    </rPh>
    <rPh sb="23" eb="24">
      <t>ショ</t>
    </rPh>
    <rPh sb="24" eb="25">
      <t>メイ</t>
    </rPh>
    <rPh sb="26" eb="28">
      <t>キニュウ</t>
    </rPh>
    <rPh sb="32" eb="33">
      <t>エン</t>
    </rPh>
    <rPh sb="33" eb="35">
      <t>キッテ</t>
    </rPh>
    <rPh sb="35" eb="36">
      <t>ハ</t>
    </rPh>
    <rPh sb="36" eb="37">
      <t>ヅケ</t>
    </rPh>
    <phoneticPr fontId="2"/>
  </si>
  <si>
    <t>個人の場合《Ａ４写し》　</t>
    <rPh sb="0" eb="2">
      <t>コジン</t>
    </rPh>
    <rPh sb="3" eb="5">
      <t>バアイ</t>
    </rPh>
    <phoneticPr fontId="2"/>
  </si>
  <si>
    <t>確定申告書の青色申告決算書又は収支内訳書※貸借対照表がある場合は、追加で添付（いずれも直前１年分）</t>
    <rPh sb="21" eb="23">
      <t>タイシャク</t>
    </rPh>
    <rPh sb="23" eb="26">
      <t>タイショウヒョウ</t>
    </rPh>
    <rPh sb="29" eb="31">
      <t>バアイ</t>
    </rPh>
    <rPh sb="33" eb="35">
      <t>ツイカ</t>
    </rPh>
    <rPh sb="36" eb="38">
      <t>テンプ</t>
    </rPh>
    <rPh sb="44" eb="45">
      <t>マエ</t>
    </rPh>
    <phoneticPr fontId="2"/>
  </si>
  <si>
    <r>
      <t>申請書類受領書返送用封筒《郵便番号・住所・事業所名の記入、１１０</t>
    </r>
    <r>
      <rPr>
        <sz val="8"/>
        <color indexed="8"/>
        <rFont val="ＭＳ Ｐ明朝"/>
        <family val="1"/>
        <charset val="128"/>
      </rPr>
      <t>円切手貼付》　</t>
    </r>
    <r>
      <rPr>
        <sz val="8"/>
        <color indexed="10"/>
        <rFont val="ＭＳ ゴシック"/>
        <family val="3"/>
        <charset val="128"/>
      </rPr>
      <t/>
    </r>
    <rPh sb="0" eb="2">
      <t>シンセイ</t>
    </rPh>
    <rPh sb="2" eb="4">
      <t>ショルイ</t>
    </rPh>
    <rPh sb="4" eb="6">
      <t>ジュリョウ</t>
    </rPh>
    <rPh sb="6" eb="7">
      <t>ショ</t>
    </rPh>
    <rPh sb="7" eb="10">
      <t>ヘンソウヨウ</t>
    </rPh>
    <rPh sb="10" eb="12">
      <t>フウトウ</t>
    </rPh>
    <rPh sb="13" eb="15">
      <t>ユウビン</t>
    </rPh>
    <rPh sb="15" eb="17">
      <t>バンゴウ</t>
    </rPh>
    <rPh sb="18" eb="20">
      <t>ジュウショ</t>
    </rPh>
    <rPh sb="21" eb="23">
      <t>ジギョウ</t>
    </rPh>
    <rPh sb="23" eb="24">
      <t>ショ</t>
    </rPh>
    <rPh sb="24" eb="25">
      <t>メイ</t>
    </rPh>
    <rPh sb="26" eb="28">
      <t>キニュウ</t>
    </rPh>
    <rPh sb="32" eb="33">
      <t>エン</t>
    </rPh>
    <rPh sb="33" eb="35">
      <t>キッテ</t>
    </rPh>
    <rPh sb="35" eb="36">
      <t>ハ</t>
    </rPh>
    <rPh sb="36" eb="37">
      <t>ヅケ</t>
    </rPh>
    <phoneticPr fontId="2"/>
  </si>
  <si>
    <t>不足・不備書類処理欄</t>
    <rPh sb="0" eb="2">
      <t>フソク</t>
    </rPh>
    <rPh sb="3" eb="5">
      <t>フビ</t>
    </rPh>
    <rPh sb="5" eb="7">
      <t>ショルイ</t>
    </rPh>
    <rPh sb="7" eb="9">
      <t>ショリ</t>
    </rPh>
    <rPh sb="9" eb="10">
      <t>ラン</t>
    </rPh>
    <phoneticPr fontId="2"/>
  </si>
  <si>
    <t>※不足完了日</t>
    <rPh sb="1" eb="6">
      <t>フソクカンリョウビ</t>
    </rPh>
    <phoneticPr fontId="2"/>
  </si>
  <si>
    <r>
      <t>泉佐野税務署発行の「様式その３の２」</t>
    </r>
    <r>
      <rPr>
        <sz val="8"/>
        <rFont val="ＭＳ Ｐ明朝"/>
        <family val="1"/>
        <charset val="128"/>
      </rPr>
      <t>（令和７年５月以降の証明）</t>
    </r>
    <phoneticPr fontId="2"/>
  </si>
  <si>
    <r>
      <t>（注１）本様式№１～３とその添付書類《①申請業種に係る免許又は許認可証明書等（免許又は許認可を要する業種を申請する者のみ）・②えるぼし認定、くるみん認定、ユースエール認定、ＩＳＯ又はエコアクション２１登録証（認証を受けている者のみ）》等の各写し（Ａ４サイズ）は、</t>
    </r>
    <r>
      <rPr>
        <sz val="10"/>
        <color rgb="FFFF0000"/>
        <rFont val="ＭＳ Ｐ明朝"/>
        <family val="1"/>
        <charset val="128"/>
      </rPr>
      <t>ひとまとめにしクリップ留めすること。</t>
    </r>
    <phoneticPr fontId="2"/>
  </si>
  <si>
    <r>
      <t xml:space="preserve">事業所カード【市独自様式５】　Ｎｏ.１・２
</t>
    </r>
    <r>
      <rPr>
        <sz val="9"/>
        <color indexed="10"/>
        <rFont val="ＭＳ Ｐ明朝"/>
        <family val="1"/>
        <charset val="128"/>
      </rPr>
      <t>付近見取り図≪A4用紙≫</t>
    </r>
    <rPh sb="31" eb="33">
      <t>ヨウシ</t>
    </rPh>
    <phoneticPr fontId="2"/>
  </si>
  <si>
    <t>誓約書【市独自様式６】
役員に関する調書（法人のみ）</t>
    <rPh sb="0" eb="3">
      <t>セイヤクショ</t>
    </rPh>
    <rPh sb="4" eb="5">
      <t>シ</t>
    </rPh>
    <rPh sb="5" eb="7">
      <t>ドクジ</t>
    </rPh>
    <rPh sb="7" eb="9">
      <t>ヨウシキ</t>
    </rPh>
    <rPh sb="12" eb="14">
      <t>ヤクイン</t>
    </rPh>
    <rPh sb="15" eb="16">
      <t>カン</t>
    </rPh>
    <rPh sb="18" eb="20">
      <t>チョウショ</t>
    </rPh>
    <rPh sb="21" eb="23">
      <t>ホウジン</t>
    </rPh>
    <phoneticPr fontId="2"/>
  </si>
  <si>
    <t>納税証明書≪A4写し≫</t>
    <rPh sb="0" eb="2">
      <t>ノウゼイ</t>
    </rPh>
    <rPh sb="2" eb="4">
      <t>ショウメイ</t>
    </rPh>
    <rPh sb="4" eb="5">
      <t>ショ</t>
    </rPh>
    <rPh sb="8" eb="9">
      <t>ウツ</t>
    </rPh>
    <phoneticPr fontId="2"/>
  </si>
  <si>
    <r>
      <rPr>
        <b/>
        <sz val="9"/>
        <rFont val="ＭＳ Ｐ明朝"/>
        <family val="1"/>
        <charset val="128"/>
      </rPr>
      <t>法人</t>
    </r>
    <r>
      <rPr>
        <sz val="9"/>
        <rFont val="ＭＳ Ｐ明朝"/>
        <family val="1"/>
        <charset val="128"/>
      </rPr>
      <t>の場合</t>
    </r>
    <phoneticPr fontId="2"/>
  </si>
  <si>
    <r>
      <rPr>
        <b/>
        <sz val="9"/>
        <rFont val="ＭＳ Ｐ明朝"/>
        <family val="1"/>
        <charset val="128"/>
      </rPr>
      <t>個人</t>
    </r>
    <r>
      <rPr>
        <sz val="9"/>
        <rFont val="ＭＳ Ｐ明朝"/>
        <family val="1"/>
        <charset val="128"/>
      </rPr>
      <t>の場合</t>
    </r>
    <phoneticPr fontId="2"/>
  </si>
  <si>
    <t>財務諸表類　（いずれも直前１年分）《Ａ４写し》</t>
    <rPh sb="0" eb="2">
      <t>ザイム</t>
    </rPh>
    <rPh sb="2" eb="4">
      <t>ショヒョウ</t>
    </rPh>
    <rPh sb="4" eb="5">
      <t>ルイ</t>
    </rPh>
    <phoneticPr fontId="2"/>
  </si>
  <si>
    <r>
      <rPr>
        <b/>
        <sz val="9"/>
        <rFont val="ＭＳ Ｐ明朝"/>
        <family val="1"/>
        <charset val="128"/>
      </rPr>
      <t>法人</t>
    </r>
    <r>
      <rPr>
        <sz val="9"/>
        <rFont val="ＭＳ Ｐ明朝"/>
        <family val="1"/>
        <charset val="128"/>
      </rPr>
      <t>の場合</t>
    </r>
    <rPh sb="3" eb="5">
      <t>バアイ</t>
    </rPh>
    <phoneticPr fontId="2"/>
  </si>
  <si>
    <t>貸借対照表・損益計算書・株主資本等変動計算書</t>
    <rPh sb="12" eb="14">
      <t>カブヌシ</t>
    </rPh>
    <rPh sb="14" eb="16">
      <t>シホン</t>
    </rPh>
    <rPh sb="16" eb="17">
      <t>ナド</t>
    </rPh>
    <rPh sb="17" eb="19">
      <t>ヘンドウ</t>
    </rPh>
    <phoneticPr fontId="2"/>
  </si>
  <si>
    <r>
      <rPr>
        <b/>
        <sz val="9"/>
        <rFont val="ＭＳ Ｐ明朝"/>
        <family val="1"/>
        <charset val="128"/>
      </rPr>
      <t>個人</t>
    </r>
    <r>
      <rPr>
        <sz val="9"/>
        <rFont val="ＭＳ Ｐ明朝"/>
        <family val="1"/>
        <charset val="128"/>
      </rPr>
      <t>の場合</t>
    </r>
    <rPh sb="3" eb="5">
      <t>バアイ</t>
    </rPh>
    <phoneticPr fontId="2"/>
  </si>
  <si>
    <t>確定申告書の青色申告決算書又は収支内訳書　※貸借対照表がある場合は、追加で添付</t>
    <rPh sb="22" eb="24">
      <t>タイシャク</t>
    </rPh>
    <rPh sb="24" eb="27">
      <t>タイショウヒョウ</t>
    </rPh>
    <rPh sb="30" eb="32">
      <t>バアイ</t>
    </rPh>
    <rPh sb="34" eb="36">
      <t>ツイカ</t>
    </rPh>
    <rPh sb="37" eb="39">
      <t>テンプ</t>
    </rPh>
    <phoneticPr fontId="2"/>
  </si>
  <si>
    <t>≪その他資料表紙≫</t>
    <rPh sb="3" eb="4">
      <t>タ</t>
    </rPh>
    <rPh sb="4" eb="6">
      <t>シリョウ</t>
    </rPh>
    <rPh sb="6" eb="8">
      <t>ヒョウシ</t>
    </rPh>
    <phoneticPr fontId="2"/>
  </si>
  <si>
    <t>令和　8　年　　８月</t>
    <rPh sb="5" eb="6">
      <t>ネン</t>
    </rPh>
    <rPh sb="9" eb="10">
      <t>ガツ</t>
    </rPh>
    <phoneticPr fontId="62"/>
  </si>
  <si>
    <t>令和８年度</t>
    <phoneticPr fontId="2"/>
  </si>
  <si>
    <t>≪R8　市内業者追加用≫</t>
    <rPh sb="8" eb="10">
      <t>ツイカ</t>
    </rPh>
    <phoneticPr fontId="2"/>
  </si>
  <si>
    <t>令和８年度　泉佐野市入札参加資格登録審査申請受付票</t>
    <rPh sb="0" eb="1">
      <t>レイ</t>
    </rPh>
    <rPh sb="1" eb="2">
      <t>ワ</t>
    </rPh>
    <rPh sb="3" eb="5">
      <t>ネンド</t>
    </rPh>
    <rPh sb="6" eb="10">
      <t>イズミサノシ</t>
    </rPh>
    <rPh sb="10" eb="12">
      <t>ニュウサツ</t>
    </rPh>
    <rPh sb="12" eb="14">
      <t>サンカ</t>
    </rPh>
    <rPh sb="14" eb="16">
      <t>シカク</t>
    </rPh>
    <rPh sb="16" eb="18">
      <t>トウロク</t>
    </rPh>
    <rPh sb="18" eb="20">
      <t>シンサ</t>
    </rPh>
    <rPh sb="20" eb="22">
      <t>シンセイ</t>
    </rPh>
    <rPh sb="22" eb="24">
      <t>ウケツケ</t>
    </rPh>
    <rPh sb="24" eb="25">
      <t>ヒョウ</t>
    </rPh>
    <phoneticPr fontId="2"/>
  </si>
  <si>
    <t>【建設工事】 ❶２－１ №１･№２　❷国土交通省の「建設業者・宅建業者等企業情報検索システム」から申請業種の許可の有効期間がわかるものをＰＤＦ化して印刷したもの（令和８年５月以降）※許可年月が複数ある場合は、全ての「建設業者の詳細情報」を印刷すること　❷の中で「営業所」のタグがある場合、タグを選択し右ｸﾘｯｸして印刷したもの　❸経営事項審査総合評定値通知書　❹経審申請時の技術職員名簿　❺建設業許可の専任技術者一覧表（最新のもの）　❻２－１№３（技術者の資格者証・監理技術者証、実務経験調書（実務のみの場合）を添付）</t>
    <phoneticPr fontId="2"/>
  </si>
  <si>
    <t>【コンサル】　①２－２ №１ ・ ２  ・３　 　②コンサル登録は現況報告書（最新のもの）または登録証明書等（令和８年５月以降の証明）</t>
    <phoneticPr fontId="2"/>
  </si>
  <si>
    <t>【物品】　　　①２－３ №１ ・ ２  ・３      ②必要な許認可等　　　　【役務】①２－４  №１ ・ ２ ・ ３ ・ ４　　②必要な許認可等</t>
    <phoneticPr fontId="2"/>
  </si>
  <si>
    <r>
      <t>印鑑証明書（令和８年５月以降の証明）《Ａ４写し（</t>
    </r>
    <r>
      <rPr>
        <sz val="8"/>
        <color indexed="10"/>
        <rFont val="ＭＳ Ｐ明朝"/>
        <family val="1"/>
        <charset val="128"/>
      </rPr>
      <t>等倍かつ鮮明に</t>
    </r>
    <r>
      <rPr>
        <sz val="8"/>
        <rFont val="ＭＳ Ｐ明朝"/>
        <family val="1"/>
        <charset val="128"/>
      </rPr>
      <t>）》</t>
    </r>
    <phoneticPr fontId="2"/>
  </si>
  <si>
    <t>現在事項全部証明書、履歴事項全部証明書のうちいずれかひとつ（令和８年５月以降の証明）</t>
    <rPh sb="0" eb="2">
      <t>ゲンザイ</t>
    </rPh>
    <rPh sb="2" eb="4">
      <t>ジコウ</t>
    </rPh>
    <rPh sb="4" eb="6">
      <t>ゼンブ</t>
    </rPh>
    <rPh sb="6" eb="9">
      <t>ショウメイショ</t>
    </rPh>
    <rPh sb="10" eb="12">
      <t>リレキ</t>
    </rPh>
    <rPh sb="12" eb="14">
      <t>ジコウ</t>
    </rPh>
    <rPh sb="14" eb="16">
      <t>ゼンブ</t>
    </rPh>
    <rPh sb="16" eb="18">
      <t>ショウメイ</t>
    </rPh>
    <rPh sb="18" eb="19">
      <t>ショ</t>
    </rPh>
    <phoneticPr fontId="2"/>
  </si>
  <si>
    <t>貝塚年金事務所発行の「被保険者縦覧照会回答票」《Ａ４写し》（令和８年５月以降の証明）※物品、役務（一部を除く）は不要</t>
    <rPh sb="0" eb="2">
      <t>カイヅカ</t>
    </rPh>
    <rPh sb="26" eb="27">
      <t>ウツ</t>
    </rPh>
    <rPh sb="43" eb="45">
      <t>ブッピン</t>
    </rPh>
    <rPh sb="46" eb="48">
      <t>エキム</t>
    </rPh>
    <rPh sb="49" eb="51">
      <t>イチブ</t>
    </rPh>
    <rPh sb="52" eb="53">
      <t>ノゾ</t>
    </rPh>
    <rPh sb="56" eb="58">
      <t>フヨウ</t>
    </rPh>
    <phoneticPr fontId="2"/>
  </si>
  <si>
    <r>
      <t>泉佐野税務署発行の「様式その３の３」</t>
    </r>
    <r>
      <rPr>
        <sz val="8"/>
        <rFont val="ＭＳ Ｐ明朝"/>
        <family val="1"/>
        <charset val="128"/>
      </rPr>
      <t>（令和８年５月以降の証明）</t>
    </r>
    <rPh sb="0" eb="3">
      <t>イズミサノ</t>
    </rPh>
    <phoneticPr fontId="2"/>
  </si>
  <si>
    <r>
      <t>「市税について、未納の税額がない証明」</t>
    </r>
    <r>
      <rPr>
        <sz val="8"/>
        <rFont val="ＭＳ Ｐ明朝"/>
        <family val="1"/>
        <charset val="128"/>
      </rPr>
      <t>に限る。</t>
    </r>
    <r>
      <rPr>
        <b/>
        <sz val="8"/>
        <rFont val="ＭＳ Ｐ明朝"/>
        <family val="1"/>
        <charset val="128"/>
      </rPr>
      <t>（令和８年７月２４日以降の証明）</t>
    </r>
    <rPh sb="1" eb="3">
      <t>シゼイ</t>
    </rPh>
    <rPh sb="8" eb="10">
      <t>ミノウ</t>
    </rPh>
    <rPh sb="11" eb="13">
      <t>ゼイガク</t>
    </rPh>
    <rPh sb="16" eb="18">
      <t>ショウメイ</t>
    </rPh>
    <rPh sb="20" eb="21">
      <t>カギ</t>
    </rPh>
    <rPh sb="24" eb="25">
      <t>レイ</t>
    </rPh>
    <rPh sb="25" eb="26">
      <t>ワ</t>
    </rPh>
    <rPh sb="27" eb="28">
      <t>ネン</t>
    </rPh>
    <rPh sb="29" eb="30">
      <t>ガツ</t>
    </rPh>
    <rPh sb="32" eb="33">
      <t>ヒ</t>
    </rPh>
    <rPh sb="33" eb="35">
      <t>イコウ</t>
    </rPh>
    <rPh sb="36" eb="38">
      <t>ショウメイ</t>
    </rPh>
    <phoneticPr fontId="2"/>
  </si>
  <si>
    <r>
      <t>「市税について、未納の税額がない証明」</t>
    </r>
    <r>
      <rPr>
        <sz val="8"/>
        <rFont val="ＭＳ Ｐ明朝"/>
        <family val="1"/>
        <charset val="128"/>
      </rPr>
      <t>に限る。</t>
    </r>
    <r>
      <rPr>
        <b/>
        <sz val="8"/>
        <rFont val="ＭＳ Ｐ明朝"/>
        <family val="1"/>
        <charset val="128"/>
      </rPr>
      <t>（令和８年７月２４日以降の証明）</t>
    </r>
    <rPh sb="1" eb="3">
      <t>シゼイ</t>
    </rPh>
    <rPh sb="8" eb="10">
      <t>ミノウ</t>
    </rPh>
    <rPh sb="11" eb="13">
      <t>ゼイガク</t>
    </rPh>
    <rPh sb="16" eb="18">
      <t>ショウメイ</t>
    </rPh>
    <rPh sb="20" eb="21">
      <t>カギ</t>
    </rPh>
    <phoneticPr fontId="2"/>
  </si>
  <si>
    <t>令和８年度　泉佐野市入札参加資格登録審査申請書類受領書</t>
    <rPh sb="0" eb="1">
      <t>レイ</t>
    </rPh>
    <rPh sb="1" eb="2">
      <t>ワ</t>
    </rPh>
    <rPh sb="3" eb="5">
      <t>ネンド</t>
    </rPh>
    <rPh sb="6" eb="10">
      <t>イズミサノシ</t>
    </rPh>
    <rPh sb="10" eb="12">
      <t>ニュウサツ</t>
    </rPh>
    <rPh sb="12" eb="14">
      <t>サンカ</t>
    </rPh>
    <rPh sb="14" eb="16">
      <t>シカク</t>
    </rPh>
    <rPh sb="16" eb="18">
      <t>トウロク</t>
    </rPh>
    <rPh sb="18" eb="20">
      <t>シンサ</t>
    </rPh>
    <rPh sb="20" eb="22">
      <t>シンセイ</t>
    </rPh>
    <rPh sb="22" eb="23">
      <t>ショ</t>
    </rPh>
    <rPh sb="23" eb="24">
      <t>ルイ</t>
    </rPh>
    <rPh sb="24" eb="26">
      <t>ジュリョウ</t>
    </rPh>
    <rPh sb="26" eb="27">
      <t>ショ</t>
    </rPh>
    <phoneticPr fontId="2"/>
  </si>
  <si>
    <t>（注５）令和８年１０月の登録業者名簿の公表をもって審査結果通知にかえます。</t>
    <rPh sb="4" eb="5">
      <t>レイ</t>
    </rPh>
    <rPh sb="5" eb="6">
      <t>ワ</t>
    </rPh>
    <rPh sb="7" eb="8">
      <t>ネン</t>
    </rPh>
    <rPh sb="12" eb="14">
      <t>トウロク</t>
    </rPh>
    <rPh sb="14" eb="15">
      <t>ギョウ</t>
    </rPh>
    <rPh sb="25" eb="27">
      <t>シンサ</t>
    </rPh>
    <phoneticPr fontId="2"/>
  </si>
  <si>
    <t>令和８年度　泉佐野市入札参加資格登録審査申請書類≪R8 市内業者追加用≫を受領しました。</t>
    <rPh sb="0" eb="1">
      <t>レイ</t>
    </rPh>
    <rPh sb="1" eb="2">
      <t>ワ</t>
    </rPh>
    <rPh sb="3" eb="5">
      <t>ネンド</t>
    </rPh>
    <rPh sb="6" eb="10">
      <t>イズミサノシ</t>
    </rPh>
    <rPh sb="10" eb="12">
      <t>ニュウサツ</t>
    </rPh>
    <rPh sb="12" eb="14">
      <t>サンカ</t>
    </rPh>
    <rPh sb="14" eb="16">
      <t>シカク</t>
    </rPh>
    <rPh sb="16" eb="18">
      <t>トウロク</t>
    </rPh>
    <rPh sb="18" eb="20">
      <t>シンサ</t>
    </rPh>
    <rPh sb="20" eb="22">
      <t>シンセイ</t>
    </rPh>
    <rPh sb="22" eb="23">
      <t>ショ</t>
    </rPh>
    <rPh sb="23" eb="24">
      <t>ルイ</t>
    </rPh>
    <rPh sb="28" eb="30">
      <t>シナイ</t>
    </rPh>
    <rPh sb="30" eb="32">
      <t>ギョウシャ</t>
    </rPh>
    <rPh sb="32" eb="34">
      <t>ツイカ</t>
    </rPh>
    <rPh sb="34" eb="35">
      <t>ヨウ</t>
    </rPh>
    <rPh sb="37" eb="39">
      <t>ジュリョウ</t>
    </rPh>
    <phoneticPr fontId="2"/>
  </si>
  <si>
    <t xml:space="preserve">（注１）❶２－１ №１･№２ ❷国土交通省の「建設業者・宅建業者等企業情報検索システム」から申請業種の許可の有効期間がわかるものをＰＤＦ化して印刷したもの（令和8年5月以降）※許可年月が複数ある場合は、全ての「建設業者の詳細情報」を印刷すること ❷の中で「営業所」のタグがある場合、タグを選択し右ｸﾘｯｸして印刷したもの ❸経営事項審査総合評定値通知書 ❹経審申請時の技術職員名簿 ❺建設業許可の専任技術者一覧表（最新のもの） ❻２－１№３（技術者の資格者証・監理技術者証、実務経験調書（実務のみの場合）を添付） ❼えるぼし認定、くるみん認定、ユースエール認定、ＩＳＯ又はエコアクション２１登録証（認証を受けている者のみ）等の各写し（Ａ４サイズ）は、ひとまとめにしクリップ留めすること。             
</t>
    <phoneticPr fontId="2"/>
  </si>
  <si>
    <t>令和８年度  泉佐野市入札参加資格登録審査申請書兼事業所資料</t>
    <rPh sb="0" eb="1">
      <t>レイ</t>
    </rPh>
    <rPh sb="1" eb="2">
      <t>ワ</t>
    </rPh>
    <rPh sb="24" eb="25">
      <t>ケン</t>
    </rPh>
    <rPh sb="25" eb="28">
      <t>ジギョウショ</t>
    </rPh>
    <rPh sb="28" eb="30">
      <t>シリョウ</t>
    </rPh>
    <phoneticPr fontId="2"/>
  </si>
  <si>
    <t>≪R8市内業者追加用－建設工事≫</t>
    <rPh sb="4" eb="5">
      <t>ナイ</t>
    </rPh>
    <rPh sb="5" eb="7">
      <t>ギョウシャ</t>
    </rPh>
    <rPh sb="7" eb="9">
      <t>ツイカ</t>
    </rPh>
    <rPh sb="9" eb="10">
      <t>ヨウ</t>
    </rPh>
    <rPh sb="10" eb="11">
      <t>カヨウ</t>
    </rPh>
    <rPh sb="11" eb="13">
      <t>ケンセツ</t>
    </rPh>
    <rPh sb="13" eb="15">
      <t>コウジ</t>
    </rPh>
    <phoneticPr fontId="2"/>
  </si>
  <si>
    <t>（注３）「営業年数」欄は､令和８年７月３１日現在における法人又は個人としての営業年数（１年未満の端数切捨）を記入すること。</t>
    <rPh sb="1" eb="2">
      <t>チュウ</t>
    </rPh>
    <rPh sb="5" eb="7">
      <t>エイギョウ</t>
    </rPh>
    <rPh sb="7" eb="9">
      <t>ネンスウ</t>
    </rPh>
    <rPh sb="10" eb="11">
      <t>ラン</t>
    </rPh>
    <rPh sb="13" eb="14">
      <t>レイ</t>
    </rPh>
    <rPh sb="14" eb="15">
      <t>ワ</t>
    </rPh>
    <rPh sb="16" eb="17">
      <t>ネン</t>
    </rPh>
    <rPh sb="18" eb="19">
      <t>ガツ</t>
    </rPh>
    <rPh sb="21" eb="22">
      <t>ヒ</t>
    </rPh>
    <rPh sb="22" eb="24">
      <t>ゲンザイ</t>
    </rPh>
    <rPh sb="28" eb="30">
      <t>ホウジン</t>
    </rPh>
    <rPh sb="30" eb="31">
      <t>マタ</t>
    </rPh>
    <rPh sb="32" eb="34">
      <t>コジン</t>
    </rPh>
    <rPh sb="38" eb="40">
      <t>エイギョウ</t>
    </rPh>
    <rPh sb="40" eb="42">
      <t>ネンスウ</t>
    </rPh>
    <rPh sb="44" eb="45">
      <t>ネン</t>
    </rPh>
    <rPh sb="45" eb="47">
      <t>ミマン</t>
    </rPh>
    <rPh sb="48" eb="50">
      <t>ハスウ</t>
    </rPh>
    <rPh sb="50" eb="52">
      <t>キリス</t>
    </rPh>
    <rPh sb="54" eb="56">
      <t>キニュウ</t>
    </rPh>
    <phoneticPr fontId="2"/>
  </si>
  <si>
    <t>（注４）令和８年７月３１日現在における法人又は個人全体の常勤従業員の人数及び数値を記入すること。</t>
    <rPh sb="1" eb="2">
      <t>チュウ</t>
    </rPh>
    <rPh sb="4" eb="5">
      <t>レイ</t>
    </rPh>
    <rPh sb="5" eb="6">
      <t>ワ</t>
    </rPh>
    <rPh sb="7" eb="8">
      <t>ネン</t>
    </rPh>
    <rPh sb="9" eb="10">
      <t>ガツ</t>
    </rPh>
    <rPh sb="12" eb="13">
      <t>ヒ</t>
    </rPh>
    <rPh sb="13" eb="15">
      <t>ゲンザイ</t>
    </rPh>
    <rPh sb="19" eb="21">
      <t>ホウジン</t>
    </rPh>
    <rPh sb="21" eb="22">
      <t>マタ</t>
    </rPh>
    <rPh sb="23" eb="25">
      <t>コジン</t>
    </rPh>
    <rPh sb="25" eb="27">
      <t>ゼンタイ</t>
    </rPh>
    <rPh sb="34" eb="36">
      <t>ニンズウ</t>
    </rPh>
    <rPh sb="36" eb="37">
      <t>オヨ</t>
    </rPh>
    <rPh sb="38" eb="40">
      <t>スウチ</t>
    </rPh>
    <rPh sb="41" eb="43">
      <t>キニュウ</t>
    </rPh>
    <phoneticPr fontId="2"/>
  </si>
  <si>
    <t>令和８年度用　　実務経験調書</t>
    <rPh sb="8" eb="10">
      <t>ジツム</t>
    </rPh>
    <rPh sb="10" eb="12">
      <t>ケイケン</t>
    </rPh>
    <rPh sb="12" eb="14">
      <t>チョウショ</t>
    </rPh>
    <phoneticPr fontId="62"/>
  </si>
  <si>
    <t>≪R８市内業者追加用－物品≫</t>
    <rPh sb="4" eb="5">
      <t>ナイ</t>
    </rPh>
    <rPh sb="5" eb="7">
      <t>ギョウシャ</t>
    </rPh>
    <rPh sb="7" eb="9">
      <t>ツイカ</t>
    </rPh>
    <rPh sb="9" eb="10">
      <t>ヨウ</t>
    </rPh>
    <rPh sb="10" eb="11">
      <t>ジョウヨウ</t>
    </rPh>
    <rPh sb="11" eb="13">
      <t>ブッピン</t>
    </rPh>
    <phoneticPr fontId="2"/>
  </si>
  <si>
    <t>（注３）令和８年７月３１日現在における法人又は個人全体の常勤従業員の人数及び数値を記入すること。</t>
    <phoneticPr fontId="2"/>
  </si>
  <si>
    <t>≪R８市内業者追加用－役務≫</t>
    <rPh sb="4" eb="5">
      <t>ナイ</t>
    </rPh>
    <rPh sb="5" eb="7">
      <t>ギョウシャ</t>
    </rPh>
    <rPh sb="7" eb="9">
      <t>ツイカ</t>
    </rPh>
    <rPh sb="9" eb="10">
      <t>ヨウ</t>
    </rPh>
    <rPh sb="10" eb="11">
      <t>カヨウ</t>
    </rPh>
    <rPh sb="11" eb="13">
      <t>エキム</t>
    </rPh>
    <phoneticPr fontId="2"/>
  </si>
  <si>
    <t>（注５）「営業年数」は、令和８年７月３１日現在における法人又は個人としての営業年数（１年未満の端数切捨）を記入すること。</t>
    <rPh sb="12" eb="13">
      <t>レイ</t>
    </rPh>
    <rPh sb="13" eb="14">
      <t>ワ</t>
    </rPh>
    <phoneticPr fontId="2"/>
  </si>
  <si>
    <t>（注８）「実務経験年月数」欄は、令和８年７月３１日現在の年月数を記入すること。</t>
    <rPh sb="1" eb="2">
      <t>チュウ</t>
    </rPh>
    <rPh sb="5" eb="7">
      <t>ジツム</t>
    </rPh>
    <rPh sb="7" eb="9">
      <t>ケイケン</t>
    </rPh>
    <rPh sb="9" eb="10">
      <t>ネン</t>
    </rPh>
    <rPh sb="10" eb="11">
      <t>ツキ</t>
    </rPh>
    <rPh sb="11" eb="12">
      <t>スウ</t>
    </rPh>
    <rPh sb="13" eb="14">
      <t>ラン</t>
    </rPh>
    <rPh sb="16" eb="17">
      <t>レイ</t>
    </rPh>
    <rPh sb="17" eb="18">
      <t>ワ</t>
    </rPh>
    <rPh sb="19" eb="20">
      <t>ネン</t>
    </rPh>
    <rPh sb="21" eb="22">
      <t>ガツ</t>
    </rPh>
    <rPh sb="24" eb="25">
      <t>ヒ</t>
    </rPh>
    <rPh sb="25" eb="27">
      <t>ゲンザイ</t>
    </rPh>
    <rPh sb="28" eb="30">
      <t>ネンゲツ</t>
    </rPh>
    <rPh sb="30" eb="31">
      <t>カズ</t>
    </rPh>
    <rPh sb="32" eb="34">
      <t>キニュウ</t>
    </rPh>
    <phoneticPr fontId="2"/>
  </si>
  <si>
    <t xml:space="preserve"> 技能士[ビルクリーニング]（1級）</t>
    <rPh sb="16" eb="17">
      <t>キュウ</t>
    </rPh>
    <phoneticPr fontId="2"/>
  </si>
  <si>
    <t>健康保険
（社保）</t>
    <rPh sb="0" eb="2">
      <t>ケンコウ</t>
    </rPh>
    <rPh sb="2" eb="4">
      <t>ホケン</t>
    </rPh>
    <rPh sb="6" eb="8">
      <t>シャホ</t>
    </rPh>
    <phoneticPr fontId="2"/>
  </si>
  <si>
    <t>雇用保険</t>
    <rPh sb="0" eb="4">
      <t>コヨウホケン</t>
    </rPh>
    <phoneticPr fontId="2"/>
  </si>
  <si>
    <t>健康保険（社保）又は
雇用保険加入の
有又は適用除外</t>
    <rPh sb="0" eb="2">
      <t>ケンコウ</t>
    </rPh>
    <rPh sb="2" eb="4">
      <t>ホケン</t>
    </rPh>
    <rPh sb="5" eb="7">
      <t>シャホ</t>
    </rPh>
    <rPh sb="8" eb="9">
      <t>マタ</t>
    </rPh>
    <rPh sb="11" eb="13">
      <t>コヨウ</t>
    </rPh>
    <rPh sb="13" eb="15">
      <t>ホケン</t>
    </rPh>
    <rPh sb="15" eb="17">
      <t>カニュウ</t>
    </rPh>
    <rPh sb="19" eb="20">
      <t>アリ</t>
    </rPh>
    <rPh sb="20" eb="21">
      <t>マタ</t>
    </rPh>
    <rPh sb="22" eb="24">
      <t>テキヨウ</t>
    </rPh>
    <rPh sb="24" eb="26">
      <t>ジョガイ</t>
    </rPh>
    <phoneticPr fontId="2"/>
  </si>
  <si>
    <t>ビルクリーニング技能検定１級合格者</t>
    <rPh sb="8" eb="12">
      <t>ギノウケンテイ</t>
    </rPh>
    <rPh sb="13" eb="16">
      <t>キュウゴウカク</t>
    </rPh>
    <rPh sb="16" eb="17">
      <t>シャ</t>
    </rPh>
    <phoneticPr fontId="2"/>
  </si>
  <si>
    <r>
      <t>印鑑証明書 (令和８年５月以降の証明)《Ａ４写し（</t>
    </r>
    <r>
      <rPr>
        <sz val="9"/>
        <color indexed="10"/>
        <rFont val="ＭＳ Ｐ明朝"/>
        <family val="1"/>
        <charset val="128"/>
      </rPr>
      <t>等倍かつ鮮明に</t>
    </r>
    <r>
      <rPr>
        <sz val="9"/>
        <rFont val="ＭＳ Ｐ明朝"/>
        <family val="1"/>
        <charset val="128"/>
      </rPr>
      <t>）》</t>
    </r>
    <rPh sb="7" eb="8">
      <t>レイ</t>
    </rPh>
    <rPh sb="8" eb="9">
      <t>ワ</t>
    </rPh>
    <rPh sb="10" eb="11">
      <t>ネン</t>
    </rPh>
    <rPh sb="12" eb="13">
      <t>ガツ</t>
    </rPh>
    <rPh sb="13" eb="15">
      <t>イコウ</t>
    </rPh>
    <rPh sb="22" eb="23">
      <t>ウツ</t>
    </rPh>
    <rPh sb="25" eb="27">
      <t>トウバイ</t>
    </rPh>
    <rPh sb="29" eb="31">
      <t>センメイ</t>
    </rPh>
    <phoneticPr fontId="2"/>
  </si>
  <si>
    <t>登記事項証明書（法人のみ）≪A4写し≫
　　現在事項全部証明書、履歴事項全部証明書のうちいずれかひとつ（令和８年５月以降の証明）</t>
    <rPh sb="0" eb="2">
      <t>トウキ</t>
    </rPh>
    <rPh sb="2" eb="4">
      <t>ジコウ</t>
    </rPh>
    <rPh sb="4" eb="6">
      <t>ショウメイ</t>
    </rPh>
    <rPh sb="6" eb="7">
      <t>ショ</t>
    </rPh>
    <rPh sb="8" eb="10">
      <t>ホウジン</t>
    </rPh>
    <rPh sb="16" eb="17">
      <t>ウツ</t>
    </rPh>
    <rPh sb="22" eb="24">
      <t>ゲンザイ</t>
    </rPh>
    <rPh sb="24" eb="26">
      <t>ジコウ</t>
    </rPh>
    <rPh sb="26" eb="31">
      <t>ゼンブショウメイショ</t>
    </rPh>
    <rPh sb="32" eb="41">
      <t>リレキジコウゼンブショウメイショ</t>
    </rPh>
    <rPh sb="52" eb="54">
      <t>レイワ</t>
    </rPh>
    <rPh sb="55" eb="56">
      <t>ネン</t>
    </rPh>
    <rPh sb="57" eb="58">
      <t>ガツ</t>
    </rPh>
    <rPh sb="58" eb="60">
      <t>イコウ</t>
    </rPh>
    <rPh sb="61" eb="63">
      <t>ショウメイ</t>
    </rPh>
    <phoneticPr fontId="2"/>
  </si>
  <si>
    <t>泉佐野税務署発行の「様式その３の３」（令和８年５月以降の証明）</t>
    <rPh sb="0" eb="3">
      <t>イズミサノ</t>
    </rPh>
    <rPh sb="3" eb="6">
      <t>ゼイムショ</t>
    </rPh>
    <rPh sb="6" eb="8">
      <t>ハッコウ</t>
    </rPh>
    <rPh sb="28" eb="30">
      <t>ショウメイ</t>
    </rPh>
    <phoneticPr fontId="2"/>
  </si>
  <si>
    <t>「市税について、未納の税額がない証明」に限る。（令和８年７月２４日以降の証明）</t>
    <rPh sb="1" eb="3">
      <t>シゼイ</t>
    </rPh>
    <rPh sb="8" eb="10">
      <t>ミノウ</t>
    </rPh>
    <rPh sb="11" eb="13">
      <t>ゼイガク</t>
    </rPh>
    <rPh sb="16" eb="18">
      <t>ショウメイ</t>
    </rPh>
    <rPh sb="24" eb="25">
      <t>レイ</t>
    </rPh>
    <rPh sb="25" eb="26">
      <t>ワ</t>
    </rPh>
    <rPh sb="27" eb="28">
      <t>ネン</t>
    </rPh>
    <rPh sb="29" eb="30">
      <t>ガツ</t>
    </rPh>
    <rPh sb="32" eb="33">
      <t>ヒ</t>
    </rPh>
    <rPh sb="33" eb="35">
      <t>イコウ</t>
    </rPh>
    <rPh sb="36" eb="38">
      <t>ショウメイ</t>
    </rPh>
    <phoneticPr fontId="2"/>
  </si>
  <si>
    <t>泉佐野税務署発行の「様式その３の２」（令和８年５月以降の証明）</t>
    <phoneticPr fontId="2"/>
  </si>
  <si>
    <t>「市税について、未納の税額がない証明」に限る。（令和８年７月２４日以降の証明）</t>
    <rPh sb="1" eb="3">
      <t>シゼイ</t>
    </rPh>
    <rPh sb="8" eb="10">
      <t>ミノウ</t>
    </rPh>
    <rPh sb="11" eb="13">
      <t>ゼイガク</t>
    </rPh>
    <rPh sb="16" eb="18">
      <t>ショウメイ</t>
    </rPh>
    <phoneticPr fontId="2"/>
  </si>
  <si>
    <r>
      <t>（注）　</t>
    </r>
    <r>
      <rPr>
        <b/>
        <sz val="12"/>
        <color indexed="10"/>
        <rFont val="ＭＳ Ｐ明朝"/>
        <family val="1"/>
        <charset val="128"/>
      </rPr>
      <t>令和８年５月以降</t>
    </r>
    <r>
      <rPr>
        <b/>
        <sz val="9"/>
        <color indexed="10"/>
        <rFont val="ＭＳ Ｐ明朝"/>
        <family val="1"/>
        <charset val="128"/>
      </rPr>
      <t>に撮影したもの</t>
    </r>
    <rPh sb="1" eb="2">
      <t>チュウ</t>
    </rPh>
    <rPh sb="4" eb="5">
      <t>レイ</t>
    </rPh>
    <rPh sb="5" eb="6">
      <t>ワ</t>
    </rPh>
    <rPh sb="7" eb="8">
      <t>ネン</t>
    </rPh>
    <rPh sb="9" eb="12">
      <t>ガツイコウ</t>
    </rPh>
    <rPh sb="13" eb="15">
      <t>サツエイ</t>
    </rPh>
    <phoneticPr fontId="2"/>
  </si>
  <si>
    <r>
      <t>※この様式５には</t>
    </r>
    <r>
      <rPr>
        <b/>
        <sz val="11"/>
        <color indexed="10"/>
        <rFont val="ＭＳ Ｐ明朝"/>
        <family val="1"/>
        <charset val="128"/>
      </rPr>
      <t>外観写真２枚</t>
    </r>
    <r>
      <rPr>
        <sz val="11"/>
        <rFont val="ＭＳ Ｐ明朝"/>
        <family val="1"/>
        <charset val="128"/>
      </rPr>
      <t>（外観全体写真と看板等商号の読み取れる建物の外観写真）と</t>
    </r>
    <r>
      <rPr>
        <b/>
        <sz val="11"/>
        <color indexed="10"/>
        <rFont val="ＭＳ Ｐ明朝"/>
        <family val="1"/>
        <charset val="128"/>
      </rPr>
      <t>事業所内写真２枚</t>
    </r>
    <r>
      <rPr>
        <sz val="11"/>
        <rFont val="ＭＳ Ｐ明朝"/>
        <family val="1"/>
        <charset val="128"/>
      </rPr>
      <t>（</t>
    </r>
    <r>
      <rPr>
        <sz val="11"/>
        <color indexed="10"/>
        <rFont val="ＭＳ Ｐ明朝"/>
        <family val="1"/>
        <charset val="128"/>
      </rPr>
      <t>建設工事を申請される事業者はうち１枚は建設業法第４０条に規定する「建設業の許可票」の掲示状況が分かるもの</t>
    </r>
    <r>
      <rPr>
        <sz val="11"/>
        <rFont val="ＭＳ Ｐ明朝"/>
        <family val="1"/>
        <charset val="128"/>
      </rPr>
      <t>）の合計４枚提出してください。（令和８年５月以降に撮影したもの）</t>
    </r>
    <rPh sb="3" eb="5">
      <t>ヨウシキ</t>
    </rPh>
    <rPh sb="8" eb="10">
      <t>ガイカン</t>
    </rPh>
    <rPh sb="10" eb="12">
      <t>シャシン</t>
    </rPh>
    <rPh sb="13" eb="14">
      <t>マイ</t>
    </rPh>
    <rPh sb="15" eb="17">
      <t>ガイカン</t>
    </rPh>
    <rPh sb="17" eb="19">
      <t>ゼンタイ</t>
    </rPh>
    <rPh sb="19" eb="21">
      <t>シャシン</t>
    </rPh>
    <rPh sb="22" eb="24">
      <t>カンバン</t>
    </rPh>
    <rPh sb="24" eb="25">
      <t>トウ</t>
    </rPh>
    <rPh sb="25" eb="27">
      <t>ショウゴウ</t>
    </rPh>
    <rPh sb="28" eb="29">
      <t>ヨ</t>
    </rPh>
    <rPh sb="30" eb="31">
      <t>ト</t>
    </rPh>
    <rPh sb="33" eb="35">
      <t>タテモノ</t>
    </rPh>
    <rPh sb="70" eb="73">
      <t>ケンセツギョウ</t>
    </rPh>
    <rPh sb="73" eb="74">
      <t>ホウ</t>
    </rPh>
    <rPh sb="74" eb="75">
      <t>ダイ</t>
    </rPh>
    <rPh sb="77" eb="78">
      <t>ジョウ</t>
    </rPh>
    <rPh sb="79" eb="81">
      <t>キテイ</t>
    </rPh>
    <rPh sb="95" eb="97">
      <t>ジョウキョウ</t>
    </rPh>
    <rPh sb="105" eb="107">
      <t>ゴウケイ</t>
    </rPh>
    <rPh sb="108" eb="109">
      <t>マイ</t>
    </rPh>
    <rPh sb="109" eb="111">
      <t>テイシュツ</t>
    </rPh>
    <rPh sb="124" eb="125">
      <t>ツキ</t>
    </rPh>
    <rPh sb="125" eb="127">
      <t>イコウ</t>
    </rPh>
    <rPh sb="128" eb="130">
      <t>サツエイ</t>
    </rPh>
    <phoneticPr fontId="2"/>
  </si>
  <si>
    <r>
      <t xml:space="preserve">（注） </t>
    </r>
    <r>
      <rPr>
        <b/>
        <sz val="12"/>
        <color indexed="10"/>
        <rFont val="ＭＳ Ｐ明朝"/>
        <family val="1"/>
        <charset val="128"/>
      </rPr>
      <t>令和８年５月以降</t>
    </r>
    <r>
      <rPr>
        <b/>
        <sz val="9"/>
        <color indexed="10"/>
        <rFont val="ＭＳ Ｐ明朝"/>
        <family val="1"/>
        <charset val="128"/>
      </rPr>
      <t>に撮影したもの</t>
    </r>
    <rPh sb="1" eb="2">
      <t>チュウ</t>
    </rPh>
    <rPh sb="4" eb="5">
      <t>レイ</t>
    </rPh>
    <rPh sb="5" eb="6">
      <t>ワ</t>
    </rPh>
    <rPh sb="7" eb="8">
      <t>ネン</t>
    </rPh>
    <rPh sb="9" eb="12">
      <t>ガツイコウ</t>
    </rPh>
    <rPh sb="13" eb="15">
      <t>サツエイ</t>
    </rPh>
    <phoneticPr fontId="2"/>
  </si>
  <si>
    <t>令和　　８　年度</t>
    <phoneticPr fontId="62"/>
  </si>
  <si>
    <r>
      <t>（注１）２－４№１～４とその添付書類《①申請業種に係る許認可・登録証明書等（許認可・登録を要する業種を申請する者のみ）・②建築物環境衛生管理技術者免状（建物総合管理及び施設清掃申請者のみ）・ビルクリーニング技能検定１級合格証書（施設清掃申請者のみ）・③消防設備士又は消防設備点検資格者を証するもの（消防設備申請者のみ）・④えるぼし認定､くるみん認定､ユースエール認定､ＩＳＯ又はエコアクション２１登録証（認証を受けている者のみ）》等の各写し（Ａ４サイズ）は、</t>
    </r>
    <r>
      <rPr>
        <sz val="10"/>
        <color indexed="10"/>
        <rFont val="ＭＳ Ｐ明朝"/>
        <family val="1"/>
        <charset val="128"/>
      </rPr>
      <t>ひとまとめにしクリップ留めすること。</t>
    </r>
    <rPh sb="20" eb="22">
      <t>シンセイ</t>
    </rPh>
    <rPh sb="22" eb="24">
      <t>ギョウシュ</t>
    </rPh>
    <rPh sb="25" eb="26">
      <t>カカ</t>
    </rPh>
    <rPh sb="31" eb="33">
      <t>トウロク</t>
    </rPh>
    <rPh sb="38" eb="41">
      <t>キョニンカ</t>
    </rPh>
    <rPh sb="42" eb="44">
      <t>トウロク</t>
    </rPh>
    <rPh sb="45" eb="46">
      <t>ヨウ</t>
    </rPh>
    <rPh sb="48" eb="50">
      <t>ギョウシュ</t>
    </rPh>
    <rPh sb="51" eb="53">
      <t>シンセイ</t>
    </rPh>
    <rPh sb="55" eb="56">
      <t>モノ</t>
    </rPh>
    <rPh sb="61" eb="64">
      <t>ケンチクブツ</t>
    </rPh>
    <rPh sb="64" eb="66">
      <t>カンキョウ</t>
    </rPh>
    <rPh sb="66" eb="68">
      <t>エイセイ</t>
    </rPh>
    <rPh sb="68" eb="70">
      <t>カンリ</t>
    </rPh>
    <rPh sb="70" eb="73">
      <t>ギジュツシャ</t>
    </rPh>
    <rPh sb="73" eb="75">
      <t>メンジョウ</t>
    </rPh>
    <rPh sb="76" eb="78">
      <t>タテモノ</t>
    </rPh>
    <rPh sb="78" eb="80">
      <t>ソウゴウ</t>
    </rPh>
    <rPh sb="80" eb="82">
      <t>カンリ</t>
    </rPh>
    <rPh sb="82" eb="83">
      <t>オヨ</t>
    </rPh>
    <rPh sb="84" eb="86">
      <t>シセツ</t>
    </rPh>
    <rPh sb="86" eb="88">
      <t>セイソウ</t>
    </rPh>
    <rPh sb="88" eb="91">
      <t>シンセイシャ</t>
    </rPh>
    <rPh sb="103" eb="107">
      <t>ギノウケンテイ</t>
    </rPh>
    <rPh sb="126" eb="128">
      <t>ショウボウ</t>
    </rPh>
    <rPh sb="128" eb="130">
      <t>セツビ</t>
    </rPh>
    <rPh sb="130" eb="131">
      <t>シ</t>
    </rPh>
    <rPh sb="131" eb="132">
      <t>マタ</t>
    </rPh>
    <rPh sb="133" eb="135">
      <t>ショウボウ</t>
    </rPh>
    <rPh sb="135" eb="137">
      <t>セツビ</t>
    </rPh>
    <rPh sb="137" eb="139">
      <t>テンケン</t>
    </rPh>
    <rPh sb="139" eb="142">
      <t>シカクシャ</t>
    </rPh>
    <rPh sb="143" eb="144">
      <t>ショウ</t>
    </rPh>
    <rPh sb="149" eb="151">
      <t>ショウボウ</t>
    </rPh>
    <rPh sb="151" eb="153">
      <t>セツビ</t>
    </rPh>
    <rPh sb="153" eb="156">
      <t>シンセイシャ</t>
    </rPh>
    <rPh sb="218" eb="219">
      <t>ウツ</t>
    </rPh>
    <rPh sb="240" eb="241">
      <t>ド</t>
    </rPh>
    <phoneticPr fontId="2"/>
  </si>
  <si>
    <t>（注３）令和８年７月３１日現在における法人又は個人全体の常勤従業員の人数及び数値を記入すること。また、「営業年数」は、
令和８年７月３１日現在における法人又は個人としての営業年数（１年未満の端数切捨）を記入すること。</t>
    <phoneticPr fontId="2"/>
  </si>
  <si>
    <t>その他（　　　　　　　）</t>
    <rPh sb="2" eb="3">
      <t>ホカ</t>
    </rPh>
    <phoneticPr fontId="2"/>
  </si>
  <si>
    <t>その他（　　　　　　　）</t>
    <rPh sb="2" eb="3">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</si>
</sst>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
  </numFmts>
  <fonts count="152">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b/>
      <sz val="10"/>
      <color indexed="12"/>
      <name val="ＭＳ Ｐ明朝"/>
      <family val="1"/>
      <charset val="128"/>
    </font>
    <font>
      <sz val="11"/>
      <name val="ＭＳ Ｐ明朝"/>
      <family val="1"/>
      <charset val="128"/>
    </font>
    <font>
      <b/>
      <sz val="12"/>
      <name val="ＭＳ Ｐ明朝"/>
      <family val="1"/>
      <charset val="128"/>
    </font>
    <font>
      <b/>
      <sz val="12"/>
      <color indexed="12"/>
      <name val="ＭＳ Ｐ明朝"/>
      <family val="1"/>
      <charset val="128"/>
    </font>
    <font>
      <sz val="8"/>
      <name val="ＭＳ Ｐ明朝"/>
      <family val="1"/>
      <charset val="128"/>
    </font>
    <font>
      <sz val="12"/>
      <name val="ＭＳ Ｐ明朝"/>
      <family val="1"/>
      <charset val="128"/>
    </font>
    <font>
      <sz val="10"/>
      <name val="ＭＳ Ｐ明朝"/>
      <family val="1"/>
      <charset val="128"/>
    </font>
    <font>
      <b/>
      <sz val="9"/>
      <name val="ＭＳ Ｐ明朝"/>
      <family val="1"/>
      <charset val="128"/>
    </font>
    <font>
      <sz val="10.5"/>
      <name val="ＭＳ ゴシック"/>
      <family val="3"/>
      <charset val="128"/>
    </font>
    <font>
      <b/>
      <sz val="10"/>
      <color indexed="10"/>
      <name val="ＭＳ Ｐ明朝"/>
      <family val="1"/>
      <charset val="128"/>
    </font>
    <font>
      <b/>
      <sz val="9"/>
      <color indexed="10"/>
      <name val="ＭＳ Ｐ明朝"/>
      <family val="1"/>
      <charset val="128"/>
    </font>
    <font>
      <sz val="9"/>
      <name val="ＭＳ Ｐ明朝"/>
      <family val="1"/>
      <charset val="128"/>
    </font>
    <font>
      <b/>
      <sz val="8"/>
      <name val="ＭＳ Ｐ明朝"/>
      <family val="1"/>
      <charset val="128"/>
    </font>
    <font>
      <sz val="8"/>
      <color indexed="12"/>
      <name val="ＭＳ Ｐ明朝"/>
      <family val="1"/>
      <charset val="128"/>
    </font>
    <font>
      <sz val="8"/>
      <color indexed="8"/>
      <name val="ＭＳ Ｐ明朝"/>
      <family val="1"/>
      <charset val="128"/>
    </font>
    <font>
      <sz val="8"/>
      <color indexed="10"/>
      <name val="ＭＳ Ｐ明朝"/>
      <family val="1"/>
      <charset val="128"/>
    </font>
    <font>
      <sz val="8"/>
      <color indexed="10"/>
      <name val="ＭＳ ゴシック"/>
      <family val="3"/>
      <charset val="128"/>
    </font>
    <font>
      <b/>
      <sz val="11"/>
      <name val="ＭＳ Ｐ明朝"/>
      <family val="1"/>
      <charset val="128"/>
    </font>
    <font>
      <sz val="11"/>
      <color indexed="10"/>
      <name val="ＭＳ Ｐ明朝"/>
      <family val="1"/>
      <charset val="128"/>
    </font>
    <font>
      <sz val="9"/>
      <color indexed="10"/>
      <name val="ＭＳ Ｐ明朝"/>
      <family val="1"/>
      <charset val="128"/>
    </font>
    <font>
      <b/>
      <sz val="9"/>
      <color indexed="12"/>
      <name val="ＭＳ Ｐ明朝"/>
      <family val="1"/>
      <charset val="128"/>
    </font>
    <font>
      <sz val="10"/>
      <color indexed="10"/>
      <name val="ＭＳ Ｐ明朝"/>
      <family val="1"/>
      <charset val="128"/>
    </font>
    <font>
      <sz val="7"/>
      <name val="ＭＳ Ｐ明朝"/>
      <family val="1"/>
      <charset val="128"/>
    </font>
    <font>
      <sz val="10.5"/>
      <name val="ＭＳ Ｐ明朝"/>
      <family val="1"/>
      <charset val="128"/>
    </font>
    <font>
      <b/>
      <u/>
      <sz val="8"/>
      <name val="ＭＳ Ｐ明朝"/>
      <family val="1"/>
      <charset val="128"/>
    </font>
    <font>
      <b/>
      <sz val="9"/>
      <color indexed="8"/>
      <name val="ＭＳ Ｐ明朝"/>
      <family val="1"/>
      <charset val="128"/>
    </font>
    <font>
      <b/>
      <u/>
      <sz val="9"/>
      <name val="ＭＳ Ｐ明朝"/>
      <family val="1"/>
      <charset val="128"/>
    </font>
    <font>
      <u/>
      <sz val="9"/>
      <name val="ＭＳ Ｐ明朝"/>
      <family val="1"/>
      <charset val="128"/>
    </font>
    <font>
      <sz val="6"/>
      <name val="ＭＳ Ｐ明朝"/>
      <family val="1"/>
      <charset val="128"/>
    </font>
    <font>
      <u/>
      <sz val="9"/>
      <color indexed="10"/>
      <name val="ＭＳ Ｐ明朝"/>
      <family val="1"/>
      <charset val="128"/>
    </font>
    <font>
      <b/>
      <sz val="10"/>
      <name val="ＭＳ Ｐ明朝"/>
      <family val="1"/>
      <charset val="128"/>
    </font>
    <font>
      <sz val="9"/>
      <color indexed="12"/>
      <name val="ＭＳ Ｐ明朝"/>
      <family val="1"/>
      <charset val="128"/>
    </font>
    <font>
      <sz val="10"/>
      <color indexed="12"/>
      <name val="ＭＳ Ｐ明朝"/>
      <family val="1"/>
      <charset val="128"/>
    </font>
    <font>
      <b/>
      <u/>
      <sz val="10"/>
      <color indexed="10"/>
      <name val="ＭＳ Ｐ明朝"/>
      <family val="1"/>
      <charset val="128"/>
    </font>
    <font>
      <b/>
      <sz val="11"/>
      <color indexed="10"/>
      <name val="ＭＳ Ｐ明朝"/>
      <family val="1"/>
      <charset val="128"/>
    </font>
    <font>
      <sz val="13.5"/>
      <name val="ＭＳ Ｐ明朝"/>
      <family val="1"/>
      <charset val="128"/>
    </font>
    <font>
      <b/>
      <u/>
      <sz val="9"/>
      <color indexed="10"/>
      <name val="ＭＳ Ｐ明朝"/>
      <family val="1"/>
      <charset val="128"/>
    </font>
    <font>
      <sz val="9"/>
      <color indexed="62"/>
      <name val="ＭＳ Ｐ明朝"/>
      <family val="1"/>
      <charset val="128"/>
    </font>
    <font>
      <sz val="20"/>
      <name val="UD デジタル 教科書体 N-B"/>
      <family val="1"/>
      <charset val="128"/>
    </font>
    <font>
      <sz val="18"/>
      <name val="UD デジタル 教科書体 N-B"/>
      <family val="1"/>
      <charset val="128"/>
    </font>
    <font>
      <sz val="11"/>
      <name val="UD デジタル 教科書体 N-B"/>
      <family val="1"/>
      <charset val="128"/>
    </font>
    <font>
      <sz val="10"/>
      <name val="UD デジタル 教科書体 N-B"/>
      <family val="1"/>
      <charset val="128"/>
    </font>
    <font>
      <sz val="14"/>
      <name val="UD デジタル 教科書体 N-B"/>
      <family val="1"/>
      <charset val="128"/>
    </font>
    <font>
      <sz val="9"/>
      <color rgb="FFFF0000"/>
      <name val="ＭＳ Ｐ明朝"/>
      <family val="1"/>
      <charset val="128"/>
    </font>
    <font>
      <sz val="10"/>
      <color rgb="FFFF0000"/>
      <name val="ＭＳ Ｐ明朝"/>
      <family val="1"/>
      <charset val="128"/>
    </font>
    <font>
      <b/>
      <sz val="9"/>
      <color rgb="FFFF0000"/>
      <name val="ＭＳ Ｐ明朝"/>
      <family val="1"/>
      <charset val="128"/>
    </font>
    <font>
      <sz val="11"/>
      <color rgb="FFFF0000"/>
      <name val="ＭＳ Ｐ明朝"/>
      <family val="1"/>
      <charset val="128"/>
    </font>
    <font>
      <sz val="11"/>
      <color rgb="FFFF0000"/>
      <name val="ＭＳ Ｐゴシック"/>
      <family val="3"/>
      <charset val="128"/>
    </font>
    <font>
      <sz val="9"/>
      <color rgb="FF000000"/>
      <name val="MS UI Gothic"/>
      <family val="3"/>
      <charset val="128"/>
    </font>
    <font>
      <sz val="12"/>
      <name val="UD デジタル 教科書体 N-B"/>
      <family val="1"/>
      <charset val="128"/>
    </font>
    <font>
      <sz val="8"/>
      <name val="UD デジタル 教科書体 N-B"/>
      <family val="1"/>
      <charset val="128"/>
    </font>
    <font>
      <sz val="9"/>
      <name val="UD デジタル 教科書体 N-B"/>
      <family val="1"/>
      <charset val="128"/>
    </font>
    <font>
      <sz val="16"/>
      <name val="UD デジタル 教科書体 N-B"/>
      <family val="1"/>
      <charset val="128"/>
    </font>
    <font>
      <sz val="12"/>
      <color rgb="FFFF0000"/>
      <name val="UD デジタル 教科書体 N-B"/>
      <family val="1"/>
      <charset val="128"/>
    </font>
    <font>
      <sz val="11"/>
      <color rgb="FFFF0000"/>
      <name val="UD デジタル 教科書体 N-B"/>
      <family val="1"/>
      <charset val="128"/>
    </font>
    <font>
      <b/>
      <sz val="12"/>
      <color rgb="FFFF0000"/>
      <name val="ＭＳ Ｐ明朝"/>
      <family val="1"/>
      <charset val="128"/>
    </font>
    <font>
      <sz val="11"/>
      <color theme="1"/>
      <name val="ＭＳ Ｐゴシック"/>
      <family val="2"/>
      <charset val="128"/>
      <scheme val="minor"/>
    </font>
    <font>
      <sz val="16"/>
      <color theme="1"/>
      <name val="ＭＳ Ｐ明朝"/>
      <family val="1"/>
      <charset val="128"/>
    </font>
    <font>
      <sz val="6"/>
      <name val="ＭＳ Ｐゴシック"/>
      <family val="2"/>
      <charset val="128"/>
      <scheme val="minor"/>
    </font>
    <font>
      <sz val="11"/>
      <color theme="1"/>
      <name val="ＭＳ Ｐ明朝"/>
      <family val="1"/>
      <charset val="128"/>
    </font>
    <font>
      <b/>
      <sz val="9"/>
      <color indexed="81"/>
      <name val="MS P ゴシック"/>
      <family val="3"/>
      <charset val="128"/>
    </font>
    <font>
      <sz val="9"/>
      <color indexed="81"/>
      <name val="MS P ゴシック"/>
      <family val="3"/>
      <charset val="128"/>
    </font>
    <font>
      <sz val="18"/>
      <color theme="1"/>
      <name val="UD デジタル 教科書体 N-B"/>
      <family val="1"/>
      <charset val="128"/>
    </font>
    <font>
      <sz val="11"/>
      <color rgb="FF000000"/>
      <name val="ＭＳ 明朝"/>
      <family val="1"/>
      <charset val="128"/>
    </font>
    <font>
      <sz val="10"/>
      <color rgb="FF000000"/>
      <name val="ＭＳ 明朝"/>
      <family val="1"/>
      <charset val="128"/>
    </font>
    <font>
      <sz val="10.5"/>
      <name val="ＭＳ 明朝"/>
      <family val="1"/>
      <charset val="128"/>
    </font>
    <font>
      <sz val="11"/>
      <color theme="1"/>
      <name val="UD デジタル 教科書体 N-B"/>
      <family val="1"/>
      <charset val="128"/>
    </font>
    <font>
      <sz val="16"/>
      <color theme="1"/>
      <name val="UD デジタル 教科書体 N-B"/>
      <family val="1"/>
      <charset val="128"/>
    </font>
    <font>
      <sz val="10"/>
      <color theme="1"/>
      <name val="UD デジタル 教科書体 N-B"/>
      <family val="1"/>
      <charset val="128"/>
    </font>
    <font>
      <sz val="20"/>
      <color rgb="FFFF0000"/>
      <name val="UD デジタル 教科書体 N-B"/>
      <family val="1"/>
      <charset val="128"/>
    </font>
    <font>
      <sz val="10"/>
      <color theme="1"/>
      <name val="ＭＳ Ｐ明朝"/>
      <family val="1"/>
      <charset val="128"/>
    </font>
    <font>
      <u/>
      <sz val="11"/>
      <color theme="10"/>
      <name val="ＭＳ Ｐゴシック"/>
      <family val="2"/>
      <charset val="128"/>
      <scheme val="minor"/>
    </font>
    <font>
      <sz val="11"/>
      <color theme="0"/>
      <name val="ＭＳ Ｐ明朝"/>
      <family val="1"/>
      <charset val="128"/>
    </font>
    <font>
      <b/>
      <sz val="12"/>
      <name val="UD デジタル 教科書体 N-B"/>
      <family val="1"/>
      <charset val="128"/>
    </font>
    <font>
      <b/>
      <sz val="11"/>
      <color rgb="FFFF0000"/>
      <name val="ＭＳ Ｐ明朝"/>
      <family val="1"/>
      <charset val="128"/>
    </font>
    <font>
      <sz val="10"/>
      <color indexed="8"/>
      <name val="ＭＳ Ｐ明朝"/>
      <family val="1"/>
      <charset val="128"/>
    </font>
    <font>
      <sz val="12"/>
      <color theme="1"/>
      <name val="ＭＳ Ｐ明朝"/>
      <family val="1"/>
      <charset val="128"/>
    </font>
    <font>
      <b/>
      <sz val="18"/>
      <name val="ＭＳ Ｐ明朝"/>
      <family val="1"/>
      <charset val="128"/>
    </font>
    <font>
      <b/>
      <sz val="16"/>
      <name val="UD デジタル 教科書体 N-B"/>
      <family val="1"/>
      <charset val="128"/>
    </font>
    <font>
      <b/>
      <sz val="11"/>
      <color theme="0"/>
      <name val="ＭＳ Ｐ明朝"/>
      <family val="1"/>
      <charset val="128"/>
    </font>
    <font>
      <b/>
      <sz val="18"/>
      <color theme="0"/>
      <name val="ＭＳ Ｐ明朝"/>
      <family val="1"/>
      <charset val="128"/>
    </font>
    <font>
      <sz val="10"/>
      <color theme="0"/>
      <name val="ＭＳ Ｐ明朝"/>
      <family val="1"/>
      <charset val="128"/>
    </font>
    <font>
      <b/>
      <sz val="11"/>
      <color theme="1"/>
      <name val="ＭＳ Ｐ明朝"/>
      <family val="1"/>
      <charset val="128"/>
    </font>
    <font>
      <b/>
      <sz val="20"/>
      <name val="ＭＳ Ｐ明朝"/>
      <family val="1"/>
      <charset val="128"/>
    </font>
    <font>
      <b/>
      <sz val="20"/>
      <name val="UD デジタル 教科書体 N-B"/>
      <family val="1"/>
      <charset val="128"/>
    </font>
    <font>
      <b/>
      <sz val="20"/>
      <color theme="1"/>
      <name val="UD デジタル 教科書体 N-B"/>
      <family val="1"/>
      <charset val="128"/>
    </font>
    <font>
      <b/>
      <sz val="11"/>
      <name val="UD デジタル 教科書体 N-B"/>
      <family val="1"/>
      <charset val="128"/>
    </font>
    <font>
      <u/>
      <sz val="10"/>
      <color rgb="FFFF0000"/>
      <name val="ＭＳ Ｐ明朝"/>
      <family val="1"/>
      <charset val="128"/>
    </font>
    <font>
      <b/>
      <sz val="11"/>
      <color theme="1"/>
      <name val="UD デジタル 教科書体 N-B"/>
      <family val="1"/>
      <charset val="128"/>
    </font>
    <font>
      <b/>
      <sz val="10"/>
      <color theme="1"/>
      <name val="UD デジタル 教科書体 N-B"/>
      <family val="1"/>
      <charset val="128"/>
    </font>
    <font>
      <b/>
      <sz val="9"/>
      <name val="UD デジタル 教科書体 N-B"/>
      <family val="1"/>
      <charset val="128"/>
    </font>
    <font>
      <sz val="8"/>
      <color theme="1"/>
      <name val="ＭＳ Ｐ明朝"/>
      <family val="1"/>
      <charset val="128"/>
    </font>
    <font>
      <sz val="9"/>
      <color theme="1"/>
      <name val="ＭＳ Ｐ明朝"/>
      <family val="1"/>
      <charset val="128"/>
    </font>
    <font>
      <b/>
      <sz val="20"/>
      <color theme="1"/>
      <name val="ＭＳ Ｐ明朝"/>
      <family val="1"/>
      <charset val="128"/>
    </font>
    <font>
      <b/>
      <sz val="9"/>
      <color theme="1"/>
      <name val="UD デジタル 教科書体 N-B"/>
      <family val="1"/>
      <charset val="128"/>
    </font>
    <font>
      <b/>
      <sz val="10"/>
      <color rgb="FFFF0000"/>
      <name val="UD デジタル 教科書体 N-B"/>
      <family val="1"/>
      <charset val="128"/>
    </font>
    <font>
      <sz val="20"/>
      <color theme="1"/>
      <name val="UD デジタル 教科書体 N-B"/>
      <family val="1"/>
      <charset val="128"/>
    </font>
    <font>
      <b/>
      <sz val="20"/>
      <color theme="0"/>
      <name val="ＭＳ Ｐ明朝"/>
      <family val="1"/>
      <charset val="128"/>
    </font>
    <font>
      <b/>
      <sz val="14"/>
      <color theme="0"/>
      <name val="ＭＳ Ｐ明朝"/>
      <family val="1"/>
      <charset val="128"/>
    </font>
    <font>
      <sz val="8"/>
      <color rgb="FFFF0000"/>
      <name val="ＭＳ Ｐ明朝"/>
      <family val="1"/>
      <charset val="128"/>
    </font>
    <font>
      <sz val="20"/>
      <color theme="1"/>
      <name val="HG丸ｺﾞｼｯｸM-PRO"/>
      <family val="3"/>
      <charset val="128"/>
    </font>
    <font>
      <sz val="11"/>
      <color theme="1"/>
      <name val="HG丸ｺﾞｼｯｸM-PRO"/>
      <family val="3"/>
      <charset val="128"/>
    </font>
    <font>
      <sz val="10"/>
      <color theme="1"/>
      <name val="HG丸ｺﾞｼｯｸM-PRO"/>
      <family val="3"/>
      <charset val="128"/>
    </font>
    <font>
      <sz val="16"/>
      <color theme="1"/>
      <name val="HG丸ｺﾞｼｯｸM-PRO"/>
      <family val="3"/>
      <charset val="128"/>
    </font>
    <font>
      <b/>
      <sz val="9"/>
      <name val="HG丸ｺﾞｼｯｸM-PRO"/>
      <family val="3"/>
      <charset val="128"/>
    </font>
    <font>
      <b/>
      <u/>
      <sz val="11"/>
      <color theme="1"/>
      <name val="HG丸ｺﾞｼｯｸM-PRO"/>
      <family val="3"/>
      <charset val="128"/>
    </font>
    <font>
      <sz val="11"/>
      <name val="ＭＳ Ｐゴシック"/>
      <family val="2"/>
      <charset val="128"/>
      <scheme val="minor"/>
    </font>
    <font>
      <sz val="14"/>
      <name val="ＭＳ Ｐゴシック"/>
      <family val="3"/>
      <charset val="128"/>
    </font>
    <font>
      <b/>
      <sz val="14"/>
      <color rgb="FFFF0000"/>
      <name val="ＭＳ Ｐゴシック"/>
      <family val="3"/>
      <charset val="128"/>
    </font>
    <font>
      <sz val="16"/>
      <name val="ＭＳ Ｐ明朝"/>
      <family val="1"/>
      <charset val="128"/>
    </font>
    <font>
      <sz val="20"/>
      <name val="ＭＳ Ｐゴシック"/>
      <family val="3"/>
      <charset val="128"/>
    </font>
    <font>
      <sz val="12"/>
      <name val="ＭＳ Ｐゴシック"/>
      <family val="3"/>
      <charset val="128"/>
    </font>
    <font>
      <b/>
      <sz val="11"/>
      <color rgb="FFFF0000"/>
      <name val="ＭＳ Ｐゴシック"/>
      <family val="3"/>
      <charset val="128"/>
    </font>
    <font>
      <u/>
      <sz val="12"/>
      <name val="UD デジタル 教科書体 N-B"/>
      <family val="1"/>
      <charset val="128"/>
    </font>
    <font>
      <sz val="12"/>
      <color rgb="FFFF0000"/>
      <name val="ＭＳ Ｐ明朝"/>
      <family val="1"/>
      <charset val="128"/>
    </font>
    <font>
      <sz val="18"/>
      <color rgb="FFFF0000"/>
      <name val="UD デジタル 教科書体 N-B"/>
      <family val="1"/>
      <charset val="128"/>
    </font>
    <font>
      <u/>
      <sz val="18"/>
      <name val="UD デジタル 教科書体 N-B"/>
      <family val="1"/>
      <charset val="128"/>
    </font>
    <font>
      <sz val="11"/>
      <color theme="1"/>
      <name val="ＭＳ Ｐゴシック"/>
      <family val="3"/>
      <charset val="128"/>
    </font>
    <font>
      <u/>
      <sz val="16"/>
      <color rgb="FFFF0000"/>
      <name val="UD デジタル 教科書体 N-B"/>
      <family val="1"/>
      <charset val="128"/>
    </font>
    <font>
      <sz val="20"/>
      <color rgb="FFFF0000"/>
      <name val="ＭＳ Ｐゴシック"/>
      <family val="3"/>
      <charset val="128"/>
    </font>
    <font>
      <sz val="11"/>
      <color theme="0" tint="-0.14999847407452621"/>
      <name val="ＭＳ Ｐ明朝"/>
      <family val="1"/>
      <charset val="128"/>
    </font>
    <font>
      <b/>
      <sz val="12"/>
      <color indexed="10"/>
      <name val="ＭＳ Ｐ明朝"/>
      <family val="1"/>
      <charset val="128"/>
    </font>
    <font>
      <sz val="14"/>
      <color theme="1"/>
      <name val="ＭＳ Ｐ明朝"/>
      <family val="1"/>
      <charset val="128"/>
    </font>
    <font>
      <b/>
      <sz val="16"/>
      <color rgb="FFFF0000"/>
      <name val="UD デジタル 教科書体 N-B"/>
      <family val="1"/>
      <charset val="128"/>
    </font>
    <font>
      <b/>
      <sz val="10"/>
      <color rgb="FF000000"/>
      <name val="ＭＳ 明朝"/>
      <family val="1"/>
      <charset val="128"/>
    </font>
    <font>
      <sz val="9"/>
      <color rgb="FF000000"/>
      <name val="ＭＳ 明朝"/>
      <family val="1"/>
      <charset val="128"/>
    </font>
    <font>
      <sz val="12"/>
      <name val="ＭＳ 明朝"/>
      <family val="1"/>
      <charset val="128"/>
    </font>
    <font>
      <sz val="8"/>
      <name val="ＭＳ Ｐゴシック"/>
      <family val="3"/>
      <charset val="128"/>
    </font>
    <font>
      <b/>
      <u/>
      <sz val="10"/>
      <color indexed="12"/>
      <name val="ＭＳ Ｐ明朝"/>
      <family val="1"/>
      <charset val="128"/>
    </font>
    <font>
      <sz val="12"/>
      <name val="HG丸ｺﾞｼｯｸM-PRO"/>
      <family val="3"/>
      <charset val="128"/>
    </font>
    <font>
      <u/>
      <sz val="12"/>
      <color indexed="12"/>
      <name val="HG丸ｺﾞｼｯｸM-PRO"/>
      <family val="3"/>
      <charset val="128"/>
    </font>
    <font>
      <sz val="10"/>
      <name val="ＭＳ Ｐゴシック"/>
      <family val="3"/>
      <charset val="128"/>
    </font>
    <font>
      <b/>
      <sz val="10"/>
      <color indexed="81"/>
      <name val="MS P ゴシック"/>
      <family val="3"/>
      <charset val="128"/>
    </font>
    <font>
      <b/>
      <sz val="12"/>
      <color theme="1"/>
      <name val="ＭＳ Ｐ明朝"/>
      <family val="1"/>
      <charset val="128"/>
    </font>
    <font>
      <b/>
      <sz val="20"/>
      <color rgb="FFFF0000"/>
      <name val="ＭＳ Ｐゴシック"/>
      <family val="3"/>
      <charset val="128"/>
    </font>
    <font>
      <u/>
      <sz val="20"/>
      <name val="ＭＳ Ｐゴシック"/>
      <family val="3"/>
      <charset val="128"/>
    </font>
    <font>
      <sz val="14"/>
      <color theme="1"/>
      <name val="ＭＳ Ｐゴシック"/>
      <family val="3"/>
      <charset val="128"/>
    </font>
    <font>
      <b/>
      <sz val="14"/>
      <color theme="1"/>
      <name val="ＭＳ Ｐゴシック"/>
      <family val="3"/>
      <charset val="128"/>
    </font>
    <font>
      <sz val="14"/>
      <color theme="1"/>
      <name val="UD デジタル 教科書体 N-B"/>
      <family val="1"/>
      <charset val="128"/>
    </font>
    <font>
      <b/>
      <sz val="14"/>
      <color theme="1"/>
      <name val="UD デジタル 教科書体 N-B"/>
      <family val="1"/>
      <charset val="128"/>
    </font>
    <font>
      <b/>
      <sz val="14"/>
      <color theme="1"/>
      <name val="ＭＳ Ｐ明朝"/>
      <family val="1"/>
      <charset val="128"/>
    </font>
    <font>
      <b/>
      <sz val="16"/>
      <color theme="1"/>
      <name val="UD デジタル 教科書体 N-B"/>
      <family val="1"/>
      <charset val="128"/>
    </font>
    <font>
      <sz val="12"/>
      <color theme="1"/>
      <name val="UD デジタル 教科書体 NP-B"/>
      <family val="1"/>
      <charset val="128"/>
    </font>
    <font>
      <b/>
      <sz val="14"/>
      <name val="HG丸ｺﾞｼｯｸM-PRO"/>
      <family val="3"/>
      <charset val="128"/>
    </font>
    <font>
      <b/>
      <sz val="11"/>
      <color indexed="81"/>
      <name val="ＭＳ Ｐゴシック"/>
      <family val="3"/>
      <charset val="128"/>
    </font>
    <font>
      <sz val="11"/>
      <name val="UD デジタル 教科書体 NP-B"/>
      <family val="1"/>
      <charset val="128"/>
    </font>
    <font>
      <b/>
      <sz val="14"/>
      <color theme="1"/>
      <name val="UD デジタル 教科書体 NP-B"/>
      <family val="1"/>
      <charset val="128"/>
    </font>
    <font>
      <b/>
      <sz val="8"/>
      <color theme="0"/>
      <name val="ＭＳ Ｐ明朝"/>
      <family val="1"/>
      <charset val="128"/>
    </font>
  </fonts>
  <fills count="14">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rgb="FF00B0F0"/>
        <bgColor indexed="64"/>
      </patternFill>
    </fill>
    <fill>
      <patternFill patternType="solid">
        <fgColor theme="0"/>
        <bgColor indexed="64"/>
      </patternFill>
    </fill>
    <fill>
      <patternFill patternType="solid">
        <fgColor theme="1" tint="4.9989318521683403E-2"/>
        <bgColor indexed="64"/>
      </patternFill>
    </fill>
    <fill>
      <patternFill patternType="solid">
        <fgColor theme="1"/>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theme="6" tint="0.79998168889431442"/>
        <bgColor indexed="64"/>
      </patternFill>
    </fill>
  </fills>
  <borders count="29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dotted">
        <color indexed="64"/>
      </right>
      <top style="thin">
        <color indexed="64"/>
      </top>
      <bottom/>
      <diagonal/>
    </border>
    <border>
      <left style="thin">
        <color indexed="64"/>
      </left>
      <right/>
      <top/>
      <bottom style="thin">
        <color indexed="64"/>
      </bottom>
      <diagonal/>
    </border>
    <border>
      <left/>
      <right/>
      <top style="thin">
        <color indexed="64"/>
      </top>
      <bottom/>
      <diagonal/>
    </border>
    <border>
      <left/>
      <right style="hair">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ck">
        <color indexed="64"/>
      </top>
      <bottom style="thin">
        <color indexed="64"/>
      </bottom>
      <diagonal/>
    </border>
    <border>
      <left/>
      <right/>
      <top style="thin">
        <color indexed="64"/>
      </top>
      <bottom style="dotted">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right style="thick">
        <color indexed="64"/>
      </right>
      <top style="thick">
        <color indexed="64"/>
      </top>
      <bottom style="thin">
        <color indexed="64"/>
      </bottom>
      <diagonal/>
    </border>
    <border>
      <left style="thick">
        <color indexed="64"/>
      </left>
      <right/>
      <top/>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right style="thin">
        <color indexed="64"/>
      </right>
      <top style="thin">
        <color indexed="64"/>
      </top>
      <bottom style="dotted">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bottom/>
      <diagonal/>
    </border>
    <border>
      <left/>
      <right style="double">
        <color indexed="64"/>
      </right>
      <top/>
      <bottom style="thin">
        <color indexed="64"/>
      </bottom>
      <diagonal/>
    </border>
    <border>
      <left style="thin">
        <color indexed="64"/>
      </left>
      <right/>
      <top style="hair">
        <color indexed="64"/>
      </top>
      <bottom/>
      <diagonal/>
    </border>
    <border>
      <left style="thin">
        <color indexed="64"/>
      </left>
      <right/>
      <top/>
      <bottom style="hair">
        <color indexed="64"/>
      </bottom>
      <diagonal/>
    </border>
    <border>
      <left/>
      <right style="double">
        <color indexed="64"/>
      </right>
      <top style="hair">
        <color indexed="64"/>
      </top>
      <bottom/>
      <diagonal/>
    </border>
    <border>
      <left/>
      <right style="double">
        <color indexed="64"/>
      </right>
      <top/>
      <bottom style="hair">
        <color indexed="64"/>
      </bottom>
      <diagonal/>
    </border>
    <border>
      <left/>
      <right style="double">
        <color indexed="64"/>
      </right>
      <top style="thin">
        <color indexed="64"/>
      </top>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right style="double">
        <color indexed="64"/>
      </right>
      <top style="hair">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double">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ck">
        <color indexed="64"/>
      </left>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right style="thick">
        <color indexed="64"/>
      </right>
      <top style="thin">
        <color indexed="64"/>
      </top>
      <bottom/>
      <diagonal/>
    </border>
    <border>
      <left style="thick">
        <color indexed="64"/>
      </left>
      <right/>
      <top style="thin">
        <color indexed="64"/>
      </top>
      <bottom style="thick">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otted">
        <color indexed="64"/>
      </left>
      <right style="thin">
        <color indexed="64"/>
      </right>
      <top style="thin">
        <color indexed="64"/>
      </top>
      <bottom/>
      <diagonal/>
    </border>
    <border>
      <left/>
      <right style="dotted">
        <color indexed="64"/>
      </right>
      <top style="thin">
        <color indexed="64"/>
      </top>
      <bottom/>
      <diagonal/>
    </border>
    <border>
      <left style="dotted">
        <color indexed="64"/>
      </left>
      <right style="thin">
        <color indexed="64"/>
      </right>
      <top/>
      <bottom/>
      <diagonal/>
    </border>
    <border>
      <left/>
      <right style="dotted">
        <color indexed="64"/>
      </right>
      <top/>
      <bottom/>
      <diagonal/>
    </border>
    <border>
      <left style="dotted">
        <color indexed="64"/>
      </left>
      <right style="thin">
        <color indexed="64"/>
      </right>
      <top/>
      <bottom style="thin">
        <color indexed="64"/>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ck">
        <color indexed="64"/>
      </left>
      <right/>
      <top style="thick">
        <color indexed="64"/>
      </top>
      <bottom style="thick">
        <color indexed="64"/>
      </bottom>
      <diagonal/>
    </border>
    <border>
      <left style="thin">
        <color rgb="FFFF0000"/>
      </left>
      <right/>
      <top/>
      <bottom/>
      <diagonal/>
    </border>
    <border>
      <left style="thin">
        <color rgb="FFFF0000"/>
      </left>
      <right style="thin">
        <color rgb="FFFF0000"/>
      </right>
      <top style="thin">
        <color rgb="FFFF0000"/>
      </top>
      <bottom style="thin">
        <color rgb="FFFF0000"/>
      </bottom>
      <diagonal/>
    </border>
    <border>
      <left style="thin">
        <color rgb="FFFF0000"/>
      </left>
      <right/>
      <top style="thin">
        <color rgb="FFFF0000"/>
      </top>
      <bottom style="thin">
        <color rgb="FFFF0000"/>
      </bottom>
      <diagonal/>
    </border>
    <border>
      <left/>
      <right style="thin">
        <color rgb="FFFF0000"/>
      </right>
      <top style="thin">
        <color rgb="FFFF0000"/>
      </top>
      <bottom style="thin">
        <color rgb="FFFF0000"/>
      </bottom>
      <diagonal/>
    </border>
    <border>
      <left/>
      <right/>
      <top style="thin">
        <color rgb="FFFF0000"/>
      </top>
      <bottom style="thin">
        <color rgb="FFFF0000"/>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right/>
      <top style="medium">
        <color indexed="64"/>
      </top>
      <bottom/>
      <diagonal/>
    </border>
    <border>
      <left style="thin">
        <color indexed="64"/>
      </left>
      <right style="thin">
        <color indexed="64"/>
      </right>
      <top style="dotted">
        <color indexed="64"/>
      </top>
      <bottom/>
      <diagonal/>
    </border>
    <border>
      <left style="double">
        <color indexed="64"/>
      </left>
      <right/>
      <top style="hair">
        <color indexed="64"/>
      </top>
      <bottom style="thin">
        <color indexed="64"/>
      </bottom>
      <diagonal/>
    </border>
    <border>
      <left/>
      <right style="dotted">
        <color indexed="64"/>
      </right>
      <top style="dotted">
        <color indexed="64"/>
      </top>
      <bottom style="dotted">
        <color indexed="64"/>
      </bottom>
      <diagonal/>
    </border>
    <border>
      <left style="hair">
        <color indexed="64"/>
      </left>
      <right style="thin">
        <color indexed="64"/>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ck">
        <color indexed="64"/>
      </left>
      <right style="thin">
        <color indexed="64"/>
      </right>
      <top style="thick">
        <color indexed="64"/>
      </top>
      <bottom/>
      <diagonal/>
    </border>
    <border>
      <left style="thin">
        <color indexed="64"/>
      </left>
      <right/>
      <top style="thick">
        <color indexed="64"/>
      </top>
      <bottom/>
      <diagonal/>
    </border>
    <border>
      <left/>
      <right/>
      <top style="thick">
        <color indexed="64"/>
      </top>
      <bottom/>
      <diagonal/>
    </border>
    <border>
      <left style="double">
        <color indexed="64"/>
      </left>
      <right style="thin">
        <color indexed="64"/>
      </right>
      <top style="thick">
        <color indexed="64"/>
      </top>
      <bottom style="thin">
        <color indexed="64"/>
      </bottom>
      <diagonal/>
    </border>
    <border>
      <left style="thick">
        <color indexed="64"/>
      </left>
      <right style="thin">
        <color indexed="64"/>
      </right>
      <top/>
      <bottom/>
      <diagonal/>
    </border>
    <border>
      <left style="double">
        <color indexed="64"/>
      </left>
      <right style="thin">
        <color indexed="64"/>
      </right>
      <top style="thin">
        <color indexed="64"/>
      </top>
      <bottom/>
      <diagonal/>
    </border>
    <border>
      <left style="thick">
        <color indexed="64"/>
      </left>
      <right style="thin">
        <color indexed="64"/>
      </right>
      <top style="dotted">
        <color indexed="64"/>
      </top>
      <bottom style="thin">
        <color indexed="64"/>
      </bottom>
      <diagonal/>
    </border>
    <border>
      <left style="double">
        <color indexed="64"/>
      </left>
      <right style="thin">
        <color indexed="64"/>
      </right>
      <top style="dotted">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double">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style="thick">
        <color indexed="64"/>
      </top>
      <bottom style="thick">
        <color theme="0"/>
      </bottom>
      <diagonal/>
    </border>
    <border>
      <left style="thin">
        <color theme="0"/>
      </left>
      <right style="thin">
        <color theme="0"/>
      </right>
      <top style="thick">
        <color indexed="64"/>
      </top>
      <bottom style="thick">
        <color theme="0"/>
      </bottom>
      <diagonal/>
    </border>
    <border>
      <left style="thin">
        <color theme="0"/>
      </left>
      <right/>
      <top style="thick">
        <color indexed="64"/>
      </top>
      <bottom style="thick">
        <color theme="0"/>
      </bottom>
      <diagonal/>
    </border>
    <border>
      <left style="double">
        <color theme="0"/>
      </left>
      <right style="thin">
        <color theme="0"/>
      </right>
      <top style="thick">
        <color indexed="64"/>
      </top>
      <bottom style="thick">
        <color theme="0"/>
      </bottom>
      <diagonal/>
    </border>
    <border>
      <left/>
      <right style="thick">
        <color indexed="64"/>
      </right>
      <top style="thick">
        <color indexed="64"/>
      </top>
      <bottom style="thick">
        <color theme="0"/>
      </bottom>
      <diagonal/>
    </border>
    <border>
      <left style="thick">
        <color indexed="64"/>
      </left>
      <right/>
      <top style="thick">
        <color theme="0"/>
      </top>
      <bottom/>
      <diagonal/>
    </border>
    <border>
      <left style="thin">
        <color theme="0"/>
      </left>
      <right style="thin">
        <color theme="0"/>
      </right>
      <top style="thick">
        <color theme="0"/>
      </top>
      <bottom style="thick">
        <color theme="0"/>
      </bottom>
      <diagonal/>
    </border>
    <border>
      <left style="thin">
        <color theme="0"/>
      </left>
      <right/>
      <top style="thick">
        <color theme="0"/>
      </top>
      <bottom style="thick">
        <color theme="0"/>
      </bottom>
      <diagonal/>
    </border>
    <border>
      <left style="double">
        <color theme="0"/>
      </left>
      <right style="thin">
        <color theme="0"/>
      </right>
      <top style="thick">
        <color theme="0"/>
      </top>
      <bottom/>
      <diagonal/>
    </border>
    <border>
      <left style="thin">
        <color theme="0"/>
      </left>
      <right style="thin">
        <color theme="0"/>
      </right>
      <top style="thick">
        <color theme="0"/>
      </top>
      <bottom/>
      <diagonal/>
    </border>
    <border>
      <left/>
      <right style="thick">
        <color indexed="64"/>
      </right>
      <top style="thick">
        <color theme="0"/>
      </top>
      <bottom style="thick">
        <color theme="0"/>
      </bottom>
      <diagonal/>
    </border>
    <border>
      <left style="thick">
        <color indexed="64"/>
      </left>
      <right style="thin">
        <color theme="0"/>
      </right>
      <top style="thin">
        <color theme="0"/>
      </top>
      <bottom/>
      <diagonal/>
    </border>
    <border>
      <left style="thin">
        <color theme="0"/>
      </left>
      <right/>
      <top style="thick">
        <color theme="0"/>
      </top>
      <bottom/>
      <diagonal/>
    </border>
    <border>
      <left style="double">
        <color theme="0"/>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ck">
        <color indexed="64"/>
      </right>
      <top style="thick">
        <color theme="0"/>
      </top>
      <bottom/>
      <diagonal/>
    </border>
    <border>
      <left style="thick">
        <color indexed="64"/>
      </left>
      <right style="thin">
        <color indexed="64"/>
      </right>
      <top style="thin">
        <color theme="0"/>
      </top>
      <bottom style="thin">
        <color indexed="64"/>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double">
        <color indexed="64"/>
      </left>
      <right style="thin">
        <color indexed="64"/>
      </right>
      <top style="thin">
        <color theme="0"/>
      </top>
      <bottom style="thin">
        <color indexed="64"/>
      </bottom>
      <diagonal/>
    </border>
    <border>
      <left style="thin">
        <color indexed="64"/>
      </left>
      <right style="thin">
        <color indexed="64"/>
      </right>
      <top style="thin">
        <color theme="0"/>
      </top>
      <bottom style="thin">
        <color indexed="64"/>
      </bottom>
      <diagonal/>
    </border>
    <border>
      <left style="thin">
        <color indexed="64"/>
      </left>
      <right style="thick">
        <color indexed="64"/>
      </right>
      <top style="thin">
        <color theme="0"/>
      </top>
      <bottom style="thin">
        <color indexed="64"/>
      </bottom>
      <diagonal/>
    </border>
    <border>
      <left style="thin">
        <color indexed="64"/>
      </left>
      <right style="thin">
        <color indexed="64"/>
      </right>
      <top style="hair">
        <color indexed="64"/>
      </top>
      <bottom style="thin">
        <color indexed="64"/>
      </bottom>
      <diagonal/>
    </border>
    <border>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right style="dotted">
        <color indexed="64"/>
      </right>
      <top style="dotted">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left style="thin">
        <color indexed="64"/>
      </left>
      <right style="thin">
        <color theme="0"/>
      </right>
      <top style="thin">
        <color indexed="64"/>
      </top>
      <bottom/>
      <diagonal/>
    </border>
    <border>
      <left style="thin">
        <color theme="0"/>
      </left>
      <right/>
      <top style="thin">
        <color indexed="64"/>
      </top>
      <bottom style="thin">
        <color indexed="64"/>
      </bottom>
      <diagonal/>
    </border>
    <border>
      <left style="thin">
        <color indexed="64"/>
      </left>
      <right style="thin">
        <color theme="0"/>
      </right>
      <top/>
      <bottom style="thin">
        <color theme="0"/>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indexed="64"/>
      </right>
      <top style="thin">
        <color theme="0"/>
      </top>
      <bottom/>
      <diagonal/>
    </border>
    <border>
      <left style="thin">
        <color indexed="64"/>
      </left>
      <right/>
      <top style="hair">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dotted">
        <color auto="1"/>
      </left>
      <right style="dotted">
        <color auto="1"/>
      </right>
      <top style="dotted">
        <color auto="1"/>
      </top>
      <bottom style="thin">
        <color auto="1"/>
      </bottom>
      <diagonal/>
    </border>
    <border>
      <left style="dotted">
        <color auto="1"/>
      </left>
      <right style="dotted">
        <color auto="1"/>
      </right>
      <top/>
      <bottom style="thin">
        <color auto="1"/>
      </bottom>
      <diagonal/>
    </border>
    <border>
      <left style="dotted">
        <color indexed="64"/>
      </left>
      <right style="dotted">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diagonalUp="1">
      <left style="thick">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ck">
        <color indexed="64"/>
      </right>
      <top style="thin">
        <color indexed="64"/>
      </top>
      <bottom style="thin">
        <color indexed="64"/>
      </bottom>
      <diagonal style="thin">
        <color indexed="64"/>
      </diagonal>
    </border>
    <border diagonalUp="1">
      <left style="thick">
        <color indexed="64"/>
      </left>
      <right style="thin">
        <color indexed="64"/>
      </right>
      <top style="thin">
        <color indexed="64"/>
      </top>
      <bottom style="thick">
        <color indexed="64"/>
      </bottom>
      <diagonal style="thin">
        <color indexed="64"/>
      </diagonal>
    </border>
    <border diagonalUp="1">
      <left style="thin">
        <color indexed="64"/>
      </left>
      <right/>
      <top style="thin">
        <color indexed="64"/>
      </top>
      <bottom style="thick">
        <color indexed="64"/>
      </bottom>
      <diagonal style="thin">
        <color indexed="64"/>
      </diagonal>
    </border>
    <border diagonalUp="1">
      <left/>
      <right/>
      <top style="thin">
        <color indexed="64"/>
      </top>
      <bottom style="thick">
        <color indexed="64"/>
      </bottom>
      <diagonal style="thin">
        <color indexed="64"/>
      </diagonal>
    </border>
    <border diagonalUp="1">
      <left/>
      <right style="thin">
        <color indexed="64"/>
      </right>
      <top style="thin">
        <color indexed="64"/>
      </top>
      <bottom style="thick">
        <color indexed="64"/>
      </bottom>
      <diagonal style="thin">
        <color indexed="64"/>
      </diagonal>
    </border>
    <border diagonalUp="1">
      <left style="double">
        <color indexed="64"/>
      </left>
      <right style="thin">
        <color indexed="64"/>
      </right>
      <top style="thin">
        <color indexed="64"/>
      </top>
      <bottom style="thick">
        <color indexed="64"/>
      </bottom>
      <diagonal style="thin">
        <color indexed="64"/>
      </diagonal>
    </border>
    <border diagonalUp="1">
      <left style="thin">
        <color indexed="64"/>
      </left>
      <right style="thin">
        <color indexed="64"/>
      </right>
      <top style="thin">
        <color indexed="64"/>
      </top>
      <bottom style="thick">
        <color indexed="64"/>
      </bottom>
      <diagonal style="thin">
        <color indexed="64"/>
      </diagonal>
    </border>
    <border diagonalUp="1">
      <left style="thin">
        <color indexed="64"/>
      </left>
      <right style="thick">
        <color indexed="64"/>
      </right>
      <top style="thin">
        <color indexed="64"/>
      </top>
      <bottom style="thick">
        <color indexed="64"/>
      </bottom>
      <diagonal style="thin">
        <color indexed="64"/>
      </diagonal>
    </border>
    <border>
      <left style="thin">
        <color indexed="64"/>
      </left>
      <right/>
      <top style="thin">
        <color theme="0"/>
      </top>
      <bottom style="thick">
        <color indexed="64"/>
      </bottom>
      <diagonal/>
    </border>
    <border>
      <left/>
      <right/>
      <top style="thin">
        <color theme="0"/>
      </top>
      <bottom style="thick">
        <color indexed="64"/>
      </bottom>
      <diagonal/>
    </border>
    <border>
      <left/>
      <right style="thin">
        <color indexed="64"/>
      </right>
      <top style="thin">
        <color theme="0"/>
      </top>
      <bottom style="thick">
        <color indexed="64"/>
      </bottom>
      <diagonal/>
    </border>
    <border>
      <left style="thin">
        <color indexed="64"/>
      </left>
      <right style="thin">
        <color indexed="64"/>
      </right>
      <top style="thin">
        <color theme="0"/>
      </top>
      <bottom style="thick">
        <color indexed="64"/>
      </bottom>
      <diagonal/>
    </border>
    <border>
      <left style="thin">
        <color indexed="64"/>
      </left>
      <right style="thick">
        <color indexed="64"/>
      </right>
      <top style="thin">
        <color theme="0"/>
      </top>
      <bottom style="thick">
        <color indexed="64"/>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style="dotted">
        <color auto="1"/>
      </right>
      <top style="dotted">
        <color auto="1"/>
      </top>
      <bottom style="thin">
        <color auto="1"/>
      </bottom>
      <diagonal/>
    </border>
    <border>
      <left style="dotted">
        <color auto="1"/>
      </left>
      <right style="thick">
        <color indexed="64"/>
      </right>
      <top style="dotted">
        <color indexed="64"/>
      </top>
      <bottom style="thin">
        <color auto="1"/>
      </bottom>
      <diagonal/>
    </border>
    <border>
      <left style="thick">
        <color indexed="64"/>
      </left>
      <right style="dotted">
        <color auto="1"/>
      </right>
      <top style="thin">
        <color auto="1"/>
      </top>
      <bottom style="thin">
        <color auto="1"/>
      </bottom>
      <diagonal/>
    </border>
    <border>
      <left style="dotted">
        <color auto="1"/>
      </left>
      <right style="thick">
        <color indexed="64"/>
      </right>
      <top style="thin">
        <color auto="1"/>
      </top>
      <bottom style="thin">
        <color auto="1"/>
      </bottom>
      <diagonal/>
    </border>
    <border>
      <left style="thick">
        <color indexed="64"/>
      </left>
      <right style="dotted">
        <color auto="1"/>
      </right>
      <top style="thin">
        <color auto="1"/>
      </top>
      <bottom/>
      <diagonal/>
    </border>
    <border>
      <left style="dotted">
        <color auto="1"/>
      </left>
      <right style="thick">
        <color indexed="64"/>
      </right>
      <top style="thin">
        <color auto="1"/>
      </top>
      <bottom/>
      <diagonal/>
    </border>
    <border>
      <left style="thick">
        <color indexed="64"/>
      </left>
      <right style="dotted">
        <color auto="1"/>
      </right>
      <top style="thin">
        <color auto="1"/>
      </top>
      <bottom style="thick">
        <color indexed="64"/>
      </bottom>
      <diagonal/>
    </border>
    <border>
      <left style="dotted">
        <color auto="1"/>
      </left>
      <right style="thick">
        <color indexed="64"/>
      </right>
      <top style="thin">
        <color auto="1"/>
      </top>
      <bottom style="thick">
        <color indexed="64"/>
      </bottom>
      <diagonal/>
    </border>
    <border>
      <left style="thick">
        <color indexed="64"/>
      </left>
      <right style="dotted">
        <color auto="1"/>
      </right>
      <top style="thin">
        <color auto="1"/>
      </top>
      <bottom style="dotted">
        <color auto="1"/>
      </bottom>
      <diagonal/>
    </border>
    <border>
      <left style="thick">
        <color indexed="64"/>
      </left>
      <right style="dotted">
        <color indexed="64"/>
      </right>
      <top style="thick">
        <color indexed="64"/>
      </top>
      <bottom style="thin">
        <color indexed="64"/>
      </bottom>
      <diagonal/>
    </border>
    <border>
      <left style="dotted">
        <color indexed="64"/>
      </left>
      <right style="thick">
        <color indexed="64"/>
      </right>
      <top style="thick">
        <color indexed="64"/>
      </top>
      <bottom style="thin">
        <color indexed="64"/>
      </bottom>
      <diagonal/>
    </border>
    <border>
      <left/>
      <right style="dotted">
        <color indexed="64"/>
      </right>
      <top style="thick">
        <color indexed="64"/>
      </top>
      <bottom style="dotted">
        <color indexed="64"/>
      </bottom>
      <diagonal/>
    </border>
    <border>
      <left style="dotted">
        <color auto="1"/>
      </left>
      <right style="dotted">
        <color auto="1"/>
      </right>
      <top style="thick">
        <color indexed="64"/>
      </top>
      <bottom style="dotted">
        <color auto="1"/>
      </bottom>
      <diagonal/>
    </border>
    <border>
      <left style="dotted">
        <color auto="1"/>
      </left>
      <right style="dotted">
        <color auto="1"/>
      </right>
      <top style="thick">
        <color indexed="64"/>
      </top>
      <bottom/>
      <diagonal/>
    </border>
    <border>
      <left style="dotted">
        <color auto="1"/>
      </left>
      <right/>
      <top style="thick">
        <color indexed="64"/>
      </top>
      <bottom style="dotted">
        <color auto="1"/>
      </bottom>
      <diagonal/>
    </border>
    <border>
      <left/>
      <right/>
      <top style="thick">
        <color indexed="64"/>
      </top>
      <bottom style="dotted">
        <color indexed="64"/>
      </bottom>
      <diagonal/>
    </border>
    <border>
      <left style="dotted">
        <color indexed="64"/>
      </left>
      <right style="thick">
        <color indexed="64"/>
      </right>
      <top style="thick">
        <color indexed="64"/>
      </top>
      <bottom style="dotted">
        <color indexed="64"/>
      </bottom>
      <diagonal/>
    </border>
    <border>
      <left/>
      <right/>
      <top/>
      <bottom style="thick">
        <color indexed="64"/>
      </bottom>
      <diagonal/>
    </border>
    <border>
      <left style="dotted">
        <color indexed="64"/>
      </left>
      <right style="dotted">
        <color indexed="64"/>
      </right>
      <top style="thin">
        <color indexed="64"/>
      </top>
      <bottom style="thick">
        <color indexed="64"/>
      </bottom>
      <diagonal/>
    </border>
    <border>
      <left style="dotted">
        <color indexed="64"/>
      </left>
      <right/>
      <top style="thin">
        <color indexed="64"/>
      </top>
      <bottom style="thick">
        <color indexed="64"/>
      </bottom>
      <diagonal/>
    </border>
    <border>
      <left style="thick">
        <color indexed="64"/>
      </left>
      <right/>
      <top style="thick">
        <color indexed="64"/>
      </top>
      <bottom style="dotted">
        <color indexed="64"/>
      </bottom>
      <diagonal/>
    </border>
    <border>
      <left style="thick">
        <color indexed="64"/>
      </left>
      <right/>
      <top style="dotted">
        <color indexed="64"/>
      </top>
      <bottom style="thin">
        <color indexed="64"/>
      </bottom>
      <diagonal/>
    </border>
    <border>
      <left style="thick">
        <color indexed="64"/>
      </left>
      <right/>
      <top/>
      <bottom style="thin">
        <color indexed="64"/>
      </bottom>
      <diagonal/>
    </border>
    <border>
      <left style="thick">
        <color indexed="64"/>
      </left>
      <right/>
      <top/>
      <bottom style="thick">
        <color indexed="64"/>
      </bottom>
      <diagonal/>
    </border>
    <border>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theme="0"/>
      </left>
      <right style="thick">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ck">
        <color indexed="64"/>
      </left>
      <right style="thin">
        <color indexed="64"/>
      </right>
      <top style="thick">
        <color indexed="64"/>
      </top>
      <bottom style="thin">
        <color indexed="64"/>
      </bottom>
      <diagonal/>
    </border>
    <border>
      <left style="medium">
        <color indexed="64"/>
      </left>
      <right style="dotted">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otted">
        <color indexed="64"/>
      </right>
      <top/>
      <bottom/>
      <diagonal/>
    </border>
    <border>
      <left style="medium">
        <color indexed="64"/>
      </left>
      <right style="dotted">
        <color indexed="64"/>
      </right>
      <top style="dotted">
        <color indexed="64"/>
      </top>
      <bottom style="medium">
        <color indexed="64"/>
      </bottom>
      <diagonal/>
    </border>
    <border>
      <left style="dotted">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dotted">
        <color indexed="64"/>
      </right>
      <top style="medium">
        <color indexed="64"/>
      </top>
      <bottom style="dotted">
        <color indexed="64"/>
      </bottom>
      <diagonal/>
    </border>
    <border>
      <left style="dotted">
        <color indexed="64"/>
      </left>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dotted">
        <color indexed="64"/>
      </right>
      <top/>
      <bottom style="medium">
        <color indexed="64"/>
      </bottom>
      <diagonal/>
    </border>
    <border>
      <left style="dotted">
        <color indexed="64"/>
      </left>
      <right/>
      <top style="medium">
        <color indexed="64"/>
      </top>
      <bottom style="medium">
        <color indexed="64"/>
      </bottom>
      <diagonal/>
    </border>
    <border>
      <left/>
      <right style="dotted">
        <color indexed="64"/>
      </right>
      <top style="medium">
        <color indexed="64"/>
      </top>
      <bottom style="medium">
        <color indexed="64"/>
      </bottom>
      <diagonal/>
    </border>
    <border diagonalUp="1">
      <left style="thin">
        <color indexed="64"/>
      </left>
      <right/>
      <top/>
      <bottom/>
      <diagonal style="thin">
        <color indexed="64"/>
      </diagonal>
    </border>
    <border diagonalUp="1">
      <left style="thin">
        <color indexed="64"/>
      </left>
      <right style="thin">
        <color indexed="64"/>
      </right>
      <top/>
      <bottom/>
      <diagonal style="thin">
        <color indexed="64"/>
      </diagonal>
    </border>
    <border>
      <left/>
      <right style="thin">
        <color theme="0" tint="-0.499984740745262"/>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hair">
        <color indexed="64"/>
      </bottom>
      <diagonal/>
    </border>
    <border>
      <left style="medium">
        <color indexed="64"/>
      </left>
      <right/>
      <top style="hair">
        <color indexed="64"/>
      </top>
      <bottom style="thin">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s>
  <cellStyleXfs count="8">
    <xf numFmtId="0" fontId="0" fillId="0" borderId="0"/>
    <xf numFmtId="0" fontId="3" fillId="0" borderId="0" applyNumberFormat="0" applyFill="0" applyBorder="0" applyAlignment="0" applyProtection="0">
      <alignment vertical="top"/>
      <protection locked="0"/>
    </xf>
    <xf numFmtId="38" fontId="1" fillId="0" borderId="0" applyFont="0" applyFill="0" applyBorder="0" applyAlignment="0" applyProtection="0"/>
    <xf numFmtId="0" fontId="60" fillId="0" borderId="0">
      <alignment vertical="center"/>
    </xf>
    <xf numFmtId="0" fontId="1" fillId="0" borderId="0"/>
    <xf numFmtId="0" fontId="75" fillId="0" borderId="0" applyNumberFormat="0" applyFill="0" applyBorder="0" applyAlignment="0" applyProtection="0">
      <alignment vertical="center"/>
    </xf>
    <xf numFmtId="38" fontId="60" fillId="0" borderId="0" applyFont="0" applyFill="0" applyBorder="0" applyAlignment="0" applyProtection="0">
      <alignment vertical="center"/>
    </xf>
    <xf numFmtId="0" fontId="151" fillId="10" borderId="4" applyBorder="0">
      <alignment horizontal="left" vertical="center"/>
    </xf>
  </cellStyleXfs>
  <cellXfs count="1965">
    <xf numFmtId="0" fontId="0" fillId="0" borderId="0" xfId="0"/>
    <xf numFmtId="0" fontId="12" fillId="0" borderId="0" xfId="0" applyFont="1" applyAlignment="1">
      <alignment horizontal="justify" vertical="center" wrapText="1"/>
    </xf>
    <xf numFmtId="0" fontId="12" fillId="0" borderId="0" xfId="0" applyFont="1" applyAlignment="1">
      <alignment horizontal="center" vertical="center" wrapText="1"/>
    </xf>
    <xf numFmtId="0" fontId="51" fillId="0" borderId="0" xfId="0" applyFont="1"/>
    <xf numFmtId="0" fontId="0" fillId="0" borderId="0" xfId="0" applyAlignment="1">
      <alignment horizontal="center"/>
    </xf>
    <xf numFmtId="0" fontId="63" fillId="0" borderId="0" xfId="3" applyFont="1" applyProtection="1">
      <alignment vertical="center"/>
      <protection locked="0"/>
    </xf>
    <xf numFmtId="0" fontId="99" fillId="0" borderId="0" xfId="3" applyFont="1" applyAlignment="1">
      <alignment vertical="center" wrapText="1"/>
    </xf>
    <xf numFmtId="0" fontId="60" fillId="0" borderId="0" xfId="3">
      <alignment vertical="center"/>
    </xf>
    <xf numFmtId="0" fontId="60" fillId="0" borderId="2" xfId="3" applyBorder="1">
      <alignment vertical="center"/>
    </xf>
    <xf numFmtId="0" fontId="110" fillId="0" borderId="0" xfId="3" applyFont="1">
      <alignment vertical="center"/>
    </xf>
    <xf numFmtId="0" fontId="89" fillId="0" borderId="0" xfId="3" applyFont="1" applyAlignment="1">
      <alignment horizontal="center" vertical="center"/>
    </xf>
    <xf numFmtId="0" fontId="100" fillId="0" borderId="0" xfId="3" applyFont="1" applyAlignment="1">
      <alignment horizontal="center" vertical="center"/>
    </xf>
    <xf numFmtId="0" fontId="56" fillId="5" borderId="134" xfId="4" applyFont="1" applyFill="1" applyBorder="1" applyAlignment="1">
      <alignment horizontal="center" vertical="center" shrinkToFit="1"/>
    </xf>
    <xf numFmtId="0" fontId="0" fillId="4" borderId="237" xfId="4" applyFont="1" applyFill="1" applyBorder="1" applyAlignment="1" applyProtection="1">
      <alignment horizontal="center" vertical="center"/>
      <protection locked="0"/>
    </xf>
    <xf numFmtId="0" fontId="0" fillId="4" borderId="10" xfId="0" applyFill="1" applyBorder="1" applyAlignment="1" applyProtection="1">
      <alignment horizontal="center" vertical="center" shrinkToFit="1"/>
      <protection locked="0"/>
    </xf>
    <xf numFmtId="0" fontId="121" fillId="4" borderId="93" xfId="0" applyFont="1" applyFill="1" applyBorder="1" applyAlignment="1" applyProtection="1">
      <alignment horizontal="center" vertical="center" shrinkToFit="1"/>
      <protection locked="0"/>
    </xf>
    <xf numFmtId="0" fontId="121" fillId="4" borderId="210" xfId="0" applyFont="1" applyFill="1" applyBorder="1" applyAlignment="1" applyProtection="1">
      <alignment horizontal="center" vertical="center" shrinkToFit="1"/>
      <protection locked="0"/>
    </xf>
    <xf numFmtId="0" fontId="121" fillId="4" borderId="210" xfId="0" applyFont="1" applyFill="1" applyBorder="1" applyAlignment="1" applyProtection="1">
      <alignment horizontal="center" vertical="center"/>
      <protection locked="0"/>
    </xf>
    <xf numFmtId="0" fontId="121" fillId="4" borderId="10" xfId="0" applyFont="1" applyFill="1" applyBorder="1" applyAlignment="1" applyProtection="1">
      <alignment horizontal="center" vertical="center"/>
      <protection locked="0"/>
    </xf>
    <xf numFmtId="0" fontId="121" fillId="4" borderId="210" xfId="3" applyFont="1" applyFill="1" applyBorder="1" applyAlignment="1" applyProtection="1">
      <alignment horizontal="center" vertical="center" wrapText="1"/>
      <protection locked="0"/>
    </xf>
    <xf numFmtId="0" fontId="121" fillId="4" borderId="35" xfId="3" applyFont="1" applyFill="1" applyBorder="1" applyAlignment="1" applyProtection="1">
      <alignment horizontal="center" vertical="center" shrinkToFit="1"/>
      <protection locked="0"/>
    </xf>
    <xf numFmtId="0" fontId="0" fillId="4" borderId="93" xfId="0" applyFill="1" applyBorder="1" applyAlignment="1" applyProtection="1">
      <alignment horizontal="center" vertical="center" shrinkToFit="1"/>
      <protection locked="0"/>
    </xf>
    <xf numFmtId="0" fontId="0" fillId="4" borderId="210" xfId="0" applyFill="1" applyBorder="1" applyAlignment="1" applyProtection="1">
      <alignment horizontal="center" vertical="center" shrinkToFit="1"/>
      <protection locked="0"/>
    </xf>
    <xf numFmtId="0" fontId="0" fillId="4" borderId="210" xfId="0" applyFill="1" applyBorder="1" applyAlignment="1" applyProtection="1">
      <alignment horizontal="center" vertical="center"/>
      <protection locked="0"/>
    </xf>
    <xf numFmtId="0" fontId="0" fillId="4" borderId="10" xfId="0" applyFill="1" applyBorder="1" applyAlignment="1" applyProtection="1">
      <alignment horizontal="center" vertical="center"/>
      <protection locked="0"/>
    </xf>
    <xf numFmtId="0" fontId="0" fillId="4" borderId="210" xfId="3" applyFont="1" applyFill="1" applyBorder="1" applyAlignment="1" applyProtection="1">
      <alignment horizontal="center" vertical="center" wrapText="1"/>
      <protection locked="0"/>
    </xf>
    <xf numFmtId="0" fontId="0" fillId="4" borderId="35" xfId="3" applyFont="1" applyFill="1" applyBorder="1" applyAlignment="1" applyProtection="1">
      <alignment horizontal="center" vertical="center" shrinkToFit="1"/>
      <protection locked="0"/>
    </xf>
    <xf numFmtId="0" fontId="0" fillId="4" borderId="52" xfId="0" applyFill="1" applyBorder="1" applyAlignment="1" applyProtection="1">
      <alignment horizontal="center" vertical="center" shrinkToFit="1"/>
      <protection locked="0"/>
    </xf>
    <xf numFmtId="0" fontId="0" fillId="4" borderId="254" xfId="0" applyFill="1" applyBorder="1" applyAlignment="1" applyProtection="1">
      <alignment horizontal="center" vertical="center" shrinkToFit="1"/>
      <protection locked="0"/>
    </xf>
    <xf numFmtId="0" fontId="0" fillId="4" borderId="253" xfId="0" applyFill="1" applyBorder="1" applyAlignment="1" applyProtection="1">
      <alignment horizontal="center" vertical="center" shrinkToFit="1"/>
      <protection locked="0"/>
    </xf>
    <xf numFmtId="0" fontId="0" fillId="4" borderId="253" xfId="0" applyFill="1" applyBorder="1" applyAlignment="1" applyProtection="1">
      <alignment horizontal="center" vertical="center"/>
      <protection locked="0"/>
    </xf>
    <xf numFmtId="0" fontId="0" fillId="4" borderId="52" xfId="0" applyFill="1" applyBorder="1" applyAlignment="1" applyProtection="1">
      <alignment horizontal="center" vertical="center"/>
      <protection locked="0"/>
    </xf>
    <xf numFmtId="0" fontId="0" fillId="4" borderId="253" xfId="3" applyFont="1" applyFill="1" applyBorder="1" applyAlignment="1" applyProtection="1">
      <alignment horizontal="center" vertical="center" wrapText="1"/>
      <protection locked="0"/>
    </xf>
    <xf numFmtId="0" fontId="0" fillId="4" borderId="41" xfId="3" applyFont="1" applyFill="1" applyBorder="1" applyAlignment="1" applyProtection="1">
      <alignment horizontal="center" vertical="center" shrinkToFit="1"/>
      <protection locked="0"/>
    </xf>
    <xf numFmtId="0" fontId="121" fillId="4" borderId="210" xfId="3" applyFont="1" applyFill="1" applyBorder="1" applyAlignment="1" applyProtection="1">
      <alignment horizontal="center" vertical="center" shrinkToFit="1"/>
      <protection locked="0"/>
    </xf>
    <xf numFmtId="0" fontId="0" fillId="4" borderId="210" xfId="3" applyFont="1" applyFill="1" applyBorder="1" applyAlignment="1" applyProtection="1">
      <alignment horizontal="center" vertical="center" shrinkToFit="1"/>
      <protection locked="0"/>
    </xf>
    <xf numFmtId="0" fontId="121" fillId="4" borderId="253" xfId="3" applyFont="1" applyFill="1" applyBorder="1" applyAlignment="1" applyProtection="1">
      <alignment horizontal="center" vertical="center" shrinkToFit="1"/>
      <protection locked="0"/>
    </xf>
    <xf numFmtId="0" fontId="121" fillId="4" borderId="254" xfId="0" applyFont="1" applyFill="1" applyBorder="1" applyAlignment="1" applyProtection="1">
      <alignment horizontal="center" vertical="center" shrinkToFit="1"/>
      <protection locked="0"/>
    </xf>
    <xf numFmtId="0" fontId="121" fillId="4" borderId="253" xfId="0" applyFont="1" applyFill="1" applyBorder="1" applyAlignment="1" applyProtection="1">
      <alignment horizontal="center" vertical="center" shrinkToFit="1"/>
      <protection locked="0"/>
    </xf>
    <xf numFmtId="0" fontId="121" fillId="4" borderId="41" xfId="3" applyFont="1" applyFill="1" applyBorder="1" applyAlignment="1" applyProtection="1">
      <alignment horizontal="center" vertical="center" shrinkToFit="1"/>
      <protection locked="0"/>
    </xf>
    <xf numFmtId="0" fontId="73" fillId="0" borderId="0" xfId="0" applyFont="1" applyAlignment="1">
      <alignment vertical="center" wrapText="1"/>
    </xf>
    <xf numFmtId="0" fontId="43" fillId="5" borderId="22" xfId="0" applyFont="1" applyFill="1" applyBorder="1" applyAlignment="1">
      <alignment horizontal="center" vertical="center"/>
    </xf>
    <xf numFmtId="0" fontId="43" fillId="5" borderId="17" xfId="0" applyFont="1" applyFill="1" applyBorder="1" applyAlignment="1">
      <alignment horizontal="center" vertical="center"/>
    </xf>
    <xf numFmtId="0" fontId="43" fillId="10" borderId="259" xfId="0" applyFont="1" applyFill="1" applyBorder="1" applyAlignment="1">
      <alignment horizontal="center" vertical="center"/>
    </xf>
    <xf numFmtId="0" fontId="43" fillId="5" borderId="34" xfId="0" applyFont="1" applyFill="1" applyBorder="1" applyAlignment="1">
      <alignment horizontal="center" vertical="center"/>
    </xf>
    <xf numFmtId="0" fontId="43" fillId="5" borderId="105" xfId="0" applyFont="1" applyFill="1" applyBorder="1" applyAlignment="1">
      <alignment horizontal="center" vertical="center"/>
    </xf>
    <xf numFmtId="0" fontId="43" fillId="5" borderId="1" xfId="0" applyFont="1" applyFill="1" applyBorder="1" applyAlignment="1">
      <alignment horizontal="center" vertical="center"/>
    </xf>
    <xf numFmtId="176" fontId="44" fillId="5" borderId="4" xfId="0" applyNumberFormat="1" applyFont="1" applyFill="1" applyBorder="1" applyAlignment="1">
      <alignment horizontal="center" vertical="center"/>
    </xf>
    <xf numFmtId="0" fontId="56" fillId="4" borderId="14" xfId="0" applyFont="1" applyFill="1" applyBorder="1" applyAlignment="1" applyProtection="1">
      <alignment horizontal="center" vertical="center" shrinkToFit="1"/>
      <protection locked="0"/>
    </xf>
    <xf numFmtId="0" fontId="56" fillId="4" borderId="131" xfId="0" applyFont="1" applyFill="1" applyBorder="1" applyAlignment="1" applyProtection="1">
      <alignment horizontal="center" vertical="center" shrinkToFit="1"/>
      <protection locked="0"/>
    </xf>
    <xf numFmtId="0" fontId="56" fillId="4" borderId="90" xfId="0" applyFont="1" applyFill="1" applyBorder="1" applyAlignment="1" applyProtection="1">
      <alignment horizontal="center" vertical="center" shrinkToFit="1"/>
      <protection locked="0"/>
    </xf>
    <xf numFmtId="0" fontId="46" fillId="4" borderId="2" xfId="0" applyFont="1" applyFill="1" applyBorder="1" applyAlignment="1" applyProtection="1">
      <alignment horizontal="center" vertical="center" shrinkToFit="1"/>
      <protection locked="0"/>
    </xf>
    <xf numFmtId="0" fontId="115" fillId="5" borderId="93" xfId="0" applyFont="1" applyFill="1" applyBorder="1" applyAlignment="1">
      <alignment horizontal="center" vertical="center" shrinkToFit="1"/>
    </xf>
    <xf numFmtId="0" fontId="0" fillId="5" borderId="210" xfId="0" applyFill="1" applyBorder="1" applyAlignment="1">
      <alignment horizontal="center" vertical="center" shrinkToFit="1"/>
    </xf>
    <xf numFmtId="0" fontId="0" fillId="5" borderId="210" xfId="0" applyFill="1" applyBorder="1" applyAlignment="1">
      <alignment horizontal="center" vertical="center"/>
    </xf>
    <xf numFmtId="0" fontId="0" fillId="5" borderId="253" xfId="0" applyFill="1" applyBorder="1" applyAlignment="1">
      <alignment horizontal="center" vertical="center" shrinkToFit="1"/>
    </xf>
    <xf numFmtId="0" fontId="0" fillId="5" borderId="253" xfId="0" applyFill="1" applyBorder="1" applyAlignment="1">
      <alignment horizontal="center" vertical="center"/>
    </xf>
    <xf numFmtId="0" fontId="5" fillId="0" borderId="0" xfId="4" applyFont="1" applyAlignment="1">
      <alignment vertical="center"/>
    </xf>
    <xf numFmtId="0" fontId="74" fillId="0" borderId="0" xfId="4" applyFont="1" applyAlignment="1">
      <alignment horizontal="left" vertical="center" wrapText="1"/>
    </xf>
    <xf numFmtId="0" fontId="10" fillId="0" borderId="0" xfId="4" applyFont="1" applyAlignment="1">
      <alignment vertical="center"/>
    </xf>
    <xf numFmtId="0" fontId="10" fillId="0" borderId="0" xfId="4" applyFont="1" applyAlignment="1">
      <alignment horizontal="left" vertical="center"/>
    </xf>
    <xf numFmtId="0" fontId="48" fillId="0" borderId="0" xfId="3" applyFont="1">
      <alignment vertical="center"/>
    </xf>
    <xf numFmtId="0" fontId="48" fillId="0" borderId="0" xfId="3" applyFont="1" applyAlignment="1">
      <alignment horizontal="left" vertical="center"/>
    </xf>
    <xf numFmtId="0" fontId="50" fillId="0" borderId="0" xfId="3" applyFont="1">
      <alignment vertical="center"/>
    </xf>
    <xf numFmtId="0" fontId="0" fillId="0" borderId="1" xfId="0" applyBorder="1" applyAlignment="1" applyProtection="1">
      <alignment horizontal="center" vertical="center"/>
      <protection locked="0"/>
    </xf>
    <xf numFmtId="0" fontId="0" fillId="0" borderId="252" xfId="0" applyBorder="1" applyAlignment="1" applyProtection="1">
      <alignment horizontal="center" vertical="center"/>
      <protection locked="0"/>
    </xf>
    <xf numFmtId="58" fontId="0" fillId="0" borderId="1" xfId="0" applyNumberFormat="1" applyBorder="1" applyAlignment="1" applyProtection="1">
      <alignment horizontal="center" vertical="center" shrinkToFit="1"/>
      <protection locked="0"/>
    </xf>
    <xf numFmtId="58" fontId="0" fillId="0" borderId="252" xfId="0" applyNumberFormat="1" applyBorder="1" applyAlignment="1" applyProtection="1">
      <alignment horizontal="center" vertical="center" shrinkToFit="1"/>
      <protection locked="0"/>
    </xf>
    <xf numFmtId="0" fontId="0" fillId="0" borderId="1" xfId="0" applyBorder="1" applyAlignment="1" applyProtection="1">
      <alignment horizontal="center" vertical="center" shrinkToFit="1"/>
      <protection locked="0"/>
    </xf>
    <xf numFmtId="0" fontId="0" fillId="0" borderId="252" xfId="0" applyBorder="1" applyAlignment="1" applyProtection="1">
      <alignment horizontal="center" vertical="center" shrinkToFit="1"/>
      <protection locked="0"/>
    </xf>
    <xf numFmtId="0" fontId="53" fillId="5" borderId="11" xfId="0" applyFont="1" applyFill="1" applyBorder="1" applyAlignment="1">
      <alignment horizontal="center" vertical="center"/>
    </xf>
    <xf numFmtId="0" fontId="53" fillId="5" borderId="53" xfId="0" applyFont="1" applyFill="1" applyBorder="1" applyAlignment="1">
      <alignment horizontal="center" vertical="center"/>
    </xf>
    <xf numFmtId="0" fontId="56" fillId="5" borderId="11" xfId="0" applyFont="1" applyFill="1" applyBorder="1" applyAlignment="1">
      <alignment horizontal="center" vertical="center"/>
    </xf>
    <xf numFmtId="0" fontId="56" fillId="5" borderId="53" xfId="0" applyFont="1" applyFill="1" applyBorder="1" applyAlignment="1">
      <alignment horizontal="center" vertical="center"/>
    </xf>
    <xf numFmtId="0" fontId="45" fillId="5" borderId="18" xfId="4" applyFont="1" applyFill="1" applyBorder="1" applyAlignment="1">
      <alignment vertical="center"/>
    </xf>
    <xf numFmtId="0" fontId="15" fillId="5" borderId="34" xfId="4" applyFont="1" applyFill="1" applyBorder="1" applyAlignment="1">
      <alignment vertical="center" shrinkToFit="1"/>
    </xf>
    <xf numFmtId="0" fontId="10" fillId="5" borderId="16" xfId="4" applyFont="1" applyFill="1" applyBorder="1" applyAlignment="1">
      <alignment horizontal="center" vertical="center" shrinkToFit="1"/>
    </xf>
    <xf numFmtId="0" fontId="10" fillId="5" borderId="17" xfId="4" applyFont="1" applyFill="1" applyBorder="1" applyAlignment="1">
      <alignment horizontal="center" vertical="center" shrinkToFit="1"/>
    </xf>
    <xf numFmtId="0" fontId="10" fillId="5" borderId="4" xfId="4" applyFont="1" applyFill="1" applyBorder="1" applyAlignment="1">
      <alignment horizontal="center" vertical="center"/>
    </xf>
    <xf numFmtId="0" fontId="5" fillId="5" borderId="11" xfId="4" applyFont="1" applyFill="1" applyBorder="1" applyAlignment="1">
      <alignment vertical="center"/>
    </xf>
    <xf numFmtId="0" fontId="44" fillId="5" borderId="16" xfId="3" applyFont="1" applyFill="1" applyBorder="1" applyAlignment="1">
      <alignment horizontal="center" vertical="center"/>
    </xf>
    <xf numFmtId="0" fontId="56" fillId="5" borderId="2" xfId="4" applyFont="1" applyFill="1" applyBorder="1" applyAlignment="1">
      <alignment horizontal="center" vertical="center" shrinkToFit="1"/>
    </xf>
    <xf numFmtId="0" fontId="77" fillId="5" borderId="37" xfId="4" applyFont="1" applyFill="1" applyBorder="1" applyAlignment="1">
      <alignment horizontal="center" vertical="center" shrinkToFit="1"/>
    </xf>
    <xf numFmtId="0" fontId="77" fillId="5" borderId="151" xfId="4" applyFont="1" applyFill="1" applyBorder="1" applyAlignment="1">
      <alignment horizontal="center" vertical="center" shrinkToFit="1"/>
    </xf>
    <xf numFmtId="0" fontId="77" fillId="5" borderId="174" xfId="4" applyFont="1" applyFill="1" applyBorder="1" applyAlignment="1">
      <alignment horizontal="center" vertical="center" shrinkToFit="1"/>
    </xf>
    <xf numFmtId="0" fontId="77" fillId="5" borderId="232" xfId="4" applyFont="1" applyFill="1" applyBorder="1" applyAlignment="1">
      <alignment horizontal="center" vertical="center" shrinkToFit="1"/>
    </xf>
    <xf numFmtId="0" fontId="87" fillId="0" borderId="0" xfId="3" applyFont="1" applyAlignment="1">
      <alignment vertical="center" shrinkToFit="1"/>
    </xf>
    <xf numFmtId="0" fontId="63" fillId="0" borderId="0" xfId="3" applyFont="1">
      <alignment vertical="center"/>
    </xf>
    <xf numFmtId="0" fontId="87" fillId="0" borderId="0" xfId="3" applyFont="1" applyAlignment="1">
      <alignment horizontal="center" vertical="center" shrinkToFit="1"/>
    </xf>
    <xf numFmtId="0" fontId="63" fillId="0" borderId="0" xfId="3" applyFont="1" applyAlignment="1">
      <alignment horizontal="center" vertical="center" shrinkToFit="1"/>
    </xf>
    <xf numFmtId="0" fontId="63" fillId="0" borderId="0" xfId="3" applyFont="1" applyAlignment="1">
      <alignment horizontal="center" vertical="center"/>
    </xf>
    <xf numFmtId="0" fontId="15" fillId="0" borderId="0" xfId="3" applyFont="1">
      <alignment vertical="center"/>
    </xf>
    <xf numFmtId="0" fontId="5" fillId="0" borderId="0" xfId="3" applyFont="1" applyAlignment="1">
      <alignment horizontal="center" vertical="center"/>
    </xf>
    <xf numFmtId="0" fontId="50" fillId="0" borderId="0" xfId="4" applyFont="1" applyAlignment="1">
      <alignment vertical="center"/>
    </xf>
    <xf numFmtId="0" fontId="74" fillId="11" borderId="0" xfId="4" applyFont="1" applyFill="1" applyAlignment="1">
      <alignment horizontal="left" vertical="center" wrapText="1"/>
    </xf>
    <xf numFmtId="0" fontId="74" fillId="4" borderId="0" xfId="4" applyFont="1" applyFill="1" applyAlignment="1">
      <alignment horizontal="left" vertical="center" wrapText="1"/>
    </xf>
    <xf numFmtId="0" fontId="15" fillId="0" borderId="3" xfId="3" applyFont="1" applyBorder="1" applyAlignment="1">
      <alignment vertical="center" textRotation="255" shrinkToFit="1"/>
    </xf>
    <xf numFmtId="0" fontId="5" fillId="0" borderId="21" xfId="3" applyFont="1" applyBorder="1" applyAlignment="1">
      <alignment vertical="center" shrinkToFit="1"/>
    </xf>
    <xf numFmtId="0" fontId="92" fillId="0" borderId="177" xfId="3" applyFont="1" applyBorder="1" applyAlignment="1">
      <alignment horizontal="center" vertical="center" shrinkToFit="1"/>
    </xf>
    <xf numFmtId="0" fontId="92" fillId="0" borderId="178" xfId="3" applyFont="1" applyBorder="1" applyAlignment="1">
      <alignment horizontal="center" vertical="center" shrinkToFit="1"/>
    </xf>
    <xf numFmtId="0" fontId="92" fillId="0" borderId="108" xfId="3" applyFont="1" applyBorder="1" applyAlignment="1">
      <alignment horizontal="center" vertical="center" shrinkToFit="1"/>
    </xf>
    <xf numFmtId="0" fontId="63" fillId="0" borderId="0" xfId="3" applyFont="1" applyAlignment="1">
      <alignment horizontal="left" vertical="center"/>
    </xf>
    <xf numFmtId="0" fontId="50" fillId="0" borderId="0" xfId="3" applyFont="1" applyAlignment="1">
      <alignment horizontal="left" vertical="center"/>
    </xf>
    <xf numFmtId="0" fontId="50" fillId="0" borderId="0" xfId="3" applyFont="1" applyAlignment="1">
      <alignment horizontal="center" vertical="center"/>
    </xf>
    <xf numFmtId="0" fontId="63" fillId="0" borderId="22" xfId="3" applyFont="1" applyBorder="1">
      <alignment vertical="center"/>
    </xf>
    <xf numFmtId="0" fontId="97" fillId="0" borderId="22" xfId="3" applyFont="1" applyBorder="1">
      <alignment vertical="center"/>
    </xf>
    <xf numFmtId="0" fontId="97" fillId="0" borderId="0" xfId="3" applyFont="1">
      <alignment vertical="center"/>
    </xf>
    <xf numFmtId="0" fontId="63" fillId="5" borderId="0" xfId="3" applyFont="1" applyFill="1">
      <alignment vertical="center"/>
    </xf>
    <xf numFmtId="0" fontId="5" fillId="0" borderId="0" xfId="3" applyFont="1" applyAlignment="1">
      <alignment vertical="center" wrapText="1" shrinkToFit="1"/>
    </xf>
    <xf numFmtId="0" fontId="5" fillId="0" borderId="0" xfId="3" applyFont="1" applyAlignment="1">
      <alignment vertical="center" wrapText="1"/>
    </xf>
    <xf numFmtId="0" fontId="5" fillId="0" borderId="0" xfId="3" applyFont="1" applyAlignment="1">
      <alignment horizontal="left" vertical="center" wrapText="1"/>
    </xf>
    <xf numFmtId="0" fontId="74" fillId="5" borderId="0" xfId="4" applyFont="1" applyFill="1" applyAlignment="1">
      <alignment horizontal="left" vertical="center" wrapText="1"/>
    </xf>
    <xf numFmtId="0" fontId="76" fillId="10" borderId="1" xfId="3" applyFont="1" applyFill="1" applyBorder="1">
      <alignment vertical="center"/>
    </xf>
    <xf numFmtId="0" fontId="86" fillId="0" borderId="3" xfId="3" applyFont="1" applyBorder="1">
      <alignment vertical="center"/>
    </xf>
    <xf numFmtId="0" fontId="86" fillId="0" borderId="22" xfId="3" applyFont="1" applyBorder="1">
      <alignment vertical="center"/>
    </xf>
    <xf numFmtId="0" fontId="63" fillId="0" borderId="3" xfId="3" applyFont="1" applyBorder="1">
      <alignment vertical="center"/>
    </xf>
    <xf numFmtId="0" fontId="86" fillId="0" borderId="15" xfId="3" applyFont="1" applyBorder="1">
      <alignment vertical="center"/>
    </xf>
    <xf numFmtId="0" fontId="86" fillId="0" borderId="0" xfId="3" applyFont="1">
      <alignment vertical="center"/>
    </xf>
    <xf numFmtId="0" fontId="63" fillId="0" borderId="106" xfId="3" applyFont="1" applyBorder="1">
      <alignment vertical="center"/>
    </xf>
    <xf numFmtId="0" fontId="63" fillId="0" borderId="21" xfId="3" applyFont="1" applyBorder="1" applyAlignment="1">
      <alignment vertical="center" shrinkToFit="1"/>
    </xf>
    <xf numFmtId="0" fontId="48" fillId="0" borderId="0" xfId="3" applyFont="1" applyAlignment="1">
      <alignment horizontal="center" vertical="center"/>
    </xf>
    <xf numFmtId="0" fontId="63" fillId="0" borderId="0" xfId="3" applyFont="1" applyAlignment="1">
      <alignment horizontal="right" vertical="center"/>
    </xf>
    <xf numFmtId="0" fontId="76" fillId="10" borderId="0" xfId="3" applyFont="1" applyFill="1">
      <alignment vertical="center"/>
    </xf>
    <xf numFmtId="0" fontId="102" fillId="10" borderId="0" xfId="3" applyFont="1" applyFill="1">
      <alignment vertical="center"/>
    </xf>
    <xf numFmtId="0" fontId="92" fillId="0" borderId="2" xfId="3" applyFont="1" applyBorder="1" applyAlignment="1">
      <alignment horizontal="center" vertical="center" wrapText="1"/>
    </xf>
    <xf numFmtId="0" fontId="42" fillId="0" borderId="0" xfId="0" applyFont="1" applyAlignment="1">
      <alignment vertical="center" wrapText="1"/>
    </xf>
    <xf numFmtId="49" fontId="105" fillId="0" borderId="190" xfId="3" applyNumberFormat="1" applyFont="1" applyBorder="1" applyAlignment="1" applyProtection="1">
      <alignment horizontal="right" vertical="center"/>
      <protection locked="0"/>
    </xf>
    <xf numFmtId="0" fontId="105" fillId="0" borderId="191" xfId="3" applyFont="1" applyBorder="1" applyAlignment="1" applyProtection="1">
      <alignment horizontal="left" vertical="center"/>
      <protection locked="0"/>
    </xf>
    <xf numFmtId="49" fontId="105" fillId="0" borderId="193" xfId="3" applyNumberFormat="1" applyFont="1" applyBorder="1" applyAlignment="1" applyProtection="1">
      <alignment horizontal="right" vertical="center"/>
      <protection locked="0"/>
    </xf>
    <xf numFmtId="0" fontId="105" fillId="0" borderId="11" xfId="3" applyFont="1" applyBorder="1" applyAlignment="1" applyProtection="1">
      <alignment horizontal="left" vertical="center"/>
      <protection locked="0"/>
    </xf>
    <xf numFmtId="0" fontId="108" fillId="4" borderId="10" xfId="3" applyFont="1" applyFill="1" applyBorder="1" applyAlignment="1" applyProtection="1">
      <alignment horizontal="center" vertical="center"/>
      <protection locked="0"/>
    </xf>
    <xf numFmtId="0" fontId="108" fillId="4" borderId="1" xfId="3" applyFont="1" applyFill="1" applyBorder="1" applyAlignment="1" applyProtection="1">
      <alignment horizontal="center" vertical="center"/>
      <protection locked="0"/>
    </xf>
    <xf numFmtId="0" fontId="105" fillId="0" borderId="59" xfId="3" applyFont="1" applyBorder="1" applyProtection="1">
      <alignment vertical="center"/>
      <protection locked="0"/>
    </xf>
    <xf numFmtId="0" fontId="105" fillId="0" borderId="60" xfId="3" applyFont="1" applyBorder="1" applyProtection="1">
      <alignment vertical="center"/>
      <protection locked="0"/>
    </xf>
    <xf numFmtId="0" fontId="105" fillId="0" borderId="199" xfId="3" applyFont="1" applyBorder="1" applyProtection="1">
      <alignment vertical="center"/>
      <protection locked="0"/>
    </xf>
    <xf numFmtId="0" fontId="108" fillId="4" borderId="203" xfId="3" applyFont="1" applyFill="1" applyBorder="1" applyAlignment="1" applyProtection="1">
      <alignment horizontal="center" vertical="center"/>
      <protection locked="0"/>
    </xf>
    <xf numFmtId="0" fontId="105" fillId="0" borderId="203" xfId="3" applyFont="1" applyBorder="1" applyAlignment="1" applyProtection="1">
      <alignment horizontal="center" vertical="center"/>
      <protection locked="0"/>
    </xf>
    <xf numFmtId="0" fontId="105" fillId="0" borderId="202" xfId="3" applyFont="1" applyBorder="1" applyAlignment="1" applyProtection="1">
      <alignment horizontal="left" vertical="center"/>
      <protection locked="0"/>
    </xf>
    <xf numFmtId="0" fontId="105" fillId="0" borderId="204" xfId="3" applyFont="1" applyBorder="1" applyAlignment="1" applyProtection="1">
      <alignment horizontal="center" vertical="center"/>
      <protection locked="0"/>
    </xf>
    <xf numFmtId="0" fontId="105" fillId="0" borderId="1" xfId="3" applyFont="1" applyBorder="1" applyAlignment="1" applyProtection="1">
      <alignment horizontal="left" vertical="center"/>
      <protection locked="0"/>
    </xf>
    <xf numFmtId="0" fontId="105" fillId="0" borderId="82" xfId="3" applyFont="1" applyBorder="1" applyAlignment="1" applyProtection="1">
      <alignment horizontal="center" vertical="center"/>
      <protection locked="0"/>
    </xf>
    <xf numFmtId="0" fontId="5" fillId="0" borderId="0" xfId="0" applyFont="1" applyAlignment="1" applyProtection="1">
      <alignment vertical="center"/>
      <protection locked="0"/>
    </xf>
    <xf numFmtId="0" fontId="15" fillId="0" borderId="26" xfId="0" applyFont="1" applyBorder="1" applyAlignment="1" applyProtection="1">
      <alignment horizontal="center" vertical="center" shrinkToFit="1"/>
      <protection locked="0"/>
    </xf>
    <xf numFmtId="0" fontId="15"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15" fillId="0" borderId="27" xfId="0" applyFont="1" applyBorder="1" applyAlignment="1" applyProtection="1">
      <alignment vertical="center" shrinkToFit="1"/>
      <protection locked="0"/>
    </xf>
    <xf numFmtId="0" fontId="15" fillId="0" borderId="6" xfId="0" applyFont="1" applyBorder="1" applyAlignment="1" applyProtection="1">
      <alignment horizontal="center" vertical="center" shrinkToFit="1"/>
      <protection locked="0"/>
    </xf>
    <xf numFmtId="0" fontId="15" fillId="0" borderId="22" xfId="0" applyFont="1" applyBorder="1" applyAlignment="1" applyProtection="1">
      <alignment horizontal="center" vertical="center" shrinkToFit="1"/>
      <protection locked="0"/>
    </xf>
    <xf numFmtId="0" fontId="15" fillId="0" borderId="18" xfId="0" applyFont="1" applyBorder="1" applyAlignment="1" applyProtection="1">
      <alignment vertical="center" shrinkToFit="1"/>
      <protection locked="0"/>
    </xf>
    <xf numFmtId="0" fontId="15" fillId="0" borderId="19" xfId="0" applyFont="1" applyBorder="1" applyAlignment="1" applyProtection="1">
      <alignment vertical="center" shrinkToFit="1"/>
      <protection locked="0"/>
    </xf>
    <xf numFmtId="0" fontId="15" fillId="0" borderId="2" xfId="0" applyFont="1" applyBorder="1" applyAlignment="1" applyProtection="1">
      <alignment horizontal="center" vertical="center" shrinkToFit="1"/>
      <protection locked="0"/>
    </xf>
    <xf numFmtId="0" fontId="15" fillId="0" borderId="10" xfId="0" applyFont="1" applyBorder="1" applyAlignment="1" applyProtection="1">
      <alignment horizontal="center" vertical="center" shrinkToFit="1"/>
      <protection locked="0"/>
    </xf>
    <xf numFmtId="0" fontId="15" fillId="0" borderId="11" xfId="0" applyFont="1" applyBorder="1" applyAlignment="1" applyProtection="1">
      <alignment vertical="center" shrinkToFit="1"/>
      <protection locked="0"/>
    </xf>
    <xf numFmtId="0" fontId="15" fillId="0" borderId="19" xfId="0" applyFont="1" applyBorder="1" applyAlignment="1" applyProtection="1">
      <alignment horizontal="center" vertical="center" shrinkToFit="1"/>
      <protection locked="0"/>
    </xf>
    <xf numFmtId="0" fontId="15" fillId="0" borderId="27" xfId="0" applyFont="1" applyBorder="1" applyAlignment="1" applyProtection="1">
      <alignment horizontal="left" vertical="center" shrinkToFit="1"/>
      <protection locked="0"/>
    </xf>
    <xf numFmtId="0" fontId="15" fillId="0" borderId="19" xfId="0" applyFont="1" applyBorder="1" applyAlignment="1" applyProtection="1">
      <alignment horizontal="left" vertical="center" shrinkToFit="1"/>
      <protection locked="0"/>
    </xf>
    <xf numFmtId="0" fontId="15" fillId="0" borderId="10" xfId="0" applyFont="1" applyBorder="1" applyAlignment="1" applyProtection="1">
      <alignment horizontal="center" vertical="center"/>
      <protection locked="0"/>
    </xf>
    <xf numFmtId="0" fontId="15" fillId="0" borderId="11" xfId="0" applyFont="1" applyBorder="1" applyAlignment="1" applyProtection="1">
      <alignment horizontal="center" vertical="center" shrinkToFit="1"/>
      <protection locked="0"/>
    </xf>
    <xf numFmtId="0" fontId="15" fillId="0" borderId="32" xfId="0" applyFont="1" applyBorder="1" applyAlignment="1" applyProtection="1">
      <alignment horizontal="center" vertical="center" shrinkToFit="1"/>
      <protection locked="0"/>
    </xf>
    <xf numFmtId="0" fontId="45" fillId="0" borderId="11" xfId="0" applyFont="1" applyBorder="1" applyAlignment="1" applyProtection="1">
      <alignment vertical="center"/>
      <protection locked="0"/>
    </xf>
    <xf numFmtId="0" fontId="5" fillId="0" borderId="0" xfId="0" applyFont="1" applyAlignment="1" applyProtection="1">
      <alignment horizontal="center"/>
      <protection locked="0"/>
    </xf>
    <xf numFmtId="0" fontId="10"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10" fillId="0" borderId="0" xfId="0" applyFont="1" applyAlignment="1" applyProtection="1">
      <alignment horizontal="right" vertical="center"/>
      <protection locked="0"/>
    </xf>
    <xf numFmtId="0" fontId="45" fillId="4" borderId="14" xfId="0" applyFont="1" applyFill="1" applyBorder="1" applyAlignment="1" applyProtection="1">
      <alignment horizontal="center" vertical="center" shrinkToFit="1"/>
      <protection locked="0"/>
    </xf>
    <xf numFmtId="0" fontId="10" fillId="0" borderId="0" xfId="0" applyFont="1" applyAlignment="1" applyProtection="1">
      <alignment vertical="center"/>
      <protection locked="0"/>
    </xf>
    <xf numFmtId="0" fontId="124" fillId="0" borderId="264" xfId="3" applyFont="1" applyBorder="1" applyAlignment="1">
      <alignment horizontal="center" vertical="center"/>
    </xf>
    <xf numFmtId="0" fontId="124" fillId="0" borderId="263" xfId="3" applyFont="1" applyBorder="1">
      <alignment vertical="center"/>
    </xf>
    <xf numFmtId="0" fontId="0" fillId="4" borderId="102" xfId="4" applyFont="1" applyFill="1" applyBorder="1" applyAlignment="1" applyProtection="1">
      <alignment horizontal="center" vertical="center" shrinkToFit="1"/>
      <protection locked="0"/>
    </xf>
    <xf numFmtId="0" fontId="0" fillId="4" borderId="151" xfId="4" applyFont="1" applyFill="1" applyBorder="1" applyAlignment="1" applyProtection="1">
      <alignment horizontal="center" vertical="center" shrinkToFit="1"/>
      <protection locked="0"/>
    </xf>
    <xf numFmtId="0" fontId="1" fillId="0" borderId="2" xfId="4" applyBorder="1" applyAlignment="1" applyProtection="1">
      <alignment horizontal="center" vertical="center" shrinkToFit="1"/>
      <protection locked="0"/>
    </xf>
    <xf numFmtId="0" fontId="1" fillId="0" borderId="5" xfId="4" applyBorder="1" applyAlignment="1" applyProtection="1">
      <alignment horizontal="center" vertical="center" shrinkToFit="1"/>
      <protection locked="0"/>
    </xf>
    <xf numFmtId="0" fontId="1" fillId="0" borderId="150" xfId="4" applyBorder="1" applyAlignment="1" applyProtection="1">
      <alignment horizontal="center" vertical="center" shrinkToFit="1"/>
      <protection locked="0"/>
    </xf>
    <xf numFmtId="0" fontId="105" fillId="0" borderId="13" xfId="3" applyFont="1" applyBorder="1" applyAlignment="1" applyProtection="1">
      <alignment horizontal="center" vertical="center"/>
      <protection locked="0"/>
    </xf>
    <xf numFmtId="0" fontId="105" fillId="0" borderId="60" xfId="3" applyFont="1" applyBorder="1" applyAlignment="1" applyProtection="1">
      <alignment horizontal="left" vertical="center"/>
      <protection locked="0"/>
    </xf>
    <xf numFmtId="0" fontId="105" fillId="0" borderId="22" xfId="3"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44" fillId="0" borderId="2" xfId="0" applyFont="1" applyBorder="1" applyAlignment="1" applyProtection="1">
      <alignment horizontal="center" vertical="center"/>
      <protection locked="0"/>
    </xf>
    <xf numFmtId="0" fontId="44" fillId="0" borderId="4" xfId="0"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15" fillId="0" borderId="0" xfId="0" applyFont="1" applyAlignment="1" applyProtection="1">
      <alignment vertical="center" shrinkToFit="1"/>
      <protection locked="0"/>
    </xf>
    <xf numFmtId="0" fontId="15" fillId="0" borderId="1" xfId="0" applyFont="1" applyBorder="1" applyAlignment="1" applyProtection="1">
      <alignment vertical="center" shrinkToFit="1"/>
      <protection locked="0"/>
    </xf>
    <xf numFmtId="0" fontId="15" fillId="0" borderId="1" xfId="0" applyFont="1" applyBorder="1" applyAlignment="1" applyProtection="1">
      <alignment horizontal="center" vertical="center" shrinkToFit="1"/>
      <protection locked="0"/>
    </xf>
    <xf numFmtId="0" fontId="15" fillId="0" borderId="0" xfId="0" applyFont="1" applyAlignment="1" applyProtection="1">
      <alignment horizontal="left" vertical="center" shrinkToFit="1"/>
      <protection locked="0"/>
    </xf>
    <xf numFmtId="0" fontId="15" fillId="0" borderId="1" xfId="0" applyFont="1" applyBorder="1" applyAlignment="1" applyProtection="1">
      <alignment horizontal="left" vertical="center" shrinkToFit="1"/>
      <protection locked="0"/>
    </xf>
    <xf numFmtId="0" fontId="15" fillId="0" borderId="10" xfId="0" applyFont="1" applyBorder="1" applyAlignment="1" applyProtection="1">
      <alignment vertical="center" shrinkToFit="1"/>
      <protection locked="0"/>
    </xf>
    <xf numFmtId="0" fontId="15" fillId="0" borderId="13" xfId="0" applyFont="1" applyBorder="1" applyAlignment="1" applyProtection="1">
      <alignment horizontal="center" vertical="center" shrinkToFit="1"/>
      <protection locked="0"/>
    </xf>
    <xf numFmtId="0" fontId="6" fillId="0" borderId="0" xfId="0" applyFont="1" applyAlignment="1" applyProtection="1">
      <alignment vertical="center"/>
      <protection locked="0"/>
    </xf>
    <xf numFmtId="0" fontId="8" fillId="0" borderId="0" xfId="0" applyFont="1" applyAlignment="1" applyProtection="1">
      <alignment vertical="center"/>
      <protection locked="0"/>
    </xf>
    <xf numFmtId="0" fontId="5" fillId="0" borderId="0" xfId="0" applyFont="1" applyProtection="1">
      <protection locked="0"/>
    </xf>
    <xf numFmtId="0" fontId="44" fillId="0" borderId="0" xfId="3" applyFont="1" applyAlignment="1" applyProtection="1">
      <alignment horizontal="right" vertical="center"/>
      <protection locked="0"/>
    </xf>
    <xf numFmtId="0" fontId="72" fillId="5" borderId="0" xfId="3" applyFont="1" applyFill="1" applyAlignment="1" applyProtection="1">
      <alignment horizontal="left" vertical="center" wrapText="1"/>
      <protection locked="0"/>
    </xf>
    <xf numFmtId="0" fontId="44" fillId="0" borderId="0" xfId="0" applyFont="1" applyProtection="1">
      <protection locked="0"/>
    </xf>
    <xf numFmtId="0" fontId="72" fillId="4" borderId="0" xfId="3" applyFont="1" applyFill="1" applyAlignment="1" applyProtection="1">
      <alignment horizontal="left" vertical="center" wrapText="1"/>
      <protection locked="0"/>
    </xf>
    <xf numFmtId="0" fontId="44" fillId="0" borderId="0" xfId="0" applyFont="1" applyAlignment="1" applyProtection="1">
      <alignment horizontal="left" vertical="center" wrapText="1"/>
      <protection locked="0"/>
    </xf>
    <xf numFmtId="0" fontId="82" fillId="0" borderId="11" xfId="4" applyFont="1" applyBorder="1" applyAlignment="1" applyProtection="1">
      <alignment horizontal="left" vertical="center"/>
      <protection locked="0"/>
    </xf>
    <xf numFmtId="0" fontId="8" fillId="0" borderId="0" xfId="0" applyFont="1" applyAlignment="1" applyProtection="1">
      <alignment horizontal="left" vertical="center"/>
      <protection locked="0"/>
    </xf>
    <xf numFmtId="0" fontId="5" fillId="0" borderId="15" xfId="0" applyFont="1" applyBorder="1" applyAlignment="1" applyProtection="1">
      <alignment vertical="center"/>
      <protection locked="0"/>
    </xf>
    <xf numFmtId="0" fontId="5" fillId="0" borderId="10"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wrapText="1"/>
      <protection locked="0"/>
    </xf>
    <xf numFmtId="0" fontId="5" fillId="0" borderId="2" xfId="0" applyFont="1" applyBorder="1" applyAlignment="1" applyProtection="1">
      <alignment vertical="center" shrinkToFit="1"/>
      <protection locked="0"/>
    </xf>
    <xf numFmtId="0" fontId="113" fillId="0" borderId="3" xfId="0" applyFont="1" applyBorder="1" applyAlignment="1" applyProtection="1">
      <alignment horizontal="center" vertical="center"/>
      <protection locked="0"/>
    </xf>
    <xf numFmtId="0" fontId="113" fillId="0" borderId="16" xfId="0" applyFont="1" applyBorder="1" applyAlignment="1" applyProtection="1">
      <alignment horizontal="center" vertical="center"/>
      <protection locked="0"/>
    </xf>
    <xf numFmtId="0" fontId="113" fillId="0" borderId="4" xfId="0" applyFont="1" applyBorder="1" applyAlignment="1" applyProtection="1">
      <alignment horizontal="center" vertical="center"/>
      <protection locked="0"/>
    </xf>
    <xf numFmtId="0" fontId="56" fillId="10" borderId="260" xfId="0" applyFont="1" applyFill="1" applyBorder="1" applyAlignment="1" applyProtection="1">
      <alignment horizontal="center" vertical="center" shrinkToFit="1"/>
      <protection locked="0"/>
    </xf>
    <xf numFmtId="0" fontId="56" fillId="10" borderId="261" xfId="0" applyFont="1" applyFill="1" applyBorder="1" applyAlignment="1" applyProtection="1">
      <alignment horizontal="center" vertical="center"/>
      <protection locked="0"/>
    </xf>
    <xf numFmtId="0" fontId="113" fillId="0" borderId="12" xfId="0" applyFont="1" applyBorder="1" applyAlignment="1" applyProtection="1">
      <alignment horizontal="center" vertical="center"/>
      <protection locked="0"/>
    </xf>
    <xf numFmtId="0" fontId="113" fillId="0" borderId="106" xfId="0" applyFont="1" applyBorder="1" applyAlignment="1" applyProtection="1">
      <alignment horizontal="center" vertical="center"/>
      <protection locked="0"/>
    </xf>
    <xf numFmtId="0" fontId="113" fillId="0" borderId="21" xfId="0" applyFont="1" applyBorder="1" applyAlignment="1" applyProtection="1">
      <alignment horizontal="center" vertical="center"/>
      <protection locked="0"/>
    </xf>
    <xf numFmtId="0" fontId="50" fillId="0" borderId="0" xfId="0" applyFont="1" applyAlignment="1" applyProtection="1">
      <alignment vertical="center"/>
      <protection locked="0"/>
    </xf>
    <xf numFmtId="0" fontId="118" fillId="0" borderId="0" xfId="0" applyFont="1" applyAlignment="1" applyProtection="1">
      <alignment vertical="center"/>
      <protection locked="0"/>
    </xf>
    <xf numFmtId="0" fontId="10" fillId="0" borderId="11" xfId="0" applyFont="1" applyBorder="1" applyAlignment="1" applyProtection="1">
      <alignment vertical="center"/>
      <protection locked="0"/>
    </xf>
    <xf numFmtId="0" fontId="10" fillId="0" borderId="0" xfId="0" applyFont="1" applyAlignment="1" applyProtection="1">
      <alignment horizontal="left" vertical="center"/>
      <protection locked="0"/>
    </xf>
    <xf numFmtId="0" fontId="114" fillId="0" borderId="0" xfId="0" applyFont="1" applyAlignment="1" applyProtection="1">
      <alignment vertical="center"/>
      <protection locked="0"/>
    </xf>
    <xf numFmtId="0" fontId="0" fillId="0" borderId="0" xfId="0" applyProtection="1">
      <protection locked="0"/>
    </xf>
    <xf numFmtId="0" fontId="0" fillId="0" borderId="7" xfId="0" applyBorder="1" applyAlignment="1" applyProtection="1">
      <alignment vertical="center"/>
      <protection locked="0"/>
    </xf>
    <xf numFmtId="0" fontId="0" fillId="0" borderId="0" xfId="0" applyAlignment="1" applyProtection="1">
      <alignment vertical="center"/>
      <protection locked="0"/>
    </xf>
    <xf numFmtId="0" fontId="44" fillId="0" borderId="0" xfId="0" applyFont="1" applyAlignment="1" applyProtection="1">
      <alignment vertical="center"/>
      <protection locked="0"/>
    </xf>
    <xf numFmtId="0" fontId="0" fillId="0" borderId="43" xfId="0" applyBorder="1" applyAlignment="1" applyProtection="1">
      <alignment vertical="center"/>
      <protection locked="0"/>
    </xf>
    <xf numFmtId="0" fontId="10" fillId="0" borderId="0" xfId="4" applyFont="1" applyAlignment="1" applyProtection="1">
      <alignment vertical="center" wrapText="1"/>
      <protection locked="0"/>
    </xf>
    <xf numFmtId="0" fontId="115" fillId="0" borderId="6" xfId="4" applyFont="1" applyBorder="1" applyAlignment="1" applyProtection="1">
      <alignment horizontal="center" vertical="center" wrapText="1"/>
      <protection locked="0"/>
    </xf>
    <xf numFmtId="0" fontId="115" fillId="0" borderId="6" xfId="4" applyFont="1" applyBorder="1" applyAlignment="1" applyProtection="1">
      <alignment horizontal="center" vertical="center" shrinkToFit="1"/>
      <protection locked="0"/>
    </xf>
    <xf numFmtId="0" fontId="5" fillId="0" borderId="0" xfId="4" applyFont="1" applyAlignment="1" applyProtection="1">
      <alignment vertical="center"/>
      <protection locked="0"/>
    </xf>
    <xf numFmtId="0" fontId="56" fillId="0" borderId="0" xfId="4" applyFont="1" applyAlignment="1" applyProtection="1">
      <alignment vertical="center" shrinkToFit="1"/>
      <protection locked="0"/>
    </xf>
    <xf numFmtId="38" fontId="56" fillId="0" borderId="0" xfId="6" applyFont="1" applyFill="1" applyBorder="1" applyAlignment="1" applyProtection="1">
      <alignment vertical="center"/>
      <protection locked="0"/>
    </xf>
    <xf numFmtId="0" fontId="0" fillId="0" borderId="17" xfId="0" applyBorder="1" applyAlignment="1" applyProtection="1">
      <alignment shrinkToFit="1"/>
      <protection locked="0"/>
    </xf>
    <xf numFmtId="0" fontId="0" fillId="0" borderId="179" xfId="0" applyBorder="1" applyAlignment="1" applyProtection="1">
      <alignment horizontal="center" vertical="center" shrinkToFit="1"/>
      <protection locked="0"/>
    </xf>
    <xf numFmtId="0" fontId="0" fillId="0" borderId="208" xfId="0" applyBorder="1" applyAlignment="1" applyProtection="1">
      <alignment vertical="center" shrinkToFit="1"/>
      <protection locked="0"/>
    </xf>
    <xf numFmtId="0" fontId="0" fillId="0" borderId="208" xfId="0" applyBorder="1" applyAlignment="1" applyProtection="1">
      <alignment vertical="center" wrapText="1" shrinkToFit="1"/>
      <protection locked="0"/>
    </xf>
    <xf numFmtId="0" fontId="0" fillId="0" borderId="208" xfId="0" applyBorder="1" applyAlignment="1" applyProtection="1">
      <alignment vertical="center" textRotation="255" shrinkToFit="1"/>
      <protection locked="0"/>
    </xf>
    <xf numFmtId="0" fontId="0" fillId="0" borderId="0" xfId="0" applyAlignment="1" applyProtection="1">
      <alignment shrinkToFit="1"/>
      <protection locked="0"/>
    </xf>
    <xf numFmtId="0" fontId="115" fillId="0" borderId="21" xfId="0" applyFont="1" applyBorder="1" applyAlignment="1" applyProtection="1">
      <alignment horizontal="center" vertical="center"/>
      <protection locked="0"/>
    </xf>
    <xf numFmtId="0" fontId="115" fillId="0" borderId="0" xfId="0" applyFont="1" applyAlignment="1" applyProtection="1">
      <alignment horizontal="center" vertical="center"/>
      <protection locked="0"/>
    </xf>
    <xf numFmtId="0" fontId="21" fillId="0" borderId="0" xfId="4" applyFont="1" applyAlignment="1" applyProtection="1">
      <alignment horizontal="left" vertical="center"/>
      <protection locked="0"/>
    </xf>
    <xf numFmtId="0" fontId="5" fillId="0" borderId="0" xfId="4" applyFont="1" applyAlignment="1" applyProtection="1">
      <alignment horizontal="left" vertical="center"/>
      <protection locked="0"/>
    </xf>
    <xf numFmtId="0" fontId="74" fillId="0" borderId="0" xfId="4" applyFont="1" applyAlignment="1" applyProtection="1">
      <alignment horizontal="left" vertical="center" wrapText="1"/>
      <protection locked="0"/>
    </xf>
    <xf numFmtId="0" fontId="10" fillId="0" borderId="0" xfId="4" applyFont="1" applyAlignment="1" applyProtection="1">
      <alignment vertical="center"/>
      <protection locked="0"/>
    </xf>
    <xf numFmtId="0" fontId="10" fillId="0" borderId="0" xfId="4" applyFont="1" applyAlignment="1" applyProtection="1">
      <alignment horizontal="left" vertical="center"/>
      <protection locked="0"/>
    </xf>
    <xf numFmtId="0" fontId="48" fillId="0" borderId="0" xfId="3" applyFont="1" applyProtection="1">
      <alignment vertical="center"/>
      <protection locked="0"/>
    </xf>
    <xf numFmtId="0" fontId="48" fillId="0" borderId="0" xfId="3" applyFont="1" applyAlignment="1" applyProtection="1">
      <alignment horizontal="left" vertical="center"/>
      <protection locked="0"/>
    </xf>
    <xf numFmtId="0" fontId="50" fillId="0" borderId="0" xfId="3" applyFont="1" applyProtection="1">
      <alignment vertical="center"/>
      <protection locked="0"/>
    </xf>
    <xf numFmtId="0" fontId="111" fillId="0" borderId="0" xfId="0" applyFont="1" applyProtection="1">
      <protection locked="0"/>
    </xf>
    <xf numFmtId="0" fontId="112" fillId="0" borderId="0" xfId="0" applyFont="1" applyProtection="1">
      <protection locked="0"/>
    </xf>
    <xf numFmtId="0" fontId="115" fillId="0" borderId="257" xfId="0" applyFont="1" applyBorder="1" applyAlignment="1" applyProtection="1">
      <alignment horizontal="center" vertical="center"/>
      <protection locked="0"/>
    </xf>
    <xf numFmtId="0" fontId="115" fillId="0" borderId="258" xfId="0" applyFont="1" applyBorder="1" applyAlignment="1" applyProtection="1">
      <alignment horizontal="center" vertical="center"/>
      <protection locked="0"/>
    </xf>
    <xf numFmtId="0" fontId="5" fillId="0" borderId="0" xfId="4" applyFont="1" applyAlignment="1" applyProtection="1">
      <alignment vertical="center" shrinkToFit="1"/>
      <protection locked="0"/>
    </xf>
    <xf numFmtId="0" fontId="10" fillId="0" borderId="0" xfId="4" applyFont="1" applyAlignment="1" applyProtection="1">
      <alignment vertical="center" shrinkToFit="1"/>
      <protection locked="0"/>
    </xf>
    <xf numFmtId="0" fontId="48" fillId="0" borderId="0" xfId="3" applyFont="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6" xfId="0" applyFont="1" applyBorder="1" applyAlignment="1" applyProtection="1">
      <alignment horizontal="center" vertical="center" shrinkToFit="1"/>
      <protection locked="0"/>
    </xf>
    <xf numFmtId="0" fontId="5" fillId="0" borderId="33" xfId="0" applyFont="1" applyBorder="1" applyAlignment="1" applyProtection="1">
      <alignment horizontal="center" vertical="center" shrinkToFit="1"/>
      <protection locked="0"/>
    </xf>
    <xf numFmtId="0" fontId="44" fillId="0" borderId="36" xfId="0" applyFont="1" applyBorder="1" applyAlignment="1" applyProtection="1">
      <alignment horizontal="center" vertical="center"/>
      <protection locked="0"/>
    </xf>
    <xf numFmtId="0" fontId="44" fillId="0" borderId="104"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15" fillId="0" borderId="0" xfId="0" applyFont="1" applyAlignment="1" applyProtection="1">
      <alignment vertical="center"/>
      <protection locked="0"/>
    </xf>
    <xf numFmtId="0" fontId="50" fillId="0" borderId="0" xfId="4" applyFont="1" applyAlignment="1" applyProtection="1">
      <alignment horizontal="center" vertical="center"/>
      <protection locked="0"/>
    </xf>
    <xf numFmtId="0" fontId="47" fillId="0" borderId="0" xfId="4" applyFont="1" applyAlignment="1" applyProtection="1">
      <alignment horizontal="right" vertical="center"/>
      <protection locked="0"/>
    </xf>
    <xf numFmtId="0" fontId="47" fillId="0" borderId="0" xfId="4" applyFont="1" applyAlignment="1" applyProtection="1">
      <alignment horizontal="center" vertical="center"/>
      <protection locked="0"/>
    </xf>
    <xf numFmtId="0" fontId="8" fillId="0" borderId="0" xfId="4" applyFont="1" applyAlignment="1" applyProtection="1">
      <alignment horizontal="left" vertical="center" wrapText="1"/>
      <protection locked="0"/>
    </xf>
    <xf numFmtId="0" fontId="5" fillId="0" borderId="0" xfId="4" applyFont="1" applyAlignment="1" applyProtection="1">
      <alignment vertical="center" wrapText="1"/>
      <protection locked="0"/>
    </xf>
    <xf numFmtId="0" fontId="5" fillId="0" borderId="0" xfId="4" applyFont="1" applyAlignment="1" applyProtection="1">
      <alignment horizontal="left" vertical="center" indent="1"/>
      <protection locked="0"/>
    </xf>
    <xf numFmtId="0" fontId="5" fillId="0" borderId="0" xfId="4" applyFont="1" applyAlignment="1" applyProtection="1">
      <alignment horizontal="right" vertical="center"/>
      <protection locked="0"/>
    </xf>
    <xf numFmtId="0" fontId="5" fillId="0" borderId="2" xfId="4" applyFont="1" applyBorder="1" applyAlignment="1" applyProtection="1">
      <alignment horizontal="center" vertical="center"/>
      <protection locked="0"/>
    </xf>
    <xf numFmtId="0" fontId="5" fillId="0" borderId="1" xfId="4" applyFont="1" applyBorder="1" applyAlignment="1" applyProtection="1">
      <alignment horizontal="right" vertical="center"/>
      <protection locked="0"/>
    </xf>
    <xf numFmtId="0" fontId="10" fillId="0" borderId="6" xfId="4" applyFont="1" applyBorder="1" applyAlignment="1" applyProtection="1">
      <alignment horizontal="center" vertical="center" wrapText="1"/>
      <protection locked="0"/>
    </xf>
    <xf numFmtId="0" fontId="10" fillId="0" borderId="3" xfId="4" applyFont="1" applyBorder="1" applyAlignment="1" applyProtection="1">
      <alignment vertical="center" wrapText="1"/>
      <protection locked="0"/>
    </xf>
    <xf numFmtId="0" fontId="8" fillId="0" borderId="3" xfId="4" applyFont="1" applyBorder="1" applyAlignment="1" applyProtection="1">
      <alignment horizontal="center" vertical="center"/>
      <protection locked="0"/>
    </xf>
    <xf numFmtId="0" fontId="5" fillId="0" borderId="14" xfId="4" applyFont="1" applyBorder="1" applyAlignment="1" applyProtection="1">
      <alignment horizontal="center" vertical="center" wrapText="1"/>
      <protection locked="0"/>
    </xf>
    <xf numFmtId="0" fontId="8" fillId="0" borderId="15" xfId="4" applyFont="1" applyBorder="1" applyAlignment="1" applyProtection="1">
      <alignment horizontal="center" vertical="center"/>
      <protection locked="0"/>
    </xf>
    <xf numFmtId="0" fontId="5" fillId="0" borderId="16" xfId="4" applyFont="1" applyBorder="1" applyAlignment="1" applyProtection="1">
      <alignment horizontal="center" vertical="center"/>
      <protection locked="0"/>
    </xf>
    <xf numFmtId="0" fontId="5" fillId="0" borderId="21" xfId="4" applyFont="1" applyBorder="1" applyAlignment="1" applyProtection="1">
      <alignment horizontal="center" vertical="center" wrapText="1"/>
      <protection locked="0"/>
    </xf>
    <xf numFmtId="0" fontId="44" fillId="0" borderId="0" xfId="4" applyFont="1" applyAlignment="1" applyProtection="1">
      <alignment horizontal="center" vertical="center"/>
      <protection locked="0"/>
    </xf>
    <xf numFmtId="0" fontId="5" fillId="0" borderId="0" xfId="4" applyFont="1" applyAlignment="1" applyProtection="1">
      <alignment horizontal="center" vertical="center"/>
      <protection locked="0"/>
    </xf>
    <xf numFmtId="0" fontId="10" fillId="0" borderId="1" xfId="4" applyFont="1" applyBorder="1" applyAlignment="1" applyProtection="1">
      <alignment horizontal="left" vertical="top" wrapText="1"/>
      <protection locked="0"/>
    </xf>
    <xf numFmtId="0" fontId="10" fillId="0" borderId="0" xfId="4" applyFont="1" applyAlignment="1" applyProtection="1">
      <alignment horizontal="left" vertical="top" wrapText="1"/>
      <protection locked="0"/>
    </xf>
    <xf numFmtId="0" fontId="34" fillId="0" borderId="138" xfId="4" applyFont="1" applyBorder="1" applyAlignment="1" applyProtection="1">
      <alignment horizontal="center" vertical="center" wrapText="1"/>
      <protection locked="0"/>
    </xf>
    <xf numFmtId="0" fontId="15" fillId="0" borderId="2" xfId="4" applyFont="1" applyBorder="1" applyAlignment="1" applyProtection="1">
      <alignment horizontal="center" vertical="center" shrinkToFit="1"/>
      <protection locked="0"/>
    </xf>
    <xf numFmtId="0" fontId="15" fillId="0" borderId="13" xfId="4" applyFont="1" applyBorder="1" applyAlignment="1" applyProtection="1">
      <alignment horizontal="center" vertical="center" shrinkToFit="1"/>
      <protection locked="0"/>
    </xf>
    <xf numFmtId="0" fontId="15" fillId="0" borderId="0" xfId="4" applyFont="1" applyAlignment="1" applyProtection="1">
      <alignment horizontal="center" vertical="center" shrinkToFit="1"/>
      <protection locked="0"/>
    </xf>
    <xf numFmtId="0" fontId="10" fillId="0" borderId="0" xfId="4" applyFont="1" applyAlignment="1" applyProtection="1">
      <alignment horizontal="center" vertical="center"/>
      <protection locked="0"/>
    </xf>
    <xf numFmtId="0" fontId="15" fillId="0" borderId="0" xfId="4" applyFont="1" applyAlignment="1" applyProtection="1">
      <alignment vertical="center"/>
      <protection locked="0"/>
    </xf>
    <xf numFmtId="0" fontId="10" fillId="5" borderId="11" xfId="4" applyFont="1" applyFill="1" applyBorder="1" applyAlignment="1" applyProtection="1">
      <alignment vertical="center"/>
      <protection locked="0"/>
    </xf>
    <xf numFmtId="9" fontId="10" fillId="5" borderId="11" xfId="4" applyNumberFormat="1" applyFont="1" applyFill="1" applyBorder="1" applyAlignment="1" applyProtection="1">
      <alignment vertical="center"/>
      <protection locked="0"/>
    </xf>
    <xf numFmtId="0" fontId="10" fillId="0" borderId="2" xfId="4" applyFont="1" applyBorder="1" applyAlignment="1" applyProtection="1">
      <alignment horizontal="center" vertical="center" wrapText="1"/>
      <protection locked="0"/>
    </xf>
    <xf numFmtId="0" fontId="15" fillId="0" borderId="0" xfId="4" applyFont="1" applyAlignment="1" applyProtection="1">
      <alignment horizontal="center" vertical="center"/>
      <protection locked="0"/>
    </xf>
    <xf numFmtId="0" fontId="21" fillId="0" borderId="0" xfId="4" applyFont="1" applyAlignment="1" applyProtection="1">
      <alignment vertical="center"/>
      <protection locked="0"/>
    </xf>
    <xf numFmtId="0" fontId="78" fillId="0" borderId="0" xfId="4" applyFont="1" applyAlignment="1" applyProtection="1">
      <alignment horizontal="left" vertical="center"/>
      <protection locked="0"/>
    </xf>
    <xf numFmtId="0" fontId="50" fillId="0" borderId="0" xfId="4" applyFont="1" applyAlignment="1" applyProtection="1">
      <alignment horizontal="left" vertical="center"/>
      <protection locked="0"/>
    </xf>
    <xf numFmtId="0" fontId="74" fillId="0" borderId="0" xfId="4" applyFont="1" applyAlignment="1" applyProtection="1">
      <alignment vertical="center" wrapText="1"/>
      <protection locked="0"/>
    </xf>
    <xf numFmtId="0" fontId="5" fillId="0" borderId="0" xfId="4" applyFont="1" applyAlignment="1" applyProtection="1">
      <alignment horizontal="left" vertical="center" wrapText="1"/>
      <protection locked="0"/>
    </xf>
    <xf numFmtId="0" fontId="10" fillId="0" borderId="145" xfId="4" applyFont="1" applyBorder="1" applyAlignment="1" applyProtection="1">
      <alignment horizontal="center" vertical="center"/>
      <protection locked="0"/>
    </xf>
    <xf numFmtId="0" fontId="9" fillId="0" borderId="147" xfId="4" applyFont="1" applyBorder="1" applyAlignment="1" applyProtection="1">
      <alignment horizontal="center" vertical="center"/>
      <protection locked="0"/>
    </xf>
    <xf numFmtId="0" fontId="9" fillId="0" borderId="148" xfId="4" applyFont="1" applyBorder="1" applyAlignment="1" applyProtection="1">
      <alignment horizontal="center" vertical="center"/>
      <protection locked="0"/>
    </xf>
    <xf numFmtId="0" fontId="6" fillId="0" borderId="0" xfId="4" applyFont="1" applyAlignment="1" applyProtection="1">
      <alignment horizontal="center" vertical="center" shrinkToFit="1"/>
      <protection locked="0"/>
    </xf>
    <xf numFmtId="0" fontId="6" fillId="0" borderId="0" xfId="4" applyFont="1" applyAlignment="1" applyProtection="1">
      <alignment horizontal="center" vertical="center"/>
      <protection locked="0"/>
    </xf>
    <xf numFmtId="0" fontId="9" fillId="0" borderId="0" xfId="4" applyFont="1" applyAlignment="1" applyProtection="1">
      <alignment horizontal="center" vertical="center"/>
      <protection locked="0"/>
    </xf>
    <xf numFmtId="0" fontId="47" fillId="0" borderId="0" xfId="4" applyFont="1" applyAlignment="1" applyProtection="1">
      <alignment horizontal="left" vertical="center" wrapText="1"/>
      <protection locked="0"/>
    </xf>
    <xf numFmtId="0" fontId="47" fillId="0" borderId="0" xfId="4" applyFont="1" applyAlignment="1" applyProtection="1">
      <alignment horizontal="left" vertical="center"/>
      <protection locked="0"/>
    </xf>
    <xf numFmtId="0" fontId="85" fillId="9" borderId="163" xfId="4" applyFont="1" applyFill="1" applyBorder="1" applyAlignment="1" applyProtection="1">
      <alignment horizontal="center" vertical="center"/>
      <protection locked="0"/>
    </xf>
    <xf numFmtId="0" fontId="9" fillId="0" borderId="168" xfId="4" applyFont="1" applyBorder="1" applyAlignment="1" applyProtection="1">
      <alignment horizontal="center" vertical="center"/>
      <protection locked="0"/>
    </xf>
    <xf numFmtId="0" fontId="9" fillId="0" borderId="214" xfId="4" applyFont="1" applyBorder="1" applyAlignment="1" applyProtection="1">
      <alignment horizontal="center" vertical="center"/>
      <protection locked="0"/>
    </xf>
    <xf numFmtId="0" fontId="77" fillId="0" borderId="220" xfId="4" applyFont="1" applyBorder="1" applyAlignment="1" applyProtection="1">
      <alignment horizontal="center" vertical="center" shrinkToFit="1"/>
      <protection locked="0"/>
    </xf>
    <xf numFmtId="0" fontId="9" fillId="0" borderId="221" xfId="4" applyFont="1" applyBorder="1" applyAlignment="1" applyProtection="1">
      <alignment horizontal="center" vertical="center"/>
      <protection locked="0"/>
    </xf>
    <xf numFmtId="0" fontId="77" fillId="0" borderId="227" xfId="4" applyFont="1" applyBorder="1" applyAlignment="1" applyProtection="1">
      <alignment horizontal="center" vertical="center" shrinkToFit="1"/>
      <protection locked="0"/>
    </xf>
    <xf numFmtId="0" fontId="105" fillId="0" borderId="0" xfId="3" applyFont="1" applyProtection="1">
      <alignment vertical="center"/>
      <protection locked="0"/>
    </xf>
    <xf numFmtId="0" fontId="105" fillId="0" borderId="0" xfId="3" applyFont="1" applyAlignment="1" applyProtection="1">
      <alignment horizontal="distributed" vertical="center"/>
      <protection locked="0"/>
    </xf>
    <xf numFmtId="0" fontId="105" fillId="0" borderId="0" xfId="3" applyFont="1" applyAlignment="1" applyProtection="1">
      <alignment horizontal="left" vertical="center"/>
      <protection locked="0"/>
    </xf>
    <xf numFmtId="0" fontId="106" fillId="0" borderId="0" xfId="3" applyFont="1" applyAlignment="1" applyProtection="1">
      <alignment horizontal="left" vertical="center"/>
      <protection locked="0"/>
    </xf>
    <xf numFmtId="0" fontId="21" fillId="0" borderId="0" xfId="0" applyFont="1" applyAlignment="1" applyProtection="1">
      <alignment horizontal="center" vertical="center"/>
      <protection locked="0"/>
    </xf>
    <xf numFmtId="0" fontId="5" fillId="0" borderId="0" xfId="0" applyFont="1" applyAlignment="1" applyProtection="1">
      <alignment vertical="center" wrapText="1"/>
      <protection locked="0"/>
    </xf>
    <xf numFmtId="0" fontId="5" fillId="0" borderId="0" xfId="0" applyFont="1" applyAlignment="1" applyProtection="1">
      <alignment horizontal="left" vertical="center" indent="1"/>
      <protection locked="0"/>
    </xf>
    <xf numFmtId="0" fontId="5" fillId="0" borderId="2" xfId="0" applyFont="1" applyBorder="1" applyAlignment="1" applyProtection="1">
      <alignment horizontal="center" vertical="center"/>
      <protection locked="0"/>
    </xf>
    <xf numFmtId="0" fontId="5" fillId="0" borderId="1" xfId="0" applyFont="1" applyBorder="1" applyAlignment="1" applyProtection="1">
      <alignment vertical="center"/>
      <protection locked="0"/>
    </xf>
    <xf numFmtId="0" fontId="8" fillId="0" borderId="3" xfId="0" applyFont="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10" fillId="0" borderId="16"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5" fillId="0" borderId="0" xfId="0" applyFont="1" applyAlignment="1" applyProtection="1">
      <alignment horizontal="center" vertical="center"/>
      <protection locked="0"/>
    </xf>
    <xf numFmtId="0" fontId="44" fillId="5" borderId="4" xfId="0" applyFont="1" applyFill="1" applyBorder="1" applyAlignment="1">
      <alignment horizontal="center" vertical="center"/>
    </xf>
    <xf numFmtId="0" fontId="5" fillId="0" borderId="122" xfId="0" applyFont="1" applyBorder="1" applyAlignment="1" applyProtection="1">
      <alignment vertical="center"/>
      <protection locked="0"/>
    </xf>
    <xf numFmtId="0" fontId="5" fillId="0" borderId="2" xfId="0" applyFont="1" applyBorder="1" applyAlignment="1" applyProtection="1">
      <alignment vertical="center"/>
      <protection locked="0"/>
    </xf>
    <xf numFmtId="0" fontId="5" fillId="0" borderId="2" xfId="0" applyFont="1" applyBorder="1" applyAlignment="1" applyProtection="1">
      <alignment horizontal="left" vertical="center"/>
      <protection locked="0"/>
    </xf>
    <xf numFmtId="0" fontId="15" fillId="0" borderId="0" xfId="0" applyFont="1" applyAlignment="1" applyProtection="1">
      <alignment horizontal="right" vertical="center"/>
      <protection locked="0"/>
    </xf>
    <xf numFmtId="0" fontId="5" fillId="0" borderId="23" xfId="0" applyFont="1" applyBorder="1" applyAlignment="1" applyProtection="1">
      <alignment vertical="center"/>
      <protection locked="0"/>
    </xf>
    <xf numFmtId="0" fontId="5" fillId="0" borderId="48" xfId="0" applyFont="1" applyBorder="1" applyAlignment="1" applyProtection="1">
      <alignment horizontal="left" vertical="center"/>
      <protection locked="0"/>
    </xf>
    <xf numFmtId="0" fontId="15" fillId="0" borderId="24" xfId="0" applyFont="1" applyBorder="1" applyAlignment="1" applyProtection="1">
      <alignment horizontal="center" vertical="center" shrinkToFit="1"/>
      <protection locked="0"/>
    </xf>
    <xf numFmtId="0" fontId="15" fillId="0" borderId="25" xfId="0" applyFont="1" applyBorder="1" applyAlignment="1" applyProtection="1">
      <alignment horizontal="center" vertical="center" shrinkToFit="1"/>
      <protection locked="0"/>
    </xf>
    <xf numFmtId="0" fontId="15" fillId="0" borderId="28" xfId="0" applyFont="1" applyBorder="1" applyAlignment="1" applyProtection="1">
      <alignment horizontal="center" vertical="center" shrinkToFit="1"/>
      <protection locked="0"/>
    </xf>
    <xf numFmtId="0" fontId="15" fillId="0" borderId="29" xfId="0" applyFont="1" applyBorder="1" applyAlignment="1" applyProtection="1">
      <alignment vertical="center" shrinkToFit="1"/>
      <protection locked="0"/>
    </xf>
    <xf numFmtId="0" fontId="15" fillId="0" borderId="29" xfId="0" applyFont="1" applyBorder="1" applyAlignment="1" applyProtection="1">
      <alignment horizontal="center" vertical="center" shrinkToFit="1"/>
      <protection locked="0"/>
    </xf>
    <xf numFmtId="0" fontId="15" fillId="0" borderId="30" xfId="0" applyFont="1" applyBorder="1" applyAlignment="1" applyProtection="1">
      <alignment horizontal="center" vertical="center" shrinkToFit="1"/>
      <protection locked="0"/>
    </xf>
    <xf numFmtId="0" fontId="15" fillId="0" borderId="31" xfId="0" applyFont="1" applyBorder="1" applyAlignment="1" applyProtection="1">
      <alignment horizontal="center" vertical="center" shrinkToFit="1"/>
      <protection locked="0"/>
    </xf>
    <xf numFmtId="0" fontId="5" fillId="0" borderId="0" xfId="0" applyFont="1" applyAlignment="1" applyProtection="1">
      <alignment vertical="center" shrinkToFit="1"/>
      <protection locked="0"/>
    </xf>
    <xf numFmtId="0" fontId="21" fillId="0" borderId="0" xfId="0" applyFont="1" applyAlignment="1" applyProtection="1">
      <alignment horizontal="left" vertical="center"/>
      <protection locked="0"/>
    </xf>
    <xf numFmtId="0" fontId="5" fillId="0" borderId="0" xfId="0" applyFont="1" applyAlignment="1" applyProtection="1">
      <alignment horizontal="left" vertical="center" shrinkToFit="1"/>
      <protection locked="0"/>
    </xf>
    <xf numFmtId="0" fontId="10" fillId="0" borderId="3" xfId="0" applyFont="1" applyBorder="1" applyAlignment="1" applyProtection="1">
      <alignment vertical="center" wrapText="1"/>
      <protection locked="0"/>
    </xf>
    <xf numFmtId="0" fontId="10" fillId="0" borderId="22" xfId="0" applyFont="1" applyBorder="1" applyAlignment="1" applyProtection="1">
      <alignment vertical="center"/>
      <protection locked="0"/>
    </xf>
    <xf numFmtId="0" fontId="10" fillId="0" borderId="69" xfId="0" applyFont="1" applyBorder="1" applyAlignment="1" applyProtection="1">
      <alignment vertical="center"/>
      <protection locked="0"/>
    </xf>
    <xf numFmtId="0" fontId="10" fillId="0" borderId="15" xfId="0" applyFont="1" applyBorder="1" applyAlignment="1" applyProtection="1">
      <alignment vertical="center"/>
      <protection locked="0"/>
    </xf>
    <xf numFmtId="0" fontId="10" fillId="0" borderId="63" xfId="0" applyFont="1" applyBorder="1" applyAlignment="1" applyProtection="1">
      <alignment vertical="center"/>
      <protection locked="0"/>
    </xf>
    <xf numFmtId="0" fontId="10" fillId="0" borderId="65" xfId="0" applyFont="1" applyBorder="1" applyAlignment="1" applyProtection="1">
      <alignment vertical="center" wrapText="1"/>
      <protection locked="0"/>
    </xf>
    <xf numFmtId="0" fontId="10" fillId="0" borderId="46" xfId="0" applyFont="1" applyBorder="1" applyAlignment="1" applyProtection="1">
      <alignment vertical="center"/>
      <protection locked="0"/>
    </xf>
    <xf numFmtId="0" fontId="10" fillId="0" borderId="67" xfId="0" applyFont="1" applyBorder="1" applyAlignment="1" applyProtection="1">
      <alignment vertical="center"/>
      <protection locked="0"/>
    </xf>
    <xf numFmtId="0" fontId="10" fillId="0" borderId="66" xfId="0" applyFont="1" applyBorder="1" applyAlignment="1" applyProtection="1">
      <alignment vertical="center"/>
      <protection locked="0"/>
    </xf>
    <xf numFmtId="0" fontId="10" fillId="0" borderId="44" xfId="0" applyFont="1" applyBorder="1" applyAlignment="1" applyProtection="1">
      <alignment vertical="center"/>
      <protection locked="0"/>
    </xf>
    <xf numFmtId="0" fontId="10" fillId="0" borderId="68" xfId="0" applyFont="1" applyBorder="1" applyAlignment="1" applyProtection="1">
      <alignment vertical="center"/>
      <protection locked="0"/>
    </xf>
    <xf numFmtId="0" fontId="10" fillId="0" borderId="15" xfId="0" applyFont="1" applyBorder="1" applyAlignment="1" applyProtection="1">
      <alignment vertical="center" wrapText="1"/>
      <protection locked="0"/>
    </xf>
    <xf numFmtId="0" fontId="10" fillId="0" borderId="21" xfId="0" applyFont="1" applyBorder="1" applyAlignment="1" applyProtection="1">
      <alignment vertical="center"/>
      <protection locked="0"/>
    </xf>
    <xf numFmtId="0" fontId="10" fillId="0" borderId="1" xfId="0" applyFont="1" applyBorder="1" applyAlignment="1" applyProtection="1">
      <alignment vertical="center"/>
      <protection locked="0"/>
    </xf>
    <xf numFmtId="0" fontId="10" fillId="0" borderId="64" xfId="0" applyFont="1" applyBorder="1" applyAlignment="1" applyProtection="1">
      <alignment vertical="center"/>
      <protection locked="0"/>
    </xf>
    <xf numFmtId="0" fontId="21" fillId="0" borderId="0" xfId="0" applyFont="1" applyAlignment="1" applyProtection="1">
      <alignment vertical="center"/>
      <protection locked="0"/>
    </xf>
    <xf numFmtId="0" fontId="42" fillId="5" borderId="108" xfId="0" applyFont="1" applyFill="1" applyBorder="1" applyAlignment="1">
      <alignment horizontal="left" vertical="center" shrinkToFit="1"/>
    </xf>
    <xf numFmtId="0" fontId="42" fillId="5" borderId="94" xfId="0" applyFont="1" applyFill="1" applyBorder="1" applyAlignment="1">
      <alignment horizontal="left" vertical="center" shrinkToFit="1"/>
    </xf>
    <xf numFmtId="0" fontId="53" fillId="5" borderId="89" xfId="0" applyFont="1" applyFill="1" applyBorder="1" applyAlignment="1">
      <alignment horizontal="center" vertical="center"/>
    </xf>
    <xf numFmtId="0" fontId="21" fillId="0" borderId="122" xfId="0" applyFont="1" applyBorder="1" applyAlignment="1" applyProtection="1">
      <alignment horizontal="center" vertical="center"/>
      <protection locked="0"/>
    </xf>
    <xf numFmtId="0" fontId="73" fillId="0" borderId="0" xfId="0" applyFont="1" applyAlignment="1" applyProtection="1">
      <alignment vertical="center"/>
      <protection locked="0"/>
    </xf>
    <xf numFmtId="0" fontId="119" fillId="0" borderId="0" xfId="0" applyFont="1" applyAlignment="1" applyProtection="1">
      <alignment vertical="center" wrapText="1"/>
      <protection locked="0"/>
    </xf>
    <xf numFmtId="0" fontId="10" fillId="0" borderId="0" xfId="0" applyFont="1" applyAlignment="1" applyProtection="1">
      <alignment horizontal="left" vertical="center" indent="1"/>
      <protection locked="0"/>
    </xf>
    <xf numFmtId="0" fontId="10" fillId="0" borderId="2" xfId="0" applyFont="1" applyBorder="1" applyAlignment="1" applyProtection="1">
      <alignment horizontal="center" vertical="center" shrinkToFit="1"/>
      <protection locked="0"/>
    </xf>
    <xf numFmtId="0" fontId="15" fillId="0" borderId="4"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xf numFmtId="0" fontId="8" fillId="0" borderId="0" xfId="0" applyFont="1" applyAlignment="1" applyProtection="1">
      <alignment horizontal="center"/>
      <protection locked="0"/>
    </xf>
    <xf numFmtId="0" fontId="10" fillId="0" borderId="0" xfId="0" applyFont="1" applyAlignment="1" applyProtection="1">
      <alignment horizontal="center" vertical="center" wrapText="1"/>
      <protection locked="0"/>
    </xf>
    <xf numFmtId="0" fontId="5" fillId="0" borderId="0" xfId="0" applyFont="1" applyAlignment="1" applyProtection="1">
      <alignment horizontal="left"/>
      <protection locked="0"/>
    </xf>
    <xf numFmtId="0" fontId="15" fillId="0" borderId="11" xfId="0" applyFont="1" applyBorder="1" applyAlignment="1" applyProtection="1">
      <alignment vertical="center"/>
      <protection locked="0"/>
    </xf>
    <xf numFmtId="0" fontId="10" fillId="0" borderId="6" xfId="0" applyFont="1" applyBorder="1" applyAlignment="1" applyProtection="1">
      <alignment horizontal="center" vertical="center"/>
      <protection locked="0"/>
    </xf>
    <xf numFmtId="0" fontId="10" fillId="0" borderId="2" xfId="0" applyFont="1" applyBorder="1" applyAlignment="1" applyProtection="1">
      <alignment horizontal="center" vertical="center" wrapText="1" shrinkToFit="1"/>
      <protection locked="0"/>
    </xf>
    <xf numFmtId="0" fontId="5" fillId="0" borderId="21" xfId="0" applyFont="1" applyBorder="1" applyAlignment="1" applyProtection="1">
      <alignment vertical="center"/>
      <protection locked="0"/>
    </xf>
    <xf numFmtId="49" fontId="5" fillId="0" borderId="0" xfId="0" applyNumberFormat="1" applyFont="1" applyAlignment="1" applyProtection="1">
      <alignment vertical="center"/>
      <protection locked="0"/>
    </xf>
    <xf numFmtId="0" fontId="5" fillId="0" borderId="3" xfId="0" applyFont="1" applyBorder="1" applyAlignment="1" applyProtection="1">
      <alignment vertical="center"/>
      <protection locked="0"/>
    </xf>
    <xf numFmtId="0" fontId="5" fillId="0" borderId="22" xfId="0" applyFont="1" applyBorder="1" applyAlignment="1" applyProtection="1">
      <alignment vertical="center"/>
      <protection locked="0"/>
    </xf>
    <xf numFmtId="0" fontId="5" fillId="0" borderId="18" xfId="0" applyFont="1" applyBorder="1" applyAlignment="1" applyProtection="1">
      <alignment vertical="center"/>
      <protection locked="0"/>
    </xf>
    <xf numFmtId="0" fontId="5" fillId="0" borderId="27" xfId="0" applyFont="1" applyBorder="1" applyAlignment="1" applyProtection="1">
      <alignment vertical="center"/>
      <protection locked="0"/>
    </xf>
    <xf numFmtId="0" fontId="15" fillId="0" borderId="15" xfId="0" applyFont="1" applyBorder="1" applyAlignment="1" applyProtection="1">
      <alignment vertical="center"/>
      <protection locked="0"/>
    </xf>
    <xf numFmtId="0" fontId="39" fillId="0" borderId="0" xfId="0" applyFont="1" applyAlignment="1" applyProtection="1">
      <alignment vertical="center"/>
      <protection locked="0"/>
    </xf>
    <xf numFmtId="0" fontId="39" fillId="0" borderId="27" xfId="0" applyFont="1" applyBorder="1" applyAlignment="1" applyProtection="1">
      <alignment vertical="center"/>
      <protection locked="0"/>
    </xf>
    <xf numFmtId="0" fontId="47" fillId="0" borderId="0" xfId="0" applyFont="1" applyAlignment="1" applyProtection="1">
      <alignment vertical="center"/>
      <protection locked="0"/>
    </xf>
    <xf numFmtId="0" fontId="8" fillId="0" borderId="15" xfId="0" applyFont="1" applyBorder="1" applyAlignment="1" applyProtection="1">
      <alignment vertical="center"/>
      <protection locked="0"/>
    </xf>
    <xf numFmtId="0" fontId="15" fillId="0" borderId="27" xfId="0" applyFont="1" applyBorder="1" applyAlignment="1" applyProtection="1">
      <alignment vertical="center"/>
      <protection locked="0"/>
    </xf>
    <xf numFmtId="0" fontId="15" fillId="0" borderId="21" xfId="0" applyFont="1" applyBorder="1" applyAlignment="1" applyProtection="1">
      <alignment vertical="center"/>
      <protection locked="0"/>
    </xf>
    <xf numFmtId="0" fontId="15" fillId="0" borderId="3" xfId="0" applyFont="1" applyBorder="1" applyAlignment="1" applyProtection="1">
      <alignment vertical="center"/>
      <protection locked="0"/>
    </xf>
    <xf numFmtId="0" fontId="15" fillId="0" borderId="22" xfId="0" applyFont="1" applyBorder="1" applyAlignment="1" applyProtection="1">
      <alignment vertical="center"/>
      <protection locked="0"/>
    </xf>
    <xf numFmtId="0" fontId="15" fillId="0" borderId="18" xfId="0" applyFont="1" applyBorder="1" applyAlignment="1" applyProtection="1">
      <alignment vertical="center"/>
      <protection locked="0"/>
    </xf>
    <xf numFmtId="0" fontId="49" fillId="0" borderId="15" xfId="0" applyFont="1" applyBorder="1" applyAlignment="1" applyProtection="1">
      <alignment vertical="center"/>
      <protection locked="0"/>
    </xf>
    <xf numFmtId="0" fontId="5" fillId="0" borderId="4" xfId="0" applyFont="1" applyBorder="1" applyAlignment="1" applyProtection="1">
      <alignment horizontal="center" vertical="center"/>
      <protection locked="0"/>
    </xf>
    <xf numFmtId="0" fontId="53" fillId="10" borderId="259" xfId="0" applyFont="1" applyFill="1" applyBorder="1" applyAlignment="1" applyProtection="1">
      <alignment horizontal="center" vertical="center"/>
      <protection locked="0"/>
    </xf>
    <xf numFmtId="0" fontId="56" fillId="10" borderId="11" xfId="0" applyFont="1" applyFill="1" applyBorder="1" applyAlignment="1" applyProtection="1">
      <alignment horizontal="center" vertical="center"/>
      <protection locked="0"/>
    </xf>
    <xf numFmtId="0" fontId="5" fillId="0" borderId="0" xfId="0" applyFont="1" applyAlignment="1">
      <alignment vertical="center"/>
    </xf>
    <xf numFmtId="49" fontId="0" fillId="0" borderId="238" xfId="4" applyNumberFormat="1" applyFont="1" applyBorder="1" applyAlignment="1" applyProtection="1">
      <alignment horizontal="center" vertical="center" shrinkToFit="1"/>
      <protection locked="0"/>
    </xf>
    <xf numFmtId="49" fontId="0" fillId="0" borderId="238" xfId="0" applyNumberFormat="1" applyBorder="1" applyAlignment="1" applyProtection="1">
      <alignment horizontal="center" vertical="center"/>
      <protection locked="0"/>
    </xf>
    <xf numFmtId="49" fontId="54" fillId="0" borderId="2" xfId="0" applyNumberFormat="1" applyFont="1" applyBorder="1" applyAlignment="1" applyProtection="1">
      <alignment horizontal="center" vertical="center" shrinkToFit="1"/>
      <protection locked="0"/>
    </xf>
    <xf numFmtId="49" fontId="45" fillId="0" borderId="4" xfId="0" applyNumberFormat="1" applyFont="1" applyBorder="1" applyAlignment="1" applyProtection="1">
      <alignment vertical="center" shrinkToFit="1"/>
      <protection locked="0"/>
    </xf>
    <xf numFmtId="0" fontId="119" fillId="0" borderId="0" xfId="0" applyFont="1" applyAlignment="1">
      <alignment vertical="center" wrapText="1"/>
    </xf>
    <xf numFmtId="0" fontId="69" fillId="0" borderId="0" xfId="0" applyFont="1" applyAlignment="1">
      <alignment vertical="center"/>
    </xf>
    <xf numFmtId="0" fontId="68" fillId="0" borderId="266" xfId="0" applyFont="1" applyBorder="1" applyAlignment="1">
      <alignment horizontal="center" vertical="center"/>
    </xf>
    <xf numFmtId="0" fontId="127" fillId="0" borderId="0" xfId="3" applyFont="1">
      <alignment vertical="center"/>
    </xf>
    <xf numFmtId="0" fontId="71" fillId="0" borderId="0" xfId="3" applyFont="1">
      <alignment vertical="center"/>
    </xf>
    <xf numFmtId="0" fontId="67" fillId="0" borderId="268" xfId="0" applyFont="1" applyBorder="1" applyAlignment="1">
      <alignment horizontal="center" vertical="center"/>
    </xf>
    <xf numFmtId="0" fontId="67" fillId="0" borderId="269" xfId="0" applyFont="1" applyBorder="1" applyAlignment="1">
      <alignment horizontal="center" vertical="center"/>
    </xf>
    <xf numFmtId="0" fontId="67" fillId="0" borderId="273" xfId="0" applyFont="1" applyBorder="1" applyAlignment="1">
      <alignment horizontal="center" vertical="center"/>
    </xf>
    <xf numFmtId="0" fontId="67" fillId="0" borderId="277" xfId="0" applyFont="1" applyBorder="1" applyAlignment="1">
      <alignment horizontal="center" vertical="center"/>
    </xf>
    <xf numFmtId="0" fontId="67" fillId="0" borderId="0" xfId="0" applyFont="1" applyAlignment="1">
      <alignment horizontal="left" vertical="center"/>
    </xf>
    <xf numFmtId="0" fontId="80" fillId="5" borderId="274" xfId="3" applyFont="1" applyFill="1" applyBorder="1" applyAlignment="1">
      <alignment horizontal="left" vertical="center"/>
    </xf>
    <xf numFmtId="0" fontId="80" fillId="5" borderId="270" xfId="3" applyFont="1" applyFill="1" applyBorder="1" applyAlignment="1">
      <alignment horizontal="left" vertical="center"/>
    </xf>
    <xf numFmtId="0" fontId="5" fillId="5" borderId="4" xfId="4" applyFont="1" applyFill="1" applyBorder="1" applyAlignment="1">
      <alignment vertical="center"/>
    </xf>
    <xf numFmtId="0" fontId="47" fillId="0" borderId="0" xfId="3" applyFont="1">
      <alignment vertical="center"/>
    </xf>
    <xf numFmtId="0" fontId="15" fillId="0" borderId="0" xfId="3" applyFont="1" applyAlignment="1">
      <alignment vertical="top" wrapText="1"/>
    </xf>
    <xf numFmtId="0" fontId="24" fillId="0" borderId="0" xfId="4" applyFont="1" applyAlignment="1" applyProtection="1">
      <alignment horizontal="right" vertical="center"/>
      <protection locked="0"/>
    </xf>
    <xf numFmtId="0" fontId="131" fillId="0" borderId="6" xfId="4" applyFont="1" applyBorder="1" applyAlignment="1" applyProtection="1">
      <alignment horizontal="center" vertical="center" wrapText="1"/>
      <protection locked="0"/>
    </xf>
    <xf numFmtId="0" fontId="131" fillId="0" borderId="208" xfId="0" applyFont="1" applyBorder="1" applyAlignment="1" applyProtection="1">
      <alignment horizontal="center" vertical="center" wrapText="1" shrinkToFit="1"/>
      <protection locked="0"/>
    </xf>
    <xf numFmtId="0" fontId="5" fillId="0" borderId="4" xfId="0" applyFont="1" applyBorder="1" applyAlignment="1" applyProtection="1">
      <alignment horizontal="center" vertical="center" shrinkToFit="1"/>
      <protection locked="0"/>
    </xf>
    <xf numFmtId="0" fontId="24" fillId="0" borderId="0" xfId="0" applyFont="1" applyAlignment="1" applyProtection="1">
      <alignment horizontal="right" vertical="center"/>
      <protection locked="0"/>
    </xf>
    <xf numFmtId="0" fontId="15" fillId="0" borderId="1" xfId="0" applyFont="1" applyBorder="1" applyAlignment="1" applyProtection="1">
      <alignment vertical="center"/>
      <protection locked="0"/>
    </xf>
    <xf numFmtId="0" fontId="44" fillId="0" borderId="0" xfId="0" applyFont="1" applyAlignment="1">
      <alignment horizontal="center" vertical="center"/>
    </xf>
    <xf numFmtId="0" fontId="41" fillId="0" borderId="0" xfId="0" applyFont="1" applyAlignment="1" applyProtection="1">
      <alignment vertical="center"/>
      <protection locked="0"/>
    </xf>
    <xf numFmtId="0" fontId="80" fillId="0" borderId="0" xfId="3" applyFont="1">
      <alignment vertical="center"/>
    </xf>
    <xf numFmtId="0" fontId="15" fillId="0" borderId="0" xfId="3" applyFont="1" applyAlignment="1">
      <alignment horizontal="center" vertical="center"/>
    </xf>
    <xf numFmtId="0" fontId="5" fillId="5" borderId="0" xfId="4" applyFont="1" applyFill="1" applyAlignment="1" applyProtection="1">
      <alignment horizontal="center" vertical="center"/>
      <protection locked="0"/>
    </xf>
    <xf numFmtId="0" fontId="6" fillId="0" borderId="0" xfId="0" applyFont="1" applyAlignment="1" applyProtection="1">
      <alignment horizontal="right" vertical="center"/>
      <protection locked="0"/>
    </xf>
    <xf numFmtId="0" fontId="96" fillId="0" borderId="0" xfId="3" applyFont="1" applyAlignment="1">
      <alignment horizontal="center" vertical="center"/>
    </xf>
    <xf numFmtId="0" fontId="80" fillId="5" borderId="0" xfId="3" applyFont="1" applyFill="1" applyAlignment="1">
      <alignment horizontal="center" vertical="center"/>
    </xf>
    <xf numFmtId="49" fontId="82" fillId="0" borderId="10" xfId="4" applyNumberFormat="1" applyFont="1" applyBorder="1" applyAlignment="1" applyProtection="1">
      <alignment horizontal="center" vertical="center"/>
      <protection locked="0"/>
    </xf>
    <xf numFmtId="0" fontId="0" fillId="0" borderId="102" xfId="4" applyFont="1" applyBorder="1" applyAlignment="1" applyProtection="1">
      <alignment horizontal="right" vertical="center" shrinkToFit="1"/>
      <protection locked="0"/>
    </xf>
    <xf numFmtId="0" fontId="0" fillId="0" borderId="37" xfId="4" applyFont="1" applyBorder="1" applyAlignment="1" applyProtection="1">
      <alignment horizontal="right" vertical="center" shrinkToFit="1"/>
      <protection locked="0"/>
    </xf>
    <xf numFmtId="0" fontId="0" fillId="0" borderId="151" xfId="4" applyFont="1" applyBorder="1" applyAlignment="1" applyProtection="1">
      <alignment horizontal="right" vertical="center" shrinkToFit="1"/>
      <protection locked="0"/>
    </xf>
    <xf numFmtId="49" fontId="5" fillId="5" borderId="0" xfId="0" applyNumberFormat="1" applyFont="1" applyFill="1" applyAlignment="1" applyProtection="1">
      <alignment horizontal="center" vertical="center"/>
      <protection locked="0"/>
    </xf>
    <xf numFmtId="0" fontId="21" fillId="0" borderId="0" xfId="0" applyFont="1" applyAlignment="1">
      <alignment vertical="center"/>
    </xf>
    <xf numFmtId="0" fontId="48" fillId="0" borderId="0" xfId="0" applyFont="1" applyAlignment="1">
      <alignment vertical="top"/>
    </xf>
    <xf numFmtId="0" fontId="10" fillId="0" borderId="0" xfId="0" applyFont="1" applyAlignment="1">
      <alignment vertical="center"/>
    </xf>
    <xf numFmtId="0" fontId="35" fillId="0" borderId="0" xfId="0" applyFont="1" applyAlignment="1">
      <alignment horizontal="right" vertical="center"/>
    </xf>
    <xf numFmtId="0" fontId="10" fillId="0" borderId="0" xfId="0" applyFont="1" applyAlignment="1">
      <alignment horizontal="center" vertical="center"/>
    </xf>
    <xf numFmtId="0" fontId="5" fillId="5" borderId="0" xfId="0" applyFont="1" applyFill="1" applyAlignment="1">
      <alignment horizontal="center" vertical="center"/>
    </xf>
    <xf numFmtId="0" fontId="5" fillId="4" borderId="203" xfId="0" applyFont="1" applyFill="1" applyBorder="1" applyAlignment="1" applyProtection="1">
      <alignment horizontal="center" vertical="center"/>
      <protection locked="0"/>
    </xf>
    <xf numFmtId="0" fontId="34"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right" vertical="center"/>
    </xf>
    <xf numFmtId="0" fontId="24" fillId="0" borderId="0" xfId="4" applyFont="1" applyAlignment="1" applyProtection="1">
      <alignment vertical="center"/>
      <protection locked="0"/>
    </xf>
    <xf numFmtId="0" fontId="8" fillId="0" borderId="15" xfId="0" applyFont="1" applyBorder="1" applyAlignment="1" applyProtection="1">
      <alignment vertical="top" wrapText="1"/>
      <protection locked="0"/>
    </xf>
    <xf numFmtId="0" fontId="8" fillId="0" borderId="0" xfId="0" applyFont="1" applyAlignment="1" applyProtection="1">
      <alignment vertical="top" wrapText="1"/>
      <protection locked="0"/>
    </xf>
    <xf numFmtId="0" fontId="8" fillId="0" borderId="27" xfId="0" applyFont="1" applyBorder="1" applyAlignment="1" applyProtection="1">
      <alignment vertical="top" wrapText="1"/>
      <protection locked="0"/>
    </xf>
    <xf numFmtId="1" fontId="44" fillId="5" borderId="4" xfId="0" applyNumberFormat="1" applyFont="1" applyFill="1" applyBorder="1" applyAlignment="1">
      <alignment horizontal="center" vertical="center"/>
    </xf>
    <xf numFmtId="0" fontId="47" fillId="0" borderId="22" xfId="0" applyFont="1" applyBorder="1" applyAlignment="1" applyProtection="1">
      <alignment vertical="center" wrapText="1"/>
      <protection locked="0"/>
    </xf>
    <xf numFmtId="0" fontId="56" fillId="4" borderId="6" xfId="0" applyFont="1" applyFill="1" applyBorder="1" applyAlignment="1" applyProtection="1">
      <alignment horizontal="center" vertical="center" shrinkToFit="1"/>
      <protection locked="0"/>
    </xf>
    <xf numFmtId="0" fontId="56" fillId="4" borderId="26" xfId="0" applyFont="1" applyFill="1" applyBorder="1" applyAlignment="1" applyProtection="1">
      <alignment horizontal="center" vertical="center" shrinkToFit="1"/>
      <protection locked="0"/>
    </xf>
    <xf numFmtId="0" fontId="133" fillId="0" borderId="0" xfId="5" applyFont="1" applyFill="1" applyBorder="1" applyAlignment="1" applyProtection="1">
      <alignment horizontal="center" vertical="center"/>
    </xf>
    <xf numFmtId="0" fontId="8" fillId="0" borderId="0" xfId="4" applyFont="1" applyAlignment="1" applyProtection="1">
      <alignment horizontal="left" vertical="top" wrapText="1"/>
      <protection locked="0"/>
    </xf>
    <xf numFmtId="0" fontId="137" fillId="0" borderId="0" xfId="0" applyFont="1" applyAlignment="1" applyProtection="1">
      <alignment vertical="center"/>
      <protection locked="0"/>
    </xf>
    <xf numFmtId="0" fontId="63" fillId="0" borderId="0" xfId="0" applyFont="1" applyAlignment="1" applyProtection="1">
      <alignment vertical="center"/>
      <protection locked="0"/>
    </xf>
    <xf numFmtId="0" fontId="63" fillId="0" borderId="0" xfId="0" applyFont="1" applyProtection="1">
      <protection locked="0"/>
    </xf>
    <xf numFmtId="0" fontId="100" fillId="0" borderId="0" xfId="0" applyFont="1" applyAlignment="1" applyProtection="1">
      <alignment horizontal="left" vertical="center"/>
      <protection locked="0"/>
    </xf>
    <xf numFmtId="0" fontId="100" fillId="0" borderId="0" xfId="0" applyFont="1" applyAlignment="1" applyProtection="1">
      <alignment vertical="center" wrapText="1"/>
      <protection locked="0"/>
    </xf>
    <xf numFmtId="0" fontId="70" fillId="0" borderId="0" xfId="0" applyFont="1" applyProtection="1">
      <protection locked="0"/>
    </xf>
    <xf numFmtId="0" fontId="95" fillId="0" borderId="0" xfId="0" applyFont="1" applyAlignment="1" applyProtection="1">
      <alignment horizontal="center" vertical="center"/>
      <protection locked="0"/>
    </xf>
    <xf numFmtId="0" fontId="95" fillId="0" borderId="0" xfId="0" applyFont="1" applyAlignment="1" applyProtection="1">
      <alignment vertical="center"/>
      <protection locked="0"/>
    </xf>
    <xf numFmtId="0" fontId="95" fillId="0" borderId="0" xfId="0" applyFont="1" applyAlignment="1" applyProtection="1">
      <alignment horizontal="left" vertical="center"/>
      <protection locked="0"/>
    </xf>
    <xf numFmtId="0" fontId="80" fillId="0" borderId="0" xfId="0" applyFont="1" applyAlignment="1" applyProtection="1">
      <alignment vertical="center"/>
      <protection locked="0"/>
    </xf>
    <xf numFmtId="0" fontId="74" fillId="0" borderId="0" xfId="0" applyFont="1" applyAlignment="1" applyProtection="1">
      <alignment vertical="center"/>
      <protection locked="0"/>
    </xf>
    <xf numFmtId="0" fontId="74" fillId="0" borderId="0" xfId="0" applyFont="1" applyAlignment="1" applyProtection="1">
      <alignment horizontal="left" vertical="center"/>
      <protection locked="0"/>
    </xf>
    <xf numFmtId="0" fontId="63" fillId="0" borderId="0" xfId="0" applyFont="1" applyAlignment="1" applyProtection="1">
      <alignment horizontal="left" vertical="center"/>
      <protection locked="0"/>
    </xf>
    <xf numFmtId="0" fontId="114" fillId="13" borderId="3" xfId="0" applyFont="1" applyFill="1" applyBorder="1" applyAlignment="1" applyProtection="1">
      <alignment vertical="center"/>
      <protection locked="0"/>
    </xf>
    <xf numFmtId="0" fontId="114" fillId="13" borderId="22" xfId="0" applyFont="1" applyFill="1" applyBorder="1" applyAlignment="1" applyProtection="1">
      <alignment vertical="center"/>
      <protection locked="0"/>
    </xf>
    <xf numFmtId="0" fontId="114" fillId="13" borderId="18" xfId="0" applyFont="1" applyFill="1" applyBorder="1" applyAlignment="1" applyProtection="1">
      <alignment vertical="center"/>
      <protection locked="0"/>
    </xf>
    <xf numFmtId="0" fontId="112" fillId="13" borderId="21" xfId="0" applyFont="1" applyFill="1" applyBorder="1" applyProtection="1">
      <protection locked="0"/>
    </xf>
    <xf numFmtId="0" fontId="0" fillId="13" borderId="1" xfId="0" applyFill="1" applyBorder="1" applyProtection="1">
      <protection locked="0"/>
    </xf>
    <xf numFmtId="0" fontId="0" fillId="13" borderId="19" xfId="0" applyFill="1" applyBorder="1" applyProtection="1">
      <protection locked="0"/>
    </xf>
    <xf numFmtId="0" fontId="0" fillId="13" borderId="243" xfId="0" applyFill="1" applyBorder="1" applyAlignment="1" applyProtection="1">
      <alignment horizontal="center" vertical="center"/>
      <protection locked="0"/>
    </xf>
    <xf numFmtId="0" fontId="0" fillId="13" borderId="240" xfId="0" applyFill="1" applyBorder="1" applyAlignment="1" applyProtection="1">
      <alignment horizontal="center" vertical="center"/>
      <protection locked="0"/>
    </xf>
    <xf numFmtId="0" fontId="0" fillId="13" borderId="237" xfId="0" applyFill="1" applyBorder="1" applyAlignment="1" applyProtection="1">
      <alignment horizontal="center" vertical="center"/>
      <protection locked="0"/>
    </xf>
    <xf numFmtId="0" fontId="0" fillId="13" borderId="238" xfId="0" applyFill="1" applyBorder="1" applyAlignment="1" applyProtection="1">
      <alignment horizontal="center" vertical="center" shrinkToFit="1"/>
      <protection locked="0"/>
    </xf>
    <xf numFmtId="0" fontId="0" fillId="13" borderId="241" xfId="0" applyFill="1" applyBorder="1" applyAlignment="1" applyProtection="1">
      <alignment horizontal="center" vertical="center"/>
      <protection locked="0"/>
    </xf>
    <xf numFmtId="0" fontId="0" fillId="13" borderId="242" xfId="0" applyFill="1" applyBorder="1" applyAlignment="1" applyProtection="1">
      <alignment horizontal="center" vertical="center" shrinkToFit="1"/>
      <protection locked="0"/>
    </xf>
    <xf numFmtId="0" fontId="0" fillId="13" borderId="235" xfId="0" applyFill="1" applyBorder="1" applyAlignment="1" applyProtection="1">
      <alignment horizontal="center" vertical="center"/>
      <protection locked="0"/>
    </xf>
    <xf numFmtId="0" fontId="0" fillId="13" borderId="236" xfId="0" applyFill="1" applyBorder="1" applyAlignment="1" applyProtection="1">
      <alignment horizontal="center" vertical="center"/>
      <protection locked="0"/>
    </xf>
    <xf numFmtId="0" fontId="0" fillId="13" borderId="237" xfId="0" applyFill="1" applyBorder="1" applyAlignment="1" applyProtection="1">
      <alignment horizontal="center" vertical="center" shrinkToFit="1"/>
      <protection locked="0"/>
    </xf>
    <xf numFmtId="0" fontId="0" fillId="13" borderId="239" xfId="0" applyFill="1" applyBorder="1" applyAlignment="1" applyProtection="1">
      <alignment horizontal="center" vertical="center" shrinkToFit="1"/>
      <protection locked="0"/>
    </xf>
    <xf numFmtId="0" fontId="0" fillId="13" borderId="240" xfId="0" applyFill="1" applyBorder="1" applyAlignment="1" applyProtection="1">
      <alignment horizontal="center" vertical="center" shrinkToFit="1"/>
      <protection locked="0"/>
    </xf>
    <xf numFmtId="0" fontId="0" fillId="13" borderId="241" xfId="0" applyFill="1" applyBorder="1" applyAlignment="1" applyProtection="1">
      <alignment horizontal="center" vertical="center" shrinkToFit="1"/>
      <protection locked="0"/>
    </xf>
    <xf numFmtId="0" fontId="5" fillId="0" borderId="0" xfId="4" applyFont="1" applyProtection="1">
      <protection locked="0"/>
    </xf>
    <xf numFmtId="0" fontId="114" fillId="3" borderId="3" xfId="0" applyFont="1" applyFill="1" applyBorder="1" applyAlignment="1" applyProtection="1">
      <alignment vertical="center"/>
      <protection locked="0"/>
    </xf>
    <xf numFmtId="0" fontId="114" fillId="3" borderId="22" xfId="0" applyFont="1" applyFill="1" applyBorder="1" applyAlignment="1" applyProtection="1">
      <alignment vertical="center"/>
      <protection locked="0"/>
    </xf>
    <xf numFmtId="0" fontId="111" fillId="3" borderId="1" xfId="0" applyFont="1" applyFill="1" applyBorder="1" applyProtection="1">
      <protection locked="0"/>
    </xf>
    <xf numFmtId="0" fontId="140" fillId="3" borderId="1" xfId="0" applyFont="1" applyFill="1" applyBorder="1" applyProtection="1">
      <protection locked="0"/>
    </xf>
    <xf numFmtId="0" fontId="141" fillId="3" borderId="21" xfId="0" applyFont="1" applyFill="1" applyBorder="1" applyProtection="1">
      <protection locked="0"/>
    </xf>
    <xf numFmtId="0" fontId="100" fillId="0" borderId="0" xfId="0" applyFont="1" applyAlignment="1">
      <alignment vertical="center" wrapText="1"/>
    </xf>
    <xf numFmtId="0" fontId="74" fillId="0" borderId="0" xfId="3" applyFont="1">
      <alignment vertical="center"/>
    </xf>
    <xf numFmtId="0" fontId="63" fillId="0" borderId="0" xfId="4" applyFont="1" applyAlignment="1">
      <alignment vertical="center"/>
    </xf>
    <xf numFmtId="0" fontId="5" fillId="5" borderId="12" xfId="4" applyFont="1" applyFill="1" applyBorder="1" applyAlignment="1" applyProtection="1">
      <alignment vertical="center"/>
      <protection locked="0"/>
    </xf>
    <xf numFmtId="0" fontId="5" fillId="5" borderId="12" xfId="0" applyFont="1" applyFill="1" applyBorder="1" applyAlignment="1" applyProtection="1">
      <alignment vertical="center"/>
      <protection locked="0"/>
    </xf>
    <xf numFmtId="0" fontId="5" fillId="5" borderId="34" xfId="0" applyFont="1" applyFill="1" applyBorder="1" applyAlignment="1" applyProtection="1">
      <alignment vertical="center"/>
      <protection locked="0"/>
    </xf>
    <xf numFmtId="0" fontId="15" fillId="5" borderId="21" xfId="0" applyFont="1" applyFill="1" applyBorder="1" applyAlignment="1" applyProtection="1">
      <alignment horizontal="center" vertical="center"/>
      <protection locked="0"/>
    </xf>
    <xf numFmtId="0" fontId="15" fillId="5" borderId="1" xfId="0" applyFont="1" applyFill="1" applyBorder="1" applyAlignment="1" applyProtection="1">
      <alignment horizontal="center" vertical="center" shrinkToFit="1"/>
      <protection locked="0"/>
    </xf>
    <xf numFmtId="0" fontId="10" fillId="5" borderId="4" xfId="0" applyFont="1" applyFill="1" applyBorder="1" applyAlignment="1" applyProtection="1">
      <alignment horizontal="left" vertical="center"/>
      <protection locked="0"/>
    </xf>
    <xf numFmtId="0" fontId="10" fillId="5" borderId="10" xfId="0" applyFont="1" applyFill="1" applyBorder="1" applyAlignment="1" applyProtection="1">
      <alignment horizontal="left" vertical="center"/>
      <protection locked="0"/>
    </xf>
    <xf numFmtId="0" fontId="63" fillId="0" borderId="0" xfId="0" applyFont="1" applyAlignment="1" applyProtection="1">
      <alignment vertical="center" wrapText="1"/>
      <protection locked="0"/>
    </xf>
    <xf numFmtId="0" fontId="96" fillId="0" borderId="0" xfId="0" applyFont="1" applyAlignment="1" applyProtection="1">
      <alignment vertical="center" shrinkToFit="1"/>
      <protection locked="0"/>
    </xf>
    <xf numFmtId="0" fontId="74" fillId="0" borderId="0" xfId="0" applyFont="1" applyAlignment="1" applyProtection="1">
      <alignment horizontal="center" vertical="center"/>
      <protection locked="0"/>
    </xf>
    <xf numFmtId="0" fontId="96" fillId="0" borderId="0" xfId="0" applyFont="1" applyAlignment="1" applyProtection="1">
      <alignment vertical="center"/>
      <protection locked="0"/>
    </xf>
    <xf numFmtId="0" fontId="96" fillId="0" borderId="0" xfId="4" applyFont="1" applyAlignment="1" applyProtection="1">
      <alignment vertical="center"/>
      <protection locked="0"/>
    </xf>
    <xf numFmtId="0" fontId="63" fillId="0" borderId="0" xfId="4" applyFont="1" applyAlignment="1" applyProtection="1">
      <alignment vertical="center"/>
      <protection locked="0"/>
    </xf>
    <xf numFmtId="0" fontId="66" fillId="0" borderId="0" xfId="3" applyFont="1" applyAlignment="1" applyProtection="1">
      <alignment vertical="center" wrapText="1"/>
      <protection locked="0"/>
    </xf>
    <xf numFmtId="0" fontId="63" fillId="0" borderId="0" xfId="4" applyFont="1" applyAlignment="1" applyProtection="1">
      <alignment vertical="center" wrapText="1"/>
      <protection locked="0"/>
    </xf>
    <xf numFmtId="0" fontId="70" fillId="0" borderId="0" xfId="4" applyFont="1" applyAlignment="1" applyProtection="1">
      <alignment vertical="center"/>
      <protection locked="0"/>
    </xf>
    <xf numFmtId="0" fontId="80" fillId="0" borderId="0" xfId="4" applyFont="1" applyAlignment="1" applyProtection="1">
      <alignment vertical="center"/>
      <protection locked="0"/>
    </xf>
    <xf numFmtId="0" fontId="8" fillId="5" borderId="12" xfId="0" applyFont="1" applyFill="1" applyBorder="1" applyAlignment="1" applyProtection="1">
      <alignment vertical="center"/>
      <protection locked="0"/>
    </xf>
    <xf numFmtId="0" fontId="8" fillId="5" borderId="34" xfId="0" applyFont="1" applyFill="1" applyBorder="1" applyAlignment="1" applyProtection="1">
      <alignment vertical="center"/>
      <protection locked="0"/>
    </xf>
    <xf numFmtId="0" fontId="10" fillId="5" borderId="16" xfId="0" applyFont="1" applyFill="1" applyBorder="1" applyAlignment="1" applyProtection="1">
      <alignment horizontal="center" vertical="center" shrinkToFit="1"/>
      <protection locked="0"/>
    </xf>
    <xf numFmtId="0" fontId="10" fillId="5" borderId="17" xfId="0" applyFont="1" applyFill="1" applyBorder="1" applyAlignment="1" applyProtection="1">
      <alignment horizontal="center" vertical="center" shrinkToFit="1"/>
      <protection locked="0"/>
    </xf>
    <xf numFmtId="0" fontId="10" fillId="5" borderId="4" xfId="0" applyFont="1" applyFill="1" applyBorder="1" applyAlignment="1" applyProtection="1">
      <alignment horizontal="center" vertical="center"/>
      <protection locked="0"/>
    </xf>
    <xf numFmtId="0" fontId="5" fillId="5" borderId="4" xfId="0" applyFont="1" applyFill="1" applyBorder="1" applyAlignment="1" applyProtection="1">
      <alignment vertical="center"/>
      <protection locked="0"/>
    </xf>
    <xf numFmtId="0" fontId="66" fillId="0" borderId="0" xfId="0" applyFont="1" applyAlignment="1" applyProtection="1">
      <alignment vertical="center" wrapText="1"/>
      <protection locked="0"/>
    </xf>
    <xf numFmtId="0" fontId="70" fillId="0" borderId="0" xfId="0" applyFont="1" applyAlignment="1" applyProtection="1">
      <alignment vertical="center"/>
      <protection locked="0"/>
    </xf>
    <xf numFmtId="0" fontId="70" fillId="0" borderId="0" xfId="0" applyFont="1" applyAlignment="1" applyProtection="1">
      <alignment horizontal="left" vertical="center"/>
      <protection locked="0"/>
    </xf>
    <xf numFmtId="0" fontId="142" fillId="0" borderId="0" xfId="0" applyFont="1" applyAlignment="1">
      <alignment vertical="center"/>
    </xf>
    <xf numFmtId="0" fontId="143" fillId="0" borderId="0" xfId="3" applyFont="1" applyAlignment="1"/>
    <xf numFmtId="0" fontId="143" fillId="0" borderId="0" xfId="3" applyFont="1">
      <alignment vertical="center"/>
    </xf>
    <xf numFmtId="0" fontId="63" fillId="0" borderId="0" xfId="4" applyFont="1" applyProtection="1">
      <protection locked="0"/>
    </xf>
    <xf numFmtId="0" fontId="10" fillId="0" borderId="3" xfId="0" applyFont="1" applyBorder="1" applyAlignment="1" applyProtection="1">
      <alignment vertical="center"/>
      <protection locked="0"/>
    </xf>
    <xf numFmtId="0" fontId="5" fillId="0" borderId="19" xfId="0" applyFont="1" applyBorder="1" applyAlignment="1" applyProtection="1">
      <alignment vertical="center"/>
      <protection locked="0"/>
    </xf>
    <xf numFmtId="0" fontId="11" fillId="0" borderId="0" xfId="0" applyFont="1" applyAlignment="1" applyProtection="1">
      <alignment horizontal="left" vertical="center"/>
      <protection locked="0"/>
    </xf>
    <xf numFmtId="0" fontId="146" fillId="0" borderId="0" xfId="0" applyFont="1" applyAlignment="1" applyProtection="1">
      <alignment vertical="center"/>
      <protection locked="0"/>
    </xf>
    <xf numFmtId="0" fontId="149" fillId="0" borderId="0" xfId="0" applyFont="1" applyAlignment="1" applyProtection="1">
      <alignment vertical="center"/>
      <protection locked="0"/>
    </xf>
    <xf numFmtId="0" fontId="150" fillId="0" borderId="0" xfId="0" applyFont="1" applyAlignment="1" applyProtection="1">
      <alignment vertical="center"/>
      <protection locked="0"/>
    </xf>
    <xf numFmtId="0" fontId="15" fillId="0" borderId="2" xfId="0" applyFont="1" applyBorder="1" applyAlignment="1">
      <alignment horizontal="center" vertical="center" wrapText="1" shrinkToFit="1"/>
    </xf>
    <xf numFmtId="0" fontId="11" fillId="0" borderId="150" xfId="0" applyFont="1" applyBorder="1" applyAlignment="1">
      <alignment horizontal="center" vertical="center" shrinkToFit="1"/>
    </xf>
    <xf numFmtId="0" fontId="4" fillId="0" borderId="0" xfId="0" applyFont="1" applyAlignment="1" applyProtection="1">
      <alignment horizontal="right" vertical="center"/>
      <protection locked="0"/>
    </xf>
    <xf numFmtId="0" fontId="15" fillId="0" borderId="2" xfId="0" applyFont="1" applyBorder="1" applyAlignment="1">
      <alignment horizontal="center" vertical="center"/>
    </xf>
    <xf numFmtId="0" fontId="15" fillId="0" borderId="7" xfId="0" applyFont="1" applyBorder="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0" xfId="0" applyFont="1"/>
    <xf numFmtId="0" fontId="5" fillId="0" borderId="0" xfId="0" applyFont="1"/>
    <xf numFmtId="0" fontId="8" fillId="0" borderId="4" xfId="0" applyFont="1" applyBorder="1" applyAlignment="1">
      <alignment horizontal="left" vertical="center" shrinkToFit="1"/>
    </xf>
    <xf numFmtId="0" fontId="8" fillId="0" borderId="0" xfId="0" applyFont="1" applyAlignment="1">
      <alignment vertical="center"/>
    </xf>
    <xf numFmtId="0" fontId="5" fillId="0" borderId="0" xfId="0" applyFont="1" applyAlignment="1">
      <alignment horizontal="center" vertical="center"/>
    </xf>
    <xf numFmtId="0" fontId="8" fillId="0" borderId="0" xfId="0" applyFont="1" applyAlignment="1">
      <alignment horizontal="left" vertical="center" shrinkToFit="1"/>
    </xf>
    <xf numFmtId="0" fontId="10" fillId="0" borderId="4" xfId="0" applyFont="1" applyBorder="1" applyAlignment="1">
      <alignment vertical="center" shrinkToFit="1"/>
    </xf>
    <xf numFmtId="0" fontId="10" fillId="0" borderId="10" xfId="0" applyFont="1" applyBorder="1" applyAlignment="1">
      <alignment vertical="center" shrinkToFit="1"/>
    </xf>
    <xf numFmtId="0" fontId="10" fillId="0" borderId="2" xfId="0" applyFont="1" applyBorder="1" applyAlignment="1">
      <alignment vertical="center" shrinkToFit="1"/>
    </xf>
    <xf numFmtId="0" fontId="10" fillId="0" borderId="0" xfId="0" applyFont="1" applyAlignment="1">
      <alignment horizontal="center" vertical="top" shrinkToFit="1"/>
    </xf>
    <xf numFmtId="0" fontId="5" fillId="0" borderId="15" xfId="0" applyFont="1" applyBorder="1" applyAlignment="1">
      <alignment vertical="center"/>
    </xf>
    <xf numFmtId="0" fontId="15" fillId="0" borderId="0" xfId="0" applyFont="1" applyAlignment="1">
      <alignment horizontal="center" vertical="center"/>
    </xf>
    <xf numFmtId="0" fontId="5" fillId="0" borderId="21" xfId="0" applyFont="1" applyBorder="1" applyAlignment="1">
      <alignment vertical="center"/>
    </xf>
    <xf numFmtId="0" fontId="15" fillId="0" borderId="1" xfId="0" applyFont="1" applyBorder="1" applyAlignment="1">
      <alignment horizontal="center" vertical="center"/>
    </xf>
    <xf numFmtId="0" fontId="8" fillId="0" borderId="3" xfId="0" applyFont="1" applyBorder="1" applyAlignment="1" applyProtection="1">
      <alignment vertical="center"/>
      <protection locked="0"/>
    </xf>
    <xf numFmtId="0" fontId="5" fillId="4" borderId="8" xfId="0" applyFont="1" applyFill="1" applyBorder="1" applyAlignment="1" applyProtection="1">
      <alignment horizontal="center" vertical="center"/>
      <protection locked="0"/>
    </xf>
    <xf numFmtId="0" fontId="5" fillId="4" borderId="284" xfId="0" applyFont="1" applyFill="1" applyBorder="1" applyAlignment="1" applyProtection="1">
      <alignment horizontal="center" vertical="center"/>
      <protection locked="0"/>
    </xf>
    <xf numFmtId="0" fontId="5" fillId="4" borderId="285" xfId="0" applyFont="1" applyFill="1" applyBorder="1" applyAlignment="1" applyProtection="1">
      <alignment horizontal="center" vertical="center"/>
      <protection locked="0"/>
    </xf>
    <xf numFmtId="49" fontId="5" fillId="0" borderId="2" xfId="0" applyNumberFormat="1" applyFont="1" applyBorder="1" applyAlignment="1">
      <alignment horizontal="center" vertical="center"/>
    </xf>
    <xf numFmtId="49" fontId="5" fillId="0" borderId="6" xfId="0" applyNumberFormat="1" applyFont="1" applyBorder="1" applyAlignment="1">
      <alignment horizontal="center" vertical="center"/>
    </xf>
    <xf numFmtId="0" fontId="45" fillId="0" borderId="70" xfId="0" applyFont="1" applyBorder="1" applyAlignment="1" applyProtection="1">
      <alignment vertical="center"/>
      <protection locked="0"/>
    </xf>
    <xf numFmtId="0" fontId="8" fillId="0" borderId="20" xfId="0" applyFont="1" applyBorder="1" applyAlignment="1">
      <alignment horizontal="center" vertical="center" wrapText="1"/>
    </xf>
    <xf numFmtId="0" fontId="8" fillId="0" borderId="20" xfId="0" applyFont="1" applyBorder="1" applyAlignment="1">
      <alignment horizontal="center" vertical="center"/>
    </xf>
    <xf numFmtId="0" fontId="8" fillId="0" borderId="0" xfId="0" applyFont="1" applyAlignment="1" applyProtection="1">
      <alignment horizontal="center" vertical="center"/>
      <protection locked="0"/>
    </xf>
    <xf numFmtId="0" fontId="5" fillId="0" borderId="4" xfId="0" applyFont="1" applyBorder="1" applyAlignment="1" applyProtection="1">
      <alignment horizontal="center" vertical="center" shrinkToFit="1"/>
      <protection locked="0"/>
    </xf>
    <xf numFmtId="0" fontId="5" fillId="0" borderId="10" xfId="0" applyFont="1" applyBorder="1" applyAlignment="1" applyProtection="1">
      <alignment horizontal="center" vertical="center" shrinkToFit="1"/>
      <protection locked="0"/>
    </xf>
    <xf numFmtId="0" fontId="82" fillId="0" borderId="2" xfId="0" applyFont="1" applyBorder="1" applyAlignment="1" applyProtection="1">
      <alignment horizontal="center" vertical="center" shrinkToFit="1"/>
      <protection locked="0"/>
    </xf>
    <xf numFmtId="0" fontId="147" fillId="0" borderId="2" xfId="0" applyFont="1" applyBorder="1" applyAlignment="1" applyProtection="1">
      <alignment horizontal="left" vertical="center" shrinkToFit="1"/>
      <protection locked="0"/>
    </xf>
    <xf numFmtId="0" fontId="118" fillId="0" borderId="0" xfId="0" applyFont="1" applyAlignment="1" applyProtection="1">
      <alignment horizontal="left" vertical="center"/>
      <protection locked="0"/>
    </xf>
    <xf numFmtId="0" fontId="144" fillId="0" borderId="37" xfId="0" applyFont="1" applyBorder="1" applyAlignment="1" applyProtection="1">
      <alignment horizontal="center" vertical="center"/>
      <protection locked="0"/>
    </xf>
    <xf numFmtId="0" fontId="144" fillId="0" borderId="9" xfId="0" applyFont="1" applyBorder="1" applyAlignment="1" applyProtection="1">
      <alignment horizontal="center" vertical="center"/>
      <protection locked="0"/>
    </xf>
    <xf numFmtId="0" fontId="144" fillId="0" borderId="147" xfId="0" applyFont="1" applyBorder="1" applyAlignment="1" applyProtection="1">
      <alignment horizontal="center" vertical="center"/>
      <protection locked="0"/>
    </xf>
    <xf numFmtId="0" fontId="145" fillId="4" borderId="4" xfId="0" applyFont="1" applyFill="1" applyBorder="1" applyAlignment="1" applyProtection="1">
      <alignment horizontal="center" vertical="center"/>
      <protection locked="0"/>
    </xf>
    <xf numFmtId="0" fontId="145" fillId="4" borderId="10" xfId="0" applyFont="1" applyFill="1" applyBorder="1" applyAlignment="1" applyProtection="1">
      <alignment horizontal="center" vertical="center"/>
      <protection locked="0"/>
    </xf>
    <xf numFmtId="0" fontId="145" fillId="4" borderId="11" xfId="0" applyFont="1" applyFill="1" applyBorder="1" applyAlignment="1" applyProtection="1">
      <alignment horizontal="center" vertical="center"/>
      <protection locked="0"/>
    </xf>
    <xf numFmtId="0" fontId="5" fillId="0" borderId="21" xfId="0" applyFont="1" applyBorder="1" applyAlignment="1" applyProtection="1">
      <alignment horizontal="center" vertical="center" shrinkToFit="1"/>
      <protection locked="0"/>
    </xf>
    <xf numFmtId="0" fontId="5" fillId="0" borderId="1" xfId="0" applyFont="1" applyBorder="1" applyAlignment="1" applyProtection="1">
      <alignment horizontal="center" vertical="center" shrinkToFit="1"/>
      <protection locked="0"/>
    </xf>
    <xf numFmtId="0" fontId="56" fillId="0" borderId="13" xfId="0" applyFont="1" applyBorder="1" applyAlignment="1" applyProtection="1">
      <alignment horizontal="center" vertical="center" shrinkToFit="1"/>
      <protection locked="0"/>
    </xf>
    <xf numFmtId="0" fontId="66" fillId="0" borderId="0" xfId="0" applyFont="1" applyAlignment="1" applyProtection="1">
      <alignment horizontal="left" vertical="center" wrapText="1"/>
      <protection locked="0"/>
    </xf>
    <xf numFmtId="0" fontId="7" fillId="0" borderId="0" xfId="0" applyFont="1" applyAlignment="1" applyProtection="1">
      <alignment horizontal="center" vertical="center"/>
      <protection locked="0"/>
    </xf>
    <xf numFmtId="0" fontId="44" fillId="0" borderId="0" xfId="0" applyFont="1" applyAlignment="1" applyProtection="1">
      <alignment horizontal="left" wrapText="1"/>
      <protection locked="0"/>
    </xf>
    <xf numFmtId="0" fontId="44" fillId="12" borderId="0" xfId="0" applyFont="1" applyFill="1" applyAlignment="1" applyProtection="1">
      <alignment horizontal="left" vertical="center" wrapText="1"/>
      <protection locked="0"/>
    </xf>
    <xf numFmtId="0" fontId="53" fillId="0" borderId="2" xfId="0" applyFont="1" applyBorder="1" applyAlignment="1" applyProtection="1">
      <alignment horizontal="left" vertical="center" indent="1" shrinkToFit="1"/>
      <protection locked="0"/>
    </xf>
    <xf numFmtId="0" fontId="82" fillId="0" borderId="4" xfId="4" applyFont="1" applyBorder="1" applyAlignment="1" applyProtection="1">
      <alignment horizontal="center" vertical="center"/>
      <protection locked="0"/>
    </xf>
    <xf numFmtId="0" fontId="82" fillId="0" borderId="10" xfId="4" applyFont="1" applyBorder="1" applyAlignment="1" applyProtection="1">
      <alignment horizontal="center" vertical="center"/>
      <protection locked="0"/>
    </xf>
    <xf numFmtId="0" fontId="44" fillId="0" borderId="0" xfId="0" applyFont="1" applyAlignment="1" applyProtection="1">
      <alignment horizontal="center" vertical="center" wrapText="1"/>
      <protection locked="0"/>
    </xf>
    <xf numFmtId="0" fontId="56" fillId="0" borderId="13" xfId="0" applyFont="1" applyBorder="1" applyAlignment="1" applyProtection="1">
      <alignment horizontal="left" vertical="center" indent="1" shrinkToFit="1"/>
      <protection locked="0"/>
    </xf>
    <xf numFmtId="0" fontId="46" fillId="0" borderId="21" xfId="0" applyFont="1" applyBorder="1" applyAlignment="1" applyProtection="1">
      <alignment horizontal="left" vertical="center" indent="1" shrinkToFit="1"/>
      <protection locked="0"/>
    </xf>
    <xf numFmtId="0" fontId="46" fillId="0" borderId="1" xfId="0" applyFont="1" applyBorder="1" applyAlignment="1" applyProtection="1">
      <alignment horizontal="left" vertical="center" indent="1" shrinkToFit="1"/>
      <protection locked="0"/>
    </xf>
    <xf numFmtId="0" fontId="46" fillId="0" borderId="19" xfId="0" applyFont="1" applyBorder="1" applyAlignment="1" applyProtection="1">
      <alignment horizontal="left" vertical="center" indent="1" shrinkToFit="1"/>
      <protection locked="0"/>
    </xf>
    <xf numFmtId="0" fontId="58" fillId="0" borderId="0" xfId="3" applyFont="1" applyAlignment="1" applyProtection="1">
      <alignment horizontal="left" vertical="center"/>
      <protection locked="0"/>
    </xf>
    <xf numFmtId="0" fontId="5" fillId="0" borderId="2" xfId="0" applyFont="1" applyBorder="1" applyAlignment="1" applyProtection="1">
      <alignment horizontal="center" vertical="center" shrinkToFit="1"/>
      <protection locked="0"/>
    </xf>
    <xf numFmtId="0" fontId="46" fillId="0" borderId="3" xfId="0" applyFont="1" applyBorder="1" applyAlignment="1" applyProtection="1">
      <alignment horizontal="left" vertical="center" indent="1" shrinkToFit="1"/>
      <protection locked="0"/>
    </xf>
    <xf numFmtId="0" fontId="46" fillId="0" borderId="22" xfId="0" applyFont="1" applyBorder="1" applyAlignment="1" applyProtection="1">
      <alignment horizontal="left" vertical="center" indent="1" shrinkToFit="1"/>
      <protection locked="0"/>
    </xf>
    <xf numFmtId="0" fontId="46" fillId="0" borderId="18" xfId="0" applyFont="1" applyBorder="1" applyAlignment="1" applyProtection="1">
      <alignment horizontal="left" vertical="center" indent="1" shrinkToFit="1"/>
      <protection locked="0"/>
    </xf>
    <xf numFmtId="0" fontId="56" fillId="0" borderId="3" xfId="0" applyFont="1" applyBorder="1" applyAlignment="1" applyProtection="1">
      <alignment horizontal="left" vertical="center" indent="1" shrinkToFit="1"/>
      <protection locked="0"/>
    </xf>
    <xf numFmtId="0" fontId="56" fillId="0" borderId="22" xfId="0" applyFont="1" applyBorder="1" applyAlignment="1" applyProtection="1">
      <alignment horizontal="left" vertical="center" indent="1" shrinkToFit="1"/>
      <protection locked="0"/>
    </xf>
    <xf numFmtId="0" fontId="56" fillId="0" borderId="18" xfId="0" applyFont="1" applyBorder="1" applyAlignment="1" applyProtection="1">
      <alignment horizontal="left" vertical="center" indent="1" shrinkToFit="1"/>
      <protection locked="0"/>
    </xf>
    <xf numFmtId="0" fontId="56" fillId="0" borderId="4" xfId="0" applyFont="1" applyBorder="1" applyAlignment="1" applyProtection="1">
      <alignment horizontal="left" vertical="center" indent="1" shrinkToFit="1"/>
      <protection locked="0"/>
    </xf>
    <xf numFmtId="0" fontId="56" fillId="0" borderId="10" xfId="0" applyFont="1" applyBorder="1" applyAlignment="1" applyProtection="1">
      <alignment horizontal="left" vertical="center" indent="1" shrinkToFit="1"/>
      <protection locked="0"/>
    </xf>
    <xf numFmtId="0" fontId="56" fillId="0" borderId="11" xfId="0" applyFont="1" applyBorder="1" applyAlignment="1" applyProtection="1">
      <alignment horizontal="left" vertical="center" indent="1" shrinkToFit="1"/>
      <protection locked="0"/>
    </xf>
    <xf numFmtId="0" fontId="53" fillId="0" borderId="4" xfId="0" applyFont="1" applyBorder="1" applyAlignment="1" applyProtection="1">
      <alignment horizontal="left" vertical="center" indent="1" shrinkToFit="1"/>
      <protection locked="0"/>
    </xf>
    <xf numFmtId="0" fontId="53" fillId="0" borderId="10" xfId="0" applyFont="1" applyBorder="1" applyAlignment="1" applyProtection="1">
      <alignment horizontal="left" vertical="center" indent="1" shrinkToFit="1"/>
      <protection locked="0"/>
    </xf>
    <xf numFmtId="0" fontId="53" fillId="0" borderId="11" xfId="0" applyFont="1" applyBorder="1" applyAlignment="1" applyProtection="1">
      <alignment horizontal="left" vertical="center" indent="1" shrinkToFit="1"/>
      <protection locked="0"/>
    </xf>
    <xf numFmtId="0" fontId="56" fillId="4" borderId="109" xfId="0" applyFont="1" applyFill="1" applyBorder="1" applyAlignment="1" applyProtection="1">
      <alignment horizontal="center" vertical="center" shrinkToFit="1"/>
      <protection locked="0"/>
    </xf>
    <xf numFmtId="0" fontId="56" fillId="4" borderId="111" xfId="0" applyFont="1" applyFill="1" applyBorder="1" applyAlignment="1" applyProtection="1">
      <alignment horizontal="center" vertical="center" shrinkToFit="1"/>
      <protection locked="0"/>
    </xf>
    <xf numFmtId="0" fontId="5" fillId="0" borderId="2" xfId="0" applyFont="1" applyBorder="1" applyAlignment="1" applyProtection="1">
      <alignment horizontal="left" vertical="center" shrinkToFit="1"/>
      <protection locked="0"/>
    </xf>
    <xf numFmtId="0" fontId="56" fillId="4" borderId="3" xfId="0" applyFont="1" applyFill="1" applyBorder="1" applyAlignment="1" applyProtection="1">
      <alignment horizontal="center" vertical="center" shrinkToFit="1"/>
      <protection locked="0"/>
    </xf>
    <xf numFmtId="0" fontId="56" fillId="4" borderId="18" xfId="0" applyFont="1" applyFill="1" applyBorder="1" applyAlignment="1" applyProtection="1">
      <alignment horizontal="center" vertical="center" shrinkToFit="1"/>
      <protection locked="0"/>
    </xf>
    <xf numFmtId="0" fontId="56" fillId="4" borderId="12" xfId="0" applyFont="1" applyFill="1" applyBorder="1" applyAlignment="1" applyProtection="1">
      <alignment horizontal="center" vertical="center" shrinkToFit="1"/>
      <protection locked="0"/>
    </xf>
    <xf numFmtId="0" fontId="56" fillId="4" borderId="54" xfId="0" applyFont="1" applyFill="1" applyBorder="1" applyAlignment="1" applyProtection="1">
      <alignment horizontal="center" vertical="center" shrinkToFit="1"/>
      <protection locked="0"/>
    </xf>
    <xf numFmtId="0" fontId="56" fillId="4" borderId="106" xfId="0" applyFont="1" applyFill="1" applyBorder="1" applyAlignment="1" applyProtection="1">
      <alignment horizontal="center" vertical="center" shrinkToFit="1"/>
      <protection locked="0"/>
    </xf>
    <xf numFmtId="0" fontId="56" fillId="4" borderId="107" xfId="0" applyFont="1" applyFill="1" applyBorder="1" applyAlignment="1" applyProtection="1">
      <alignment horizontal="center" vertical="center" shrinkToFit="1"/>
      <protection locked="0"/>
    </xf>
    <xf numFmtId="0" fontId="56" fillId="4" borderId="21" xfId="0" applyFont="1" applyFill="1" applyBorder="1" applyAlignment="1" applyProtection="1">
      <alignment horizontal="center" vertical="center" shrinkToFit="1"/>
      <protection locked="0"/>
    </xf>
    <xf numFmtId="0" fontId="56" fillId="4" borderId="19" xfId="0" applyFont="1" applyFill="1" applyBorder="1" applyAlignment="1" applyProtection="1">
      <alignment horizontal="center" vertical="center" shrinkToFit="1"/>
      <protection locked="0"/>
    </xf>
    <xf numFmtId="0" fontId="118" fillId="0" borderId="10" xfId="0" applyFont="1" applyBorder="1" applyAlignment="1" applyProtection="1">
      <alignment horizontal="left" vertical="center"/>
      <protection locked="0"/>
    </xf>
    <xf numFmtId="0" fontId="48" fillId="0" borderId="15" xfId="0" applyFont="1" applyBorder="1" applyAlignment="1" applyProtection="1">
      <alignment horizontal="left" vertical="center"/>
      <protection locked="0"/>
    </xf>
    <xf numFmtId="0" fontId="48" fillId="0" borderId="0" xfId="0" applyFont="1" applyAlignment="1" applyProtection="1">
      <alignment horizontal="left" vertical="center"/>
      <protection locked="0"/>
    </xf>
    <xf numFmtId="0" fontId="134" fillId="0" borderId="4" xfId="1" applyFont="1" applyFill="1" applyBorder="1" applyAlignment="1" applyProtection="1">
      <alignment horizontal="left" vertical="center" indent="1" shrinkToFit="1"/>
      <protection locked="0"/>
    </xf>
    <xf numFmtId="0" fontId="133" fillId="0" borderId="10" xfId="0" applyFont="1" applyBorder="1" applyAlignment="1" applyProtection="1">
      <alignment horizontal="left" vertical="center" indent="1" shrinkToFit="1"/>
      <protection locked="0"/>
    </xf>
    <xf numFmtId="0" fontId="133" fillId="0" borderId="11" xfId="0" applyFont="1" applyBorder="1" applyAlignment="1" applyProtection="1">
      <alignment horizontal="left" vertical="center" indent="1" shrinkToFit="1"/>
      <protection locked="0"/>
    </xf>
    <xf numFmtId="0" fontId="56" fillId="4" borderId="16" xfId="0" applyFont="1" applyFill="1" applyBorder="1" applyAlignment="1" applyProtection="1">
      <alignment horizontal="center" vertical="center" shrinkToFit="1"/>
      <protection locked="0"/>
    </xf>
    <xf numFmtId="0" fontId="56" fillId="4" borderId="56" xfId="0" applyFont="1" applyFill="1" applyBorder="1" applyAlignment="1" applyProtection="1">
      <alignment horizontal="center" vertical="center" shrinkToFit="1"/>
      <protection locked="0"/>
    </xf>
    <xf numFmtId="0" fontId="56" fillId="10" borderId="260" xfId="0" applyFont="1" applyFill="1" applyBorder="1" applyAlignment="1" applyProtection="1">
      <alignment horizontal="center" vertical="center" shrinkToFit="1"/>
      <protection locked="0"/>
    </xf>
    <xf numFmtId="0" fontId="113" fillId="0" borderId="4" xfId="0" applyFont="1" applyBorder="1" applyAlignment="1" applyProtection="1">
      <alignment horizontal="center" vertical="center"/>
      <protection locked="0"/>
    </xf>
    <xf numFmtId="0" fontId="113" fillId="0" borderId="10" xfId="0" applyFont="1" applyBorder="1" applyAlignment="1" applyProtection="1">
      <alignment horizontal="center" vertical="center"/>
      <protection locked="0"/>
    </xf>
    <xf numFmtId="0" fontId="113" fillId="0" borderId="11" xfId="0" applyFont="1" applyBorder="1" applyAlignment="1" applyProtection="1">
      <alignment horizontal="center" vertical="center"/>
      <protection locked="0"/>
    </xf>
    <xf numFmtId="0" fontId="56" fillId="0" borderId="3" xfId="0" applyFont="1" applyBorder="1" applyAlignment="1" applyProtection="1">
      <alignment horizontal="left" vertical="center" indent="2" shrinkToFit="1"/>
      <protection locked="0"/>
    </xf>
    <xf numFmtId="0" fontId="56" fillId="0" borderId="22" xfId="0" applyFont="1" applyBorder="1" applyAlignment="1" applyProtection="1">
      <alignment horizontal="left" vertical="center" indent="2" shrinkToFit="1"/>
      <protection locked="0"/>
    </xf>
    <xf numFmtId="0" fontId="56" fillId="0" borderId="18" xfId="0" applyFont="1" applyBorder="1" applyAlignment="1" applyProtection="1">
      <alignment horizontal="left" vertical="center" indent="2" shrinkToFit="1"/>
      <protection locked="0"/>
    </xf>
    <xf numFmtId="0" fontId="5" fillId="0" borderId="4"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86" fillId="0" borderId="0" xfId="0" applyFont="1" applyAlignment="1" applyProtection="1">
      <alignment horizontal="left" vertical="top" wrapText="1"/>
      <protection locked="0"/>
    </xf>
    <xf numFmtId="0" fontId="57" fillId="12" borderId="0" xfId="0" applyFont="1" applyFill="1" applyAlignment="1" applyProtection="1">
      <alignment horizontal="left" vertical="center" wrapText="1" shrinkToFit="1"/>
      <protection locked="0"/>
    </xf>
    <xf numFmtId="0" fontId="57" fillId="12" borderId="0" xfId="0" applyFont="1" applyFill="1" applyAlignment="1" applyProtection="1">
      <alignment horizontal="left" vertical="center" shrinkToFit="1"/>
      <protection locked="0"/>
    </xf>
    <xf numFmtId="0" fontId="6" fillId="0" borderId="0" xfId="0" applyFont="1" applyAlignment="1" applyProtection="1">
      <alignment horizontal="left" vertical="center"/>
      <protection locked="0"/>
    </xf>
    <xf numFmtId="0" fontId="5" fillId="0" borderId="2" xfId="0" applyFont="1" applyBorder="1" applyAlignment="1" applyProtection="1">
      <alignment vertical="center"/>
      <protection locked="0"/>
    </xf>
    <xf numFmtId="0" fontId="10" fillId="0" borderId="2" xfId="0" applyFont="1" applyBorder="1" applyAlignment="1" applyProtection="1">
      <alignment vertical="center"/>
      <protection locked="0"/>
    </xf>
    <xf numFmtId="49" fontId="56" fillId="0" borderId="6" xfId="0" applyNumberFormat="1" applyFont="1" applyBorder="1" applyAlignment="1" applyProtection="1">
      <alignment horizontal="center" vertical="center"/>
      <protection locked="0"/>
    </xf>
    <xf numFmtId="49" fontId="56" fillId="0" borderId="13" xfId="0" applyNumberFormat="1" applyFont="1" applyBorder="1" applyAlignment="1" applyProtection="1">
      <alignment horizontal="center" vertical="center"/>
      <protection locked="0"/>
    </xf>
    <xf numFmtId="0" fontId="56" fillId="4" borderId="6" xfId="0" applyFont="1" applyFill="1" applyBorder="1" applyAlignment="1" applyProtection="1">
      <alignment horizontal="center" vertical="center" shrinkToFit="1"/>
      <protection locked="0"/>
    </xf>
    <xf numFmtId="0" fontId="56" fillId="4" borderId="13" xfId="0" applyFont="1" applyFill="1" applyBorder="1" applyAlignment="1" applyProtection="1">
      <alignment horizontal="center" vertical="center" shrinkToFit="1"/>
      <protection locked="0"/>
    </xf>
    <xf numFmtId="0" fontId="56" fillId="4" borderId="26" xfId="0" applyFont="1" applyFill="1" applyBorder="1" applyAlignment="1" applyProtection="1">
      <alignment horizontal="center" vertical="center" shrinkToFit="1"/>
      <protection locked="0"/>
    </xf>
    <xf numFmtId="49" fontId="56" fillId="0" borderId="26" xfId="0" applyNumberFormat="1" applyFont="1" applyBorder="1" applyAlignment="1" applyProtection="1">
      <alignment horizontal="center" vertical="center"/>
      <protection locked="0"/>
    </xf>
    <xf numFmtId="0" fontId="138" fillId="13" borderId="22" xfId="0" applyFont="1" applyFill="1" applyBorder="1" applyAlignment="1" applyProtection="1">
      <alignment horizontal="center" vertical="center"/>
      <protection locked="0"/>
    </xf>
    <xf numFmtId="0" fontId="138" fillId="13" borderId="1" xfId="0" applyFont="1" applyFill="1" applyBorder="1" applyAlignment="1" applyProtection="1">
      <alignment horizontal="center" vertical="center"/>
      <protection locked="0"/>
    </xf>
    <xf numFmtId="0" fontId="138" fillId="13" borderId="3" xfId="0" applyFont="1" applyFill="1" applyBorder="1" applyAlignment="1" applyProtection="1">
      <alignment horizontal="center" vertical="center"/>
      <protection locked="0"/>
    </xf>
    <xf numFmtId="0" fontId="138" fillId="13" borderId="18" xfId="0" applyFont="1" applyFill="1" applyBorder="1" applyAlignment="1" applyProtection="1">
      <alignment horizontal="center" vertical="center"/>
      <protection locked="0"/>
    </xf>
    <xf numFmtId="0" fontId="138" fillId="13" borderId="21" xfId="0" applyFont="1" applyFill="1" applyBorder="1" applyAlignment="1" applyProtection="1">
      <alignment horizontal="center" vertical="center"/>
      <protection locked="0"/>
    </xf>
    <xf numFmtId="0" fontId="138" fillId="13" borderId="19" xfId="0" applyFont="1" applyFill="1" applyBorder="1" applyAlignment="1" applyProtection="1">
      <alignment horizontal="center" vertical="center"/>
      <protection locked="0"/>
    </xf>
    <xf numFmtId="0" fontId="15" fillId="0" borderId="0" xfId="4" applyFont="1" applyAlignment="1" applyProtection="1">
      <alignment horizontal="left" vertical="center"/>
      <protection locked="0"/>
    </xf>
    <xf numFmtId="0" fontId="115" fillId="0" borderId="95" xfId="0" applyFont="1" applyBorder="1" applyAlignment="1" applyProtection="1">
      <alignment horizontal="center" vertical="center" shrinkToFit="1"/>
      <protection locked="0"/>
    </xf>
    <xf numFmtId="0" fontId="115" fillId="0" borderId="210" xfId="0" applyFont="1" applyBorder="1" applyAlignment="1" applyProtection="1">
      <alignment horizontal="center" vertical="center" shrinkToFit="1"/>
      <protection locked="0"/>
    </xf>
    <xf numFmtId="0" fontId="115" fillId="0" borderId="93" xfId="0" applyFont="1" applyBorder="1" applyAlignment="1" applyProtection="1">
      <alignment horizontal="center" vertical="center" shrinkToFit="1"/>
      <protection locked="0"/>
    </xf>
    <xf numFmtId="0" fontId="0" fillId="0" borderId="244" xfId="0" applyBorder="1" applyAlignment="1" applyProtection="1">
      <alignment horizontal="center" vertical="center"/>
      <protection locked="0"/>
    </xf>
    <xf numFmtId="0" fontId="0" fillId="0" borderId="245" xfId="0" applyBorder="1" applyAlignment="1" applyProtection="1">
      <alignment horizontal="center" vertical="center"/>
      <protection locked="0"/>
    </xf>
    <xf numFmtId="0" fontId="115" fillId="0" borderId="6" xfId="4" applyFont="1" applyBorder="1" applyAlignment="1" applyProtection="1">
      <alignment horizontal="center" vertical="center"/>
      <protection locked="0"/>
    </xf>
    <xf numFmtId="0" fontId="115" fillId="0" borderId="6" xfId="4" applyFont="1" applyBorder="1" applyAlignment="1" applyProtection="1">
      <alignment horizontal="center" vertical="center" wrapText="1"/>
      <protection locked="0"/>
    </xf>
    <xf numFmtId="49" fontId="0" fillId="0" borderId="237" xfId="0" applyNumberFormat="1" applyBorder="1" applyAlignment="1" applyProtection="1">
      <alignment horizontal="center" vertical="center" shrinkToFit="1"/>
      <protection locked="0"/>
    </xf>
    <xf numFmtId="49" fontId="0" fillId="0" borderId="238" xfId="0" applyNumberFormat="1" applyBorder="1" applyAlignment="1" applyProtection="1">
      <alignment horizontal="center" vertical="center" shrinkToFit="1"/>
      <protection locked="0"/>
    </xf>
    <xf numFmtId="49" fontId="0" fillId="0" borderId="241" xfId="0" applyNumberFormat="1" applyBorder="1" applyAlignment="1" applyProtection="1">
      <alignment horizontal="center" vertical="center" shrinkToFit="1"/>
      <protection locked="0"/>
    </xf>
    <xf numFmtId="49" fontId="0" fillId="0" borderId="242" xfId="0" applyNumberFormat="1" applyBorder="1" applyAlignment="1" applyProtection="1">
      <alignment horizontal="center" vertical="center" shrinkToFit="1"/>
      <protection locked="0"/>
    </xf>
    <xf numFmtId="0" fontId="116" fillId="0" borderId="1" xfId="0" applyFont="1" applyBorder="1" applyAlignment="1" applyProtection="1">
      <alignment horizontal="left" vertical="center"/>
      <protection locked="0"/>
    </xf>
    <xf numFmtId="0" fontId="116" fillId="0" borderId="0" xfId="0" applyFont="1" applyAlignment="1" applyProtection="1">
      <alignment horizontal="left" vertical="center"/>
      <protection locked="0"/>
    </xf>
    <xf numFmtId="0" fontId="48" fillId="0" borderId="0" xfId="4" applyFont="1" applyAlignment="1" applyProtection="1">
      <alignment horizontal="left" vertical="center"/>
      <protection locked="0"/>
    </xf>
    <xf numFmtId="0" fontId="74" fillId="0" borderId="0" xfId="4" applyFont="1" applyAlignment="1" applyProtection="1">
      <alignment horizontal="left" vertical="center" wrapText="1"/>
      <protection locked="0"/>
    </xf>
    <xf numFmtId="0" fontId="74" fillId="0" borderId="0" xfId="4" applyFont="1" applyAlignment="1" applyProtection="1">
      <alignment vertical="center" wrapText="1"/>
      <protection locked="0"/>
    </xf>
    <xf numFmtId="0" fontId="1" fillId="0" borderId="101" xfId="4" applyBorder="1" applyAlignment="1" applyProtection="1">
      <alignment horizontal="center" vertical="center" shrinkToFit="1"/>
      <protection locked="0"/>
    </xf>
    <xf numFmtId="0" fontId="1" fillId="0" borderId="39" xfId="4" applyBorder="1" applyAlignment="1" applyProtection="1">
      <alignment horizontal="center" vertical="center" shrinkToFit="1"/>
      <protection locked="0"/>
    </xf>
    <xf numFmtId="0" fontId="1" fillId="0" borderId="2" xfId="4" applyBorder="1" applyAlignment="1" applyProtection="1">
      <alignment horizontal="center" vertical="center" shrinkToFit="1"/>
      <protection locked="0"/>
    </xf>
    <xf numFmtId="0" fontId="1" fillId="0" borderId="5" xfId="4" applyBorder="1" applyAlignment="1" applyProtection="1">
      <alignment horizontal="center" vertical="center" shrinkToFit="1"/>
      <protection locked="0"/>
    </xf>
    <xf numFmtId="0" fontId="15" fillId="0" borderId="0" xfId="4" applyFont="1" applyAlignment="1" applyProtection="1">
      <alignment horizontal="left" vertical="center" wrapText="1"/>
      <protection locked="0"/>
    </xf>
    <xf numFmtId="0" fontId="51" fillId="13" borderId="101" xfId="0" applyFont="1" applyFill="1" applyBorder="1" applyAlignment="1" applyProtection="1">
      <alignment horizontal="center" vertical="center"/>
      <protection locked="0"/>
    </xf>
    <xf numFmtId="0" fontId="51" fillId="13" borderId="42" xfId="0" applyFont="1" applyFill="1" applyBorder="1" applyAlignment="1" applyProtection="1">
      <alignment horizontal="center" vertical="center"/>
      <protection locked="0"/>
    </xf>
    <xf numFmtId="0" fontId="1" fillId="0" borderId="150" xfId="4" applyBorder="1" applyAlignment="1" applyProtection="1">
      <alignment horizontal="center" vertical="center" shrinkToFit="1"/>
      <protection locked="0"/>
    </xf>
    <xf numFmtId="0" fontId="1" fillId="0" borderId="36" xfId="4" applyBorder="1" applyAlignment="1" applyProtection="1">
      <alignment horizontal="center" vertical="center" shrinkToFit="1"/>
      <protection locked="0"/>
    </xf>
    <xf numFmtId="0" fontId="1" fillId="0" borderId="11" xfId="4" applyBorder="1" applyAlignment="1" applyProtection="1">
      <alignment horizontal="center" vertical="center" shrinkToFit="1"/>
      <protection locked="0"/>
    </xf>
    <xf numFmtId="0" fontId="135" fillId="0" borderId="246" xfId="0" applyFont="1" applyBorder="1" applyAlignment="1" applyProtection="1">
      <alignment horizontal="center" vertical="center" wrapText="1" shrinkToFit="1"/>
      <protection locked="0"/>
    </xf>
    <xf numFmtId="0" fontId="135" fillId="0" borderId="247" xfId="0" applyFont="1" applyBorder="1" applyAlignment="1" applyProtection="1">
      <alignment horizontal="center" vertical="center" shrinkToFit="1"/>
      <protection locked="0"/>
    </xf>
    <xf numFmtId="0" fontId="1" fillId="0" borderId="104" xfId="4" applyBorder="1" applyAlignment="1" applyProtection="1">
      <alignment horizontal="center" vertical="center" shrinkToFit="1"/>
      <protection locked="0"/>
    </xf>
    <xf numFmtId="0" fontId="1" fillId="0" borderId="53" xfId="4" applyBorder="1" applyAlignment="1" applyProtection="1">
      <alignment horizontal="center" vertical="center" shrinkToFit="1"/>
      <protection locked="0"/>
    </xf>
    <xf numFmtId="0" fontId="0" fillId="0" borderId="265" xfId="4" applyFont="1" applyBorder="1" applyAlignment="1" applyProtection="1">
      <alignment horizontal="center" vertical="center"/>
      <protection locked="0"/>
    </xf>
    <xf numFmtId="0" fontId="0" fillId="0" borderId="148" xfId="4" applyFont="1" applyBorder="1" applyAlignment="1" applyProtection="1">
      <alignment horizontal="center" vertical="center"/>
      <protection locked="0"/>
    </xf>
    <xf numFmtId="0" fontId="0" fillId="0" borderId="251" xfId="0" applyBorder="1" applyAlignment="1" applyProtection="1">
      <alignment horizontal="center" vertical="center" wrapText="1"/>
      <protection locked="0"/>
    </xf>
    <xf numFmtId="0" fontId="0" fillId="0" borderId="236"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248" xfId="0" applyBorder="1" applyAlignment="1" applyProtection="1">
      <alignment horizontal="center" vertical="center" shrinkToFit="1"/>
      <protection locked="0"/>
    </xf>
    <xf numFmtId="0" fontId="0" fillId="0" borderId="209" xfId="0" applyBorder="1" applyAlignment="1" applyProtection="1">
      <alignment horizontal="center" vertical="center" shrinkToFit="1"/>
      <protection locked="0"/>
    </xf>
    <xf numFmtId="0" fontId="0" fillId="0" borderId="248" xfId="0" applyBorder="1" applyAlignment="1" applyProtection="1">
      <alignment horizontal="center" vertical="center"/>
      <protection locked="0"/>
    </xf>
    <xf numFmtId="0" fontId="0" fillId="0" borderId="209" xfId="0" applyBorder="1" applyAlignment="1" applyProtection="1">
      <alignment horizontal="center" vertical="center"/>
      <protection locked="0"/>
    </xf>
    <xf numFmtId="0" fontId="0" fillId="0" borderId="249" xfId="0" applyBorder="1" applyAlignment="1" applyProtection="1">
      <alignment horizontal="center" vertical="center" shrinkToFit="1"/>
      <protection locked="0"/>
    </xf>
    <xf numFmtId="0" fontId="0" fillId="0" borderId="250" xfId="0" applyBorder="1" applyAlignment="1" applyProtection="1">
      <alignment horizontal="center" vertical="center" shrinkToFit="1"/>
      <protection locked="0"/>
    </xf>
    <xf numFmtId="0" fontId="0" fillId="0" borderId="246" xfId="0" applyBorder="1" applyAlignment="1" applyProtection="1">
      <alignment horizontal="center" vertical="center" shrinkToFit="1"/>
      <protection locked="0"/>
    </xf>
    <xf numFmtId="0" fontId="0" fillId="0" borderId="248" xfId="0" applyBorder="1" applyAlignment="1" applyProtection="1">
      <alignment horizontal="center" vertical="center" wrapText="1"/>
      <protection locked="0"/>
    </xf>
    <xf numFmtId="0" fontId="0" fillId="0" borderId="209" xfId="0" applyBorder="1" applyAlignment="1" applyProtection="1">
      <alignment horizontal="center" vertical="center" wrapText="1"/>
      <protection locked="0"/>
    </xf>
    <xf numFmtId="0" fontId="0" fillId="0" borderId="247" xfId="0" applyBorder="1" applyAlignment="1" applyProtection="1">
      <alignment horizontal="center" vertical="center" wrapText="1"/>
      <protection locked="0"/>
    </xf>
    <xf numFmtId="0" fontId="0" fillId="0" borderId="247" xfId="0" applyBorder="1" applyAlignment="1" applyProtection="1">
      <alignment horizontal="center" vertical="center"/>
      <protection locked="0"/>
    </xf>
    <xf numFmtId="0" fontId="123" fillId="3" borderId="18" xfId="0" applyFont="1" applyFill="1" applyBorder="1" applyAlignment="1" applyProtection="1">
      <alignment horizontal="center" vertical="center"/>
      <protection locked="0"/>
    </xf>
    <xf numFmtId="0" fontId="123" fillId="3" borderId="19" xfId="0" applyFont="1" applyFill="1" applyBorder="1" applyAlignment="1" applyProtection="1">
      <alignment horizontal="center" vertical="center"/>
      <protection locked="0"/>
    </xf>
    <xf numFmtId="0" fontId="114" fillId="0" borderId="0" xfId="4" applyFont="1" applyAlignment="1" applyProtection="1">
      <alignment horizontal="center" vertical="center"/>
      <protection locked="0"/>
    </xf>
    <xf numFmtId="0" fontId="80" fillId="0" borderId="0" xfId="4" applyFont="1" applyAlignment="1" applyProtection="1">
      <alignment horizontal="left" wrapText="1"/>
      <protection locked="0"/>
    </xf>
    <xf numFmtId="0" fontId="116" fillId="13" borderId="233" xfId="0" applyFont="1" applyFill="1" applyBorder="1" applyAlignment="1" applyProtection="1">
      <alignment horizontal="center" vertical="center"/>
      <protection locked="0"/>
    </xf>
    <xf numFmtId="0" fontId="116" fillId="13" borderId="234" xfId="0" applyFont="1" applyFill="1" applyBorder="1" applyAlignment="1" applyProtection="1">
      <alignment horizontal="center" vertical="center"/>
      <protection locked="0"/>
    </xf>
    <xf numFmtId="0" fontId="10" fillId="0" borderId="0" xfId="4" applyFont="1" applyAlignment="1" applyProtection="1">
      <alignment horizontal="left" vertical="center"/>
      <protection locked="0"/>
    </xf>
    <xf numFmtId="0" fontId="74" fillId="0" borderId="0" xfId="4" applyFont="1" applyAlignment="1" applyProtection="1">
      <alignment horizontal="left" vertical="center" shrinkToFit="1"/>
      <protection locked="0"/>
    </xf>
    <xf numFmtId="0" fontId="48" fillId="0" borderId="0" xfId="4" applyFont="1" applyAlignment="1" applyProtection="1">
      <alignment horizontal="left" vertical="center" shrinkToFit="1"/>
      <protection locked="0"/>
    </xf>
    <xf numFmtId="0" fontId="10" fillId="0" borderId="0" xfId="4" applyFont="1" applyAlignment="1" applyProtection="1">
      <alignment horizontal="left" vertical="center" shrinkToFit="1"/>
      <protection locked="0"/>
    </xf>
    <xf numFmtId="0" fontId="51" fillId="0" borderId="0" xfId="0" applyFont="1" applyAlignment="1" applyProtection="1">
      <alignment horizontal="left" vertical="center"/>
      <protection locked="0"/>
    </xf>
    <xf numFmtId="0" fontId="0" fillId="0" borderId="255" xfId="0" applyBorder="1" applyAlignment="1" applyProtection="1">
      <alignment horizontal="center" vertical="center"/>
      <protection locked="0"/>
    </xf>
    <xf numFmtId="0" fontId="0" fillId="0" borderId="256" xfId="0" applyBorder="1" applyAlignment="1" applyProtection="1">
      <alignment horizontal="center" vertical="center"/>
      <protection locked="0"/>
    </xf>
    <xf numFmtId="0" fontId="8" fillId="0" borderId="22" xfId="0" applyFont="1" applyBorder="1" applyAlignment="1">
      <alignment vertical="center" wrapText="1"/>
    </xf>
    <xf numFmtId="0" fontId="8" fillId="0" borderId="18" xfId="0" applyFont="1" applyBorder="1" applyAlignment="1">
      <alignment vertical="center" wrapText="1"/>
    </xf>
    <xf numFmtId="0" fontId="8" fillId="0" borderId="11" xfId="0" applyFont="1" applyBorder="1" applyAlignment="1">
      <alignment horizontal="left" vertical="center" shrinkToFit="1"/>
    </xf>
    <xf numFmtId="0" fontId="8" fillId="0" borderId="2" xfId="0" applyFont="1" applyBorder="1" applyAlignment="1">
      <alignment horizontal="left" vertical="center" shrinkToFit="1"/>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2" borderId="205" xfId="0" applyFont="1" applyFill="1" applyBorder="1" applyAlignment="1">
      <alignment horizontal="left" vertical="center" wrapText="1" shrinkToFit="1"/>
    </xf>
    <xf numFmtId="0" fontId="8" fillId="2" borderId="22" xfId="0" applyFont="1" applyFill="1" applyBorder="1" applyAlignment="1">
      <alignment horizontal="left" vertical="center" wrapText="1" shrinkToFit="1"/>
    </xf>
    <xf numFmtId="0" fontId="8" fillId="2" borderId="18" xfId="0" applyFont="1" applyFill="1" applyBorder="1" applyAlignment="1">
      <alignment horizontal="left" vertical="center" wrapText="1" shrinkToFit="1"/>
    </xf>
    <xf numFmtId="0" fontId="8" fillId="2" borderId="195" xfId="0" applyFont="1" applyFill="1" applyBorder="1" applyAlignment="1">
      <alignment horizontal="left" vertical="center" wrapText="1" shrinkToFit="1"/>
    </xf>
    <xf numFmtId="0" fontId="8" fillId="2" borderId="0" xfId="0" applyFont="1" applyFill="1" applyAlignment="1">
      <alignment horizontal="left" vertical="center" wrapText="1" shrinkToFit="1"/>
    </xf>
    <xf numFmtId="0" fontId="8" fillId="2" borderId="27" xfId="0" applyFont="1" applyFill="1" applyBorder="1" applyAlignment="1">
      <alignment horizontal="left" vertical="center" wrapText="1" shrinkToFit="1"/>
    </xf>
    <xf numFmtId="0" fontId="8" fillId="2" borderId="286" xfId="0" applyFont="1" applyFill="1" applyBorder="1" applyAlignment="1">
      <alignment horizontal="left" vertical="center" wrapText="1" shrinkToFit="1"/>
    </xf>
    <xf numFmtId="0" fontId="8" fillId="2" borderId="44" xfId="0" applyFont="1" applyFill="1" applyBorder="1" applyAlignment="1">
      <alignment horizontal="left" vertical="center" wrapText="1" shrinkToFit="1"/>
    </xf>
    <xf numFmtId="0" fontId="8" fillId="2" borderId="45" xfId="0" applyFont="1" applyFill="1" applyBorder="1" applyAlignment="1">
      <alignment horizontal="left" vertical="center" wrapText="1" shrinkToFit="1"/>
    </xf>
    <xf numFmtId="0" fontId="11" fillId="0" borderId="0" xfId="0" applyFont="1" applyAlignment="1">
      <alignment horizontal="left"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6" xfId="0" applyFont="1" applyBorder="1" applyAlignment="1">
      <alignment horizontal="center" vertical="center"/>
    </xf>
    <xf numFmtId="0" fontId="10" fillId="0" borderId="13" xfId="0" applyFont="1" applyBorder="1" applyAlignment="1">
      <alignment horizontal="center" vertical="center"/>
    </xf>
    <xf numFmtId="0" fontId="131" fillId="0" borderId="11" xfId="0" applyFont="1" applyBorder="1" applyAlignment="1">
      <alignment horizontal="left" vertical="center" shrinkToFit="1"/>
    </xf>
    <xf numFmtId="0" fontId="17" fillId="0" borderId="10" xfId="0" applyFont="1" applyBorder="1" applyAlignment="1">
      <alignment horizontal="left" vertical="center"/>
    </xf>
    <xf numFmtId="0" fontId="151" fillId="10" borderId="21" xfId="7" applyBorder="1">
      <alignment horizontal="left" vertical="center"/>
    </xf>
    <xf numFmtId="0" fontId="151" fillId="10" borderId="0" xfId="7" applyBorder="1">
      <alignment horizontal="left" vertical="center"/>
    </xf>
    <xf numFmtId="0" fontId="151" fillId="10" borderId="1" xfId="7" applyBorder="1">
      <alignment horizontal="left" vertical="center"/>
    </xf>
    <xf numFmtId="0" fontId="151" fillId="10" borderId="19" xfId="7" applyBorder="1">
      <alignment horizontal="left" vertical="center"/>
    </xf>
    <xf numFmtId="0" fontId="8" fillId="0" borderId="4" xfId="0" applyFont="1" applyBorder="1" applyAlignment="1">
      <alignment horizontal="left" vertical="center" shrinkToFit="1"/>
    </xf>
    <xf numFmtId="0" fontId="8" fillId="0" borderId="10" xfId="0" applyFont="1" applyBorder="1" applyAlignment="1">
      <alignment horizontal="left" vertical="center" shrinkToFit="1"/>
    </xf>
    <xf numFmtId="0" fontId="17" fillId="0" borderId="11" xfId="0" applyFont="1" applyBorder="1" applyAlignment="1">
      <alignment horizontal="left" vertical="center"/>
    </xf>
    <xf numFmtId="0" fontId="8" fillId="0" borderId="36" xfId="0" applyFont="1" applyBorder="1" applyAlignment="1">
      <alignment horizontal="left" vertical="center"/>
    </xf>
    <xf numFmtId="0" fontId="8" fillId="3" borderId="10" xfId="0" applyFont="1" applyFill="1" applyBorder="1" applyAlignment="1">
      <alignment horizontal="left" vertical="center" shrinkToFit="1"/>
    </xf>
    <xf numFmtId="0" fontId="5" fillId="3" borderId="10" xfId="0" applyFont="1" applyFill="1" applyBorder="1" applyAlignment="1">
      <alignment horizontal="left" vertical="center"/>
    </xf>
    <xf numFmtId="0" fontId="5" fillId="3" borderId="11" xfId="0" applyFont="1" applyFill="1" applyBorder="1" applyAlignment="1">
      <alignment horizontal="left" vertical="center"/>
    </xf>
    <xf numFmtId="0" fontId="151" fillId="10" borderId="15" xfId="7" applyBorder="1">
      <alignment horizontal="left" vertical="center"/>
    </xf>
    <xf numFmtId="0" fontId="151" fillId="10" borderId="27" xfId="7" applyBorder="1">
      <alignment horizontal="left" vertical="center"/>
    </xf>
    <xf numFmtId="0" fontId="8" fillId="0" borderId="36" xfId="0" applyFont="1" applyBorder="1" applyAlignment="1">
      <alignment horizontal="left" vertical="center" shrinkToFit="1"/>
    </xf>
    <xf numFmtId="0" fontId="8" fillId="3" borderId="10" xfId="0" applyFont="1" applyFill="1" applyBorder="1" applyAlignment="1">
      <alignment horizontal="left" vertical="center"/>
    </xf>
    <xf numFmtId="0" fontId="8" fillId="3" borderId="11" xfId="0" applyFont="1" applyFill="1" applyBorder="1" applyAlignment="1">
      <alignment horizontal="left" vertical="center"/>
    </xf>
    <xf numFmtId="0" fontId="4" fillId="0" borderId="0" xfId="0" applyFont="1" applyAlignment="1" applyProtection="1">
      <alignment horizontal="right" vertical="center"/>
      <protection locked="0"/>
    </xf>
    <xf numFmtId="0" fontId="6" fillId="0" borderId="0" xfId="0" applyFont="1" applyAlignment="1" applyProtection="1">
      <alignment horizontal="center" vertical="center"/>
      <protection locked="0"/>
    </xf>
    <xf numFmtId="0" fontId="5" fillId="0" borderId="0" xfId="0" applyFont="1" applyAlignment="1" applyProtection="1">
      <alignment horizontal="left" vertical="center"/>
      <protection locked="0"/>
    </xf>
    <xf numFmtId="0" fontId="8" fillId="0" borderId="0" xfId="0" applyFont="1" applyAlignment="1" applyProtection="1">
      <alignment horizontal="left" vertical="center"/>
      <protection locked="0"/>
    </xf>
    <xf numFmtId="0" fontId="5" fillId="0" borderId="10" xfId="0" applyFont="1" applyBorder="1" applyAlignment="1" applyProtection="1">
      <alignment horizontal="center" vertical="center" wrapText="1"/>
      <protection locked="0"/>
    </xf>
    <xf numFmtId="0" fontId="5" fillId="0" borderId="35" xfId="0" applyFont="1" applyBorder="1" applyAlignment="1" applyProtection="1">
      <alignment horizontal="center" vertical="center" wrapText="1"/>
      <protection locked="0"/>
    </xf>
    <xf numFmtId="0" fontId="46" fillId="5" borderId="39" xfId="0" applyFont="1" applyFill="1" applyBorder="1" applyAlignment="1">
      <alignment horizontal="left" vertical="center" indent="2" shrinkToFit="1"/>
    </xf>
    <xf numFmtId="0" fontId="46" fillId="5" borderId="5" xfId="0" applyFont="1" applyFill="1" applyBorder="1" applyAlignment="1">
      <alignment horizontal="left" vertical="center" indent="2" shrinkToFit="1"/>
    </xf>
    <xf numFmtId="0" fontId="53" fillId="5" borderId="5" xfId="0" applyFont="1" applyFill="1" applyBorder="1" applyAlignment="1">
      <alignment horizontal="center" vertical="center" shrinkToFit="1"/>
    </xf>
    <xf numFmtId="0" fontId="53" fillId="5" borderId="102" xfId="0" applyFont="1" applyFill="1" applyBorder="1" applyAlignment="1">
      <alignment horizontal="center" vertical="center" shrinkToFit="1"/>
    </xf>
    <xf numFmtId="0" fontId="5" fillId="0" borderId="2" xfId="0" applyFont="1" applyBorder="1" applyAlignment="1" applyProtection="1">
      <alignment horizontal="center" vertical="center"/>
      <protection locked="0"/>
    </xf>
    <xf numFmtId="0" fontId="5" fillId="0" borderId="37" xfId="0" applyFont="1" applyBorder="1" applyAlignment="1" applyProtection="1">
      <alignment horizontal="center" vertical="center"/>
      <protection locked="0"/>
    </xf>
    <xf numFmtId="0" fontId="53" fillId="5" borderId="22" xfId="0" applyFont="1" applyFill="1" applyBorder="1" applyAlignment="1">
      <alignment horizontal="left" vertical="center" indent="2" shrinkToFit="1"/>
    </xf>
    <xf numFmtId="0" fontId="53" fillId="5" borderId="18" xfId="0" applyFont="1" applyFill="1" applyBorder="1" applyAlignment="1">
      <alignment horizontal="left" vertical="center" indent="2" shrinkToFit="1"/>
    </xf>
    <xf numFmtId="0" fontId="53" fillId="5" borderId="2" xfId="0" applyFont="1" applyFill="1" applyBorder="1" applyAlignment="1">
      <alignment horizontal="center" vertical="center" shrinkToFit="1"/>
    </xf>
    <xf numFmtId="0" fontId="53" fillId="5" borderId="37" xfId="0" applyFont="1" applyFill="1" applyBorder="1" applyAlignment="1">
      <alignment horizontal="center" vertical="center" shrinkToFit="1"/>
    </xf>
    <xf numFmtId="0" fontId="53" fillId="5" borderId="1" xfId="0" applyFont="1" applyFill="1" applyBorder="1" applyAlignment="1" applyProtection="1">
      <alignment horizontal="left" vertical="center" indent="2" shrinkToFit="1"/>
      <protection locked="0"/>
    </xf>
    <xf numFmtId="0" fontId="53" fillId="5" borderId="19" xfId="0" applyFont="1" applyFill="1" applyBorder="1" applyAlignment="1" applyProtection="1">
      <alignment horizontal="left" vertical="center" indent="2" shrinkToFit="1"/>
      <protection locked="0"/>
    </xf>
    <xf numFmtId="0" fontId="5" fillId="0" borderId="36"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3" fillId="5" borderId="10" xfId="0" applyFont="1" applyFill="1" applyBorder="1" applyAlignment="1">
      <alignment horizontal="center" vertical="center" shrinkToFit="1"/>
    </xf>
    <xf numFmtId="0" fontId="53" fillId="5" borderId="35" xfId="0" applyFont="1" applyFill="1" applyBorder="1" applyAlignment="1">
      <alignment horizontal="center" vertical="center" shrinkToFit="1"/>
    </xf>
    <xf numFmtId="0" fontId="5" fillId="0" borderId="35" xfId="0" applyFont="1" applyBorder="1" applyAlignment="1" applyProtection="1">
      <alignment horizontal="center" vertical="center" shrinkToFit="1"/>
      <protection locked="0"/>
    </xf>
    <xf numFmtId="0" fontId="53" fillId="5" borderId="3" xfId="0" applyFont="1" applyFill="1" applyBorder="1" applyAlignment="1">
      <alignment horizontal="center" vertical="center" shrinkToFit="1"/>
    </xf>
    <xf numFmtId="0" fontId="53" fillId="5" borderId="22" xfId="0" applyFont="1" applyFill="1" applyBorder="1" applyAlignment="1">
      <alignment horizontal="center" vertical="center" shrinkToFit="1"/>
    </xf>
    <xf numFmtId="0" fontId="53" fillId="5" borderId="103" xfId="0" applyFont="1" applyFill="1" applyBorder="1" applyAlignment="1">
      <alignment horizontal="center" vertical="center" shrinkToFit="1"/>
    </xf>
    <xf numFmtId="0" fontId="5" fillId="0" borderId="21"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33" xfId="0" applyFont="1" applyBorder="1" applyAlignment="1" applyProtection="1">
      <alignment horizontal="center" vertical="center" wrapText="1"/>
      <protection locked="0"/>
    </xf>
    <xf numFmtId="0" fontId="5" fillId="0" borderId="38" xfId="0" applyFont="1" applyBorder="1" applyAlignment="1" applyProtection="1">
      <alignment horizontal="center" vertical="center" wrapText="1"/>
      <protection locked="0"/>
    </xf>
    <xf numFmtId="0" fontId="5" fillId="0" borderId="39" xfId="0" applyFont="1" applyBorder="1" applyAlignment="1" applyProtection="1">
      <alignment horizontal="center" vertical="center" wrapText="1"/>
      <protection locked="0"/>
    </xf>
    <xf numFmtId="0" fontId="5" fillId="0" borderId="42" xfId="0" applyFont="1" applyBorder="1" applyAlignment="1" applyProtection="1">
      <alignment horizontal="center" vertical="center" wrapText="1"/>
      <protection locked="0"/>
    </xf>
    <xf numFmtId="0" fontId="5" fillId="0" borderId="3" xfId="0" applyFont="1" applyBorder="1" applyAlignment="1" applyProtection="1">
      <alignment vertical="center"/>
      <protection locked="0"/>
    </xf>
    <xf numFmtId="0" fontId="5" fillId="0" borderId="22" xfId="0" applyFont="1" applyBorder="1" applyAlignment="1" applyProtection="1">
      <alignment vertical="center"/>
      <protection locked="0"/>
    </xf>
    <xf numFmtId="0" fontId="5" fillId="0" borderId="21" xfId="0" applyFont="1" applyBorder="1" applyAlignment="1" applyProtection="1">
      <alignment vertical="center"/>
      <protection locked="0"/>
    </xf>
    <xf numFmtId="0" fontId="5" fillId="0" borderId="1" xfId="0" applyFont="1" applyBorder="1" applyAlignment="1" applyProtection="1">
      <alignment vertical="center"/>
      <protection locked="0"/>
    </xf>
    <xf numFmtId="0" fontId="53" fillId="5" borderId="4" xfId="0" applyFont="1" applyFill="1" applyBorder="1" applyAlignment="1">
      <alignment horizontal="center" vertical="center" wrapText="1"/>
    </xf>
    <xf numFmtId="0" fontId="53" fillId="5" borderId="10" xfId="0" applyFont="1" applyFill="1" applyBorder="1" applyAlignment="1">
      <alignment horizontal="center" vertical="center" wrapText="1"/>
    </xf>
    <xf numFmtId="0" fontId="53" fillId="5" borderId="11" xfId="0" applyFont="1" applyFill="1" applyBorder="1" applyAlignment="1">
      <alignment horizontal="center" vertical="center" wrapText="1"/>
    </xf>
    <xf numFmtId="0" fontId="63" fillId="0" borderId="4" xfId="0" applyFont="1" applyBorder="1" applyAlignment="1">
      <alignment horizontal="center" vertical="center" shrinkToFit="1"/>
    </xf>
    <xf numFmtId="0" fontId="63" fillId="0" borderId="10" xfId="0" applyFont="1" applyBorder="1" applyAlignment="1">
      <alignment horizontal="center" vertical="center" shrinkToFit="1"/>
    </xf>
    <xf numFmtId="0" fontId="53" fillId="5" borderId="36" xfId="0" applyFont="1" applyFill="1" applyBorder="1" applyAlignment="1">
      <alignment horizontal="center" vertical="center" shrinkToFit="1"/>
    </xf>
    <xf numFmtId="0" fontId="46" fillId="5" borderId="104" xfId="0" applyFont="1" applyFill="1" applyBorder="1" applyAlignment="1">
      <alignment horizontal="left" vertical="center" shrinkToFit="1"/>
    </xf>
    <xf numFmtId="0" fontId="46" fillId="5" borderId="52" xfId="0" applyFont="1" applyFill="1" applyBorder="1" applyAlignment="1">
      <alignment horizontal="left" vertical="center" shrinkToFit="1"/>
    </xf>
    <xf numFmtId="0" fontId="8" fillId="0" borderId="52" xfId="0" applyFont="1" applyBorder="1" applyAlignment="1">
      <alignment horizontal="center" vertical="center" shrinkToFit="1"/>
    </xf>
    <xf numFmtId="0" fontId="8" fillId="0" borderId="41" xfId="0" applyFont="1" applyBorder="1" applyAlignment="1">
      <alignment horizontal="center" vertical="center" shrinkToFit="1"/>
    </xf>
    <xf numFmtId="0" fontId="5" fillId="0" borderId="4" xfId="0" applyFont="1" applyBorder="1" applyAlignment="1" applyProtection="1">
      <alignment vertical="center"/>
      <protection locked="0"/>
    </xf>
    <xf numFmtId="0" fontId="5" fillId="0" borderId="10" xfId="0" applyFont="1" applyBorder="1" applyAlignment="1" applyProtection="1">
      <alignment vertical="center"/>
      <protection locked="0"/>
    </xf>
    <xf numFmtId="0" fontId="53" fillId="10" borderId="260" xfId="0" applyFont="1" applyFill="1" applyBorder="1" applyAlignment="1" applyProtection="1">
      <alignment horizontal="center" vertical="center" wrapText="1"/>
      <protection locked="0"/>
    </xf>
    <xf numFmtId="0" fontId="53" fillId="10" borderId="260" xfId="0" applyFont="1" applyFill="1" applyBorder="1" applyAlignment="1" applyProtection="1">
      <alignment horizontal="center" vertical="center" shrinkToFit="1"/>
      <protection locked="0"/>
    </xf>
    <xf numFmtId="0" fontId="53" fillId="10" borderId="262" xfId="0" applyFont="1" applyFill="1" applyBorder="1" applyAlignment="1" applyProtection="1">
      <alignment horizontal="center" vertical="center" shrinkToFit="1"/>
      <protection locked="0"/>
    </xf>
    <xf numFmtId="0" fontId="5" fillId="0" borderId="3" xfId="0" applyFont="1" applyBorder="1" applyAlignment="1" applyProtection="1">
      <alignment horizontal="center" vertical="center"/>
      <protection locked="0"/>
    </xf>
    <xf numFmtId="0" fontId="5" fillId="0" borderId="101" xfId="0" applyFont="1" applyBorder="1" applyAlignment="1" applyProtection="1">
      <alignment horizontal="center" vertical="center" shrinkToFit="1"/>
      <protection locked="0"/>
    </xf>
    <xf numFmtId="0" fontId="5" fillId="0" borderId="39" xfId="0" applyFont="1" applyBorder="1" applyAlignment="1" applyProtection="1">
      <alignment horizontal="center" vertical="center" shrinkToFit="1"/>
      <protection locked="0"/>
    </xf>
    <xf numFmtId="0" fontId="5" fillId="0" borderId="15" xfId="0" applyFont="1" applyBorder="1" applyAlignment="1" applyProtection="1">
      <alignment vertical="center"/>
      <protection locked="0"/>
    </xf>
    <xf numFmtId="0" fontId="5" fillId="0" borderId="0" xfId="0" applyFont="1" applyAlignment="1" applyProtection="1">
      <alignment vertical="center"/>
      <protection locked="0"/>
    </xf>
    <xf numFmtId="0" fontId="53" fillId="5" borderId="40" xfId="0" applyFont="1" applyFill="1" applyBorder="1" applyAlignment="1">
      <alignment horizontal="center" vertical="center" wrapText="1"/>
    </xf>
    <xf numFmtId="0" fontId="53" fillId="5" borderId="52" xfId="0" applyFont="1" applyFill="1" applyBorder="1" applyAlignment="1">
      <alignment horizontal="center" vertical="center" wrapText="1"/>
    </xf>
    <xf numFmtId="0" fontId="53" fillId="5" borderId="53" xfId="0" applyFont="1" applyFill="1" applyBorder="1" applyAlignment="1">
      <alignment horizontal="center" vertical="center" wrapText="1"/>
    </xf>
    <xf numFmtId="0" fontId="53" fillId="5" borderId="40" xfId="0" applyFont="1" applyFill="1" applyBorder="1" applyAlignment="1">
      <alignment horizontal="center" vertical="center" shrinkToFit="1"/>
    </xf>
    <xf numFmtId="0" fontId="53" fillId="5" borderId="41" xfId="0" applyFont="1" applyFill="1" applyBorder="1" applyAlignment="1">
      <alignment horizontal="center" vertical="center" shrinkToFit="1"/>
    </xf>
    <xf numFmtId="0" fontId="5" fillId="0" borderId="15" xfId="0" applyFont="1" applyBorder="1" applyAlignment="1" applyProtection="1">
      <alignment horizontal="center" vertical="center"/>
      <protection locked="0"/>
    </xf>
    <xf numFmtId="0" fontId="11" fillId="0" borderId="0" xfId="0" applyFont="1" applyAlignment="1" applyProtection="1">
      <alignment horizontal="left" vertical="center"/>
      <protection locked="0"/>
    </xf>
    <xf numFmtId="0" fontId="8" fillId="3" borderId="288" xfId="0" applyFont="1" applyFill="1" applyBorder="1" applyAlignment="1">
      <alignment horizontal="left" vertical="center" wrapText="1" shrinkToFit="1"/>
    </xf>
    <xf numFmtId="0" fontId="8" fillId="3" borderId="289" xfId="0" applyFont="1" applyFill="1" applyBorder="1" applyAlignment="1">
      <alignment horizontal="left" vertical="center" wrapText="1" shrinkToFit="1"/>
    </xf>
    <xf numFmtId="0" fontId="8" fillId="3" borderId="290" xfId="0" applyFont="1" applyFill="1" applyBorder="1" applyAlignment="1">
      <alignment horizontal="left" vertical="center" wrapText="1" shrinkToFit="1"/>
    </xf>
    <xf numFmtId="0" fontId="11" fillId="0" borderId="0" xfId="0" applyFont="1" applyAlignment="1">
      <alignment horizontal="left" vertical="center" wrapText="1"/>
    </xf>
    <xf numFmtId="0" fontId="14" fillId="0" borderId="1" xfId="0" applyFont="1" applyBorder="1" applyAlignment="1">
      <alignment horizontal="left" vertical="center" wrapText="1"/>
    </xf>
    <xf numFmtId="0" fontId="10" fillId="0" borderId="4"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51" fillId="10" borderId="4" xfId="7" applyBorder="1">
      <alignment horizontal="left" vertical="center"/>
    </xf>
    <xf numFmtId="0" fontId="151" fillId="10" borderId="10" xfId="7" applyBorder="1">
      <alignment horizontal="left" vertical="center"/>
    </xf>
    <xf numFmtId="0" fontId="151" fillId="10" borderId="11" xfId="7" applyBorder="1">
      <alignment horizontal="left" vertical="center"/>
    </xf>
    <xf numFmtId="0" fontId="8" fillId="0" borderId="22" xfId="0" applyFont="1" applyBorder="1" applyAlignment="1">
      <alignment vertical="center" shrinkToFit="1"/>
    </xf>
    <xf numFmtId="0" fontId="8" fillId="0" borderId="18" xfId="0" applyFont="1" applyBorder="1" applyAlignment="1">
      <alignment vertical="center" shrinkToFit="1"/>
    </xf>
    <xf numFmtId="0" fontId="8" fillId="0" borderId="0" xfId="0" applyFont="1" applyAlignment="1">
      <alignment horizontal="left" vertical="center" shrinkToFit="1"/>
    </xf>
    <xf numFmtId="0" fontId="8" fillId="0" borderId="3" xfId="0" applyFont="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8" fillId="0" borderId="21" xfId="0" applyFont="1" applyBorder="1" applyAlignment="1" applyProtection="1">
      <alignment horizontal="center" vertical="center"/>
      <protection locked="0"/>
    </xf>
    <xf numFmtId="0" fontId="5" fillId="4" borderId="283" xfId="0" applyFont="1" applyFill="1" applyBorder="1" applyAlignment="1" applyProtection="1">
      <alignment horizontal="center" vertical="center"/>
      <protection locked="0"/>
    </xf>
    <xf numFmtId="0" fontId="5" fillId="4" borderId="284" xfId="0" applyFont="1" applyFill="1" applyBorder="1" applyAlignment="1" applyProtection="1">
      <alignment horizontal="center" vertical="center"/>
      <protection locked="0"/>
    </xf>
    <xf numFmtId="0" fontId="8" fillId="3" borderId="287" xfId="0" applyFont="1" applyFill="1" applyBorder="1" applyAlignment="1">
      <alignment horizontal="left" vertical="center" shrinkToFit="1"/>
    </xf>
    <xf numFmtId="0" fontId="8" fillId="3" borderId="48" xfId="0" applyFont="1" applyFill="1" applyBorder="1" applyAlignment="1">
      <alignment horizontal="left" vertical="center" shrinkToFit="1"/>
    </xf>
    <xf numFmtId="0" fontId="8" fillId="3" borderId="49" xfId="0" applyFont="1" applyFill="1" applyBorder="1" applyAlignment="1">
      <alignment horizontal="left" vertical="center" shrinkToFit="1"/>
    </xf>
    <xf numFmtId="0" fontId="21" fillId="0" borderId="0" xfId="0" applyFont="1" applyAlignment="1" applyProtection="1">
      <alignment horizontal="center" vertical="center"/>
      <protection locked="0"/>
    </xf>
    <xf numFmtId="0" fontId="56" fillId="5" borderId="4" xfId="0" applyFont="1" applyFill="1" applyBorder="1" applyAlignment="1">
      <alignment horizontal="center" vertical="center" shrinkToFit="1"/>
    </xf>
    <xf numFmtId="0" fontId="56" fillId="5" borderId="35" xfId="0" applyFont="1" applyFill="1" applyBorder="1" applyAlignment="1">
      <alignment horizontal="center" vertical="center" shrinkToFit="1"/>
    </xf>
    <xf numFmtId="0" fontId="5" fillId="0" borderId="3" xfId="0" applyFont="1" applyBorder="1" applyAlignment="1" applyProtection="1">
      <alignment horizontal="left" vertical="center"/>
      <protection locked="0"/>
    </xf>
    <xf numFmtId="0" fontId="5" fillId="0" borderId="22" xfId="0" applyFont="1" applyBorder="1" applyAlignment="1" applyProtection="1">
      <alignment horizontal="left" vertical="center"/>
      <protection locked="0"/>
    </xf>
    <xf numFmtId="0" fontId="5" fillId="0" borderId="21" xfId="0" applyFont="1" applyBorder="1" applyAlignment="1" applyProtection="1">
      <alignment horizontal="left" vertical="center"/>
      <protection locked="0"/>
    </xf>
    <xf numFmtId="0" fontId="5" fillId="0" borderId="1" xfId="0" applyFont="1" applyBorder="1" applyAlignment="1" applyProtection="1">
      <alignment horizontal="left" vertical="center"/>
      <protection locked="0"/>
    </xf>
    <xf numFmtId="0" fontId="56" fillId="5" borderId="10" xfId="0" applyFont="1" applyFill="1" applyBorder="1" applyAlignment="1">
      <alignment horizontal="center" vertical="center" shrinkToFit="1"/>
    </xf>
    <xf numFmtId="0" fontId="56" fillId="5" borderId="11" xfId="0" applyFont="1" applyFill="1" applyBorder="1" applyAlignment="1">
      <alignment horizontal="center" vertical="center" shrinkToFit="1"/>
    </xf>
    <xf numFmtId="0" fontId="8" fillId="0" borderId="4" xfId="0" applyFont="1" applyBorder="1" applyAlignment="1" applyProtection="1">
      <alignment horizontal="center" vertical="center" shrinkToFit="1"/>
      <protection locked="0"/>
    </xf>
    <xf numFmtId="0" fontId="8" fillId="0" borderId="10" xfId="0" applyFont="1" applyBorder="1" applyAlignment="1" applyProtection="1">
      <alignment horizontal="center" vertical="center" shrinkToFit="1"/>
      <protection locked="0"/>
    </xf>
    <xf numFmtId="0" fontId="8" fillId="0" borderId="35" xfId="0" applyFont="1" applyBorder="1" applyAlignment="1" applyProtection="1">
      <alignment horizontal="center" vertical="center" shrinkToFit="1"/>
      <protection locked="0"/>
    </xf>
    <xf numFmtId="0" fontId="42" fillId="5" borderId="50" xfId="0" applyFont="1" applyFill="1" applyBorder="1" applyAlignment="1">
      <alignment horizontal="left" vertical="center" indent="2"/>
    </xf>
    <xf numFmtId="0" fontId="42" fillId="5" borderId="51" xfId="0" applyFont="1" applyFill="1" applyBorder="1" applyAlignment="1">
      <alignment horizontal="left" vertical="center" indent="2"/>
    </xf>
    <xf numFmtId="0" fontId="5" fillId="0" borderId="13" xfId="0" applyFont="1" applyBorder="1" applyAlignment="1" applyProtection="1">
      <alignment horizontal="center" vertical="center" shrinkToFit="1"/>
      <protection locked="0"/>
    </xf>
    <xf numFmtId="0" fontId="56" fillId="10" borderId="4" xfId="0" applyFont="1" applyFill="1" applyBorder="1" applyAlignment="1" applyProtection="1">
      <alignment horizontal="center" vertical="center" shrinkToFit="1"/>
      <protection locked="0"/>
    </xf>
    <xf numFmtId="0" fontId="56" fillId="10" borderId="10" xfId="0" applyFont="1" applyFill="1" applyBorder="1" applyAlignment="1" applyProtection="1">
      <alignment horizontal="center" vertical="center" shrinkToFit="1"/>
      <protection locked="0"/>
    </xf>
    <xf numFmtId="0" fontId="56" fillId="10" borderId="11" xfId="0" applyFont="1" applyFill="1" applyBorder="1" applyAlignment="1" applyProtection="1">
      <alignment horizontal="center" vertical="center" shrinkToFit="1"/>
      <protection locked="0"/>
    </xf>
    <xf numFmtId="0" fontId="56" fillId="10" borderId="35" xfId="0" applyFont="1" applyFill="1" applyBorder="1" applyAlignment="1" applyProtection="1">
      <alignment horizontal="center" vertical="center" shrinkToFit="1"/>
      <protection locked="0"/>
    </xf>
    <xf numFmtId="0" fontId="5" fillId="0" borderId="33" xfId="0" applyFont="1" applyBorder="1" applyAlignment="1" applyProtection="1">
      <alignment horizontal="center" vertical="center"/>
      <protection locked="0"/>
    </xf>
    <xf numFmtId="0" fontId="5" fillId="0" borderId="38"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5" fillId="0" borderId="42" xfId="0" applyFont="1" applyBorder="1" applyAlignment="1" applyProtection="1">
      <alignment horizontal="center" vertical="center"/>
      <protection locked="0"/>
    </xf>
    <xf numFmtId="0" fontId="15" fillId="0" borderId="0" xfId="0" applyFont="1" applyAlignment="1" applyProtection="1">
      <alignment vertical="center"/>
      <protection locked="0"/>
    </xf>
    <xf numFmtId="0" fontId="56" fillId="5" borderId="40" xfId="0" applyFont="1" applyFill="1" applyBorder="1" applyAlignment="1">
      <alignment horizontal="center" vertical="center" shrinkToFit="1"/>
    </xf>
    <xf numFmtId="0" fontId="56" fillId="5" borderId="52" xfId="0" applyFont="1" applyFill="1" applyBorder="1" applyAlignment="1">
      <alignment horizontal="center" vertical="center" shrinkToFit="1"/>
    </xf>
    <xf numFmtId="0" fontId="56" fillId="5" borderId="53" xfId="0" applyFont="1" applyFill="1" applyBorder="1" applyAlignment="1">
      <alignment horizontal="center" vertical="center" shrinkToFit="1"/>
    </xf>
    <xf numFmtId="0" fontId="15" fillId="0" borderId="0" xfId="0" applyFont="1" applyAlignment="1" applyProtection="1">
      <alignment horizontal="left" vertical="center"/>
      <protection locked="0"/>
    </xf>
    <xf numFmtId="0" fontId="56" fillId="5" borderId="41" xfId="0" applyFont="1" applyFill="1" applyBorder="1" applyAlignment="1">
      <alignment horizontal="center" vertical="center" shrinkToFit="1"/>
    </xf>
    <xf numFmtId="0" fontId="66" fillId="0" borderId="0" xfId="4" applyFont="1" applyAlignment="1" applyProtection="1">
      <alignment horizontal="left" vertical="center" wrapText="1"/>
      <protection locked="0"/>
    </xf>
    <xf numFmtId="0" fontId="66" fillId="0" borderId="0" xfId="4" applyFont="1" applyAlignment="1" applyProtection="1">
      <alignment horizontal="left" vertical="center"/>
      <protection locked="0"/>
    </xf>
    <xf numFmtId="0" fontId="66" fillId="0" borderId="0" xfId="3" applyFont="1" applyAlignment="1" applyProtection="1">
      <alignment horizontal="left" vertical="center" wrapText="1"/>
      <protection locked="0"/>
    </xf>
    <xf numFmtId="0" fontId="10" fillId="8" borderId="0" xfId="3" applyFont="1" applyFill="1" applyAlignment="1" applyProtection="1">
      <alignment horizontal="left" vertical="center" wrapText="1"/>
      <protection locked="0"/>
    </xf>
    <xf numFmtId="0" fontId="10" fillId="0" borderId="6" xfId="4" applyFont="1" applyBorder="1" applyAlignment="1" applyProtection="1">
      <alignment horizontal="left" vertical="center" wrapText="1"/>
      <protection locked="0"/>
    </xf>
    <xf numFmtId="0" fontId="10" fillId="0" borderId="13" xfId="4" applyFont="1" applyBorder="1" applyAlignment="1" applyProtection="1">
      <alignment horizontal="left" vertical="center" wrapText="1"/>
      <protection locked="0"/>
    </xf>
    <xf numFmtId="0" fontId="5" fillId="0" borderId="4" xfId="4" applyFont="1" applyBorder="1" applyAlignment="1" applyProtection="1">
      <alignment horizontal="center" vertical="center"/>
      <protection locked="0"/>
    </xf>
    <xf numFmtId="0" fontId="5" fillId="0" borderId="10" xfId="4" applyFont="1" applyBorder="1" applyAlignment="1" applyProtection="1">
      <alignment horizontal="center" vertical="center"/>
      <protection locked="0"/>
    </xf>
    <xf numFmtId="0" fontId="42" fillId="5" borderId="4" xfId="4" applyFont="1" applyFill="1" applyBorder="1" applyAlignment="1">
      <alignment horizontal="center" vertical="center" shrinkToFit="1"/>
    </xf>
    <xf numFmtId="0" fontId="42" fillId="5" borderId="10" xfId="4" applyFont="1" applyFill="1" applyBorder="1" applyAlignment="1">
      <alignment horizontal="center" vertical="center" shrinkToFit="1"/>
    </xf>
    <xf numFmtId="0" fontId="42" fillId="5" borderId="11" xfId="4" applyFont="1" applyFill="1" applyBorder="1" applyAlignment="1">
      <alignment horizontal="center" vertical="center" shrinkToFit="1"/>
    </xf>
    <xf numFmtId="0" fontId="21" fillId="0" borderId="0" xfId="4" applyFont="1" applyAlignment="1" applyProtection="1">
      <alignment horizontal="center" vertical="center"/>
      <protection locked="0"/>
    </xf>
    <xf numFmtId="0" fontId="50" fillId="0" borderId="124" xfId="4" applyFont="1" applyBorder="1" applyAlignment="1" applyProtection="1">
      <alignment horizontal="center" vertical="center"/>
      <protection locked="0"/>
    </xf>
    <xf numFmtId="0" fontId="50" fillId="0" borderId="126" xfId="4" applyFont="1" applyBorder="1" applyAlignment="1" applyProtection="1">
      <alignment horizontal="center" vertical="center"/>
      <protection locked="0"/>
    </xf>
    <xf numFmtId="0" fontId="50" fillId="0" borderId="125" xfId="4" applyFont="1" applyBorder="1" applyAlignment="1" applyProtection="1">
      <alignment horizontal="center" vertical="center"/>
      <protection locked="0"/>
    </xf>
    <xf numFmtId="0" fontId="47" fillId="0" borderId="124" xfId="4" applyFont="1" applyBorder="1" applyAlignment="1" applyProtection="1">
      <alignment horizontal="right" vertical="center"/>
      <protection locked="0"/>
    </xf>
    <xf numFmtId="0" fontId="47" fillId="0" borderId="125" xfId="4" applyFont="1" applyBorder="1" applyAlignment="1" applyProtection="1">
      <alignment horizontal="right" vertical="center"/>
      <protection locked="0"/>
    </xf>
    <xf numFmtId="0" fontId="47" fillId="0" borderId="124" xfId="4" applyFont="1" applyBorder="1" applyAlignment="1" applyProtection="1">
      <alignment horizontal="center" vertical="center"/>
      <protection locked="0"/>
    </xf>
    <xf numFmtId="0" fontId="47" fillId="0" borderId="125" xfId="4" applyFont="1" applyBorder="1" applyAlignment="1" applyProtection="1">
      <alignment horizontal="center" vertical="center"/>
      <protection locked="0"/>
    </xf>
    <xf numFmtId="0" fontId="47" fillId="0" borderId="123" xfId="4" applyFont="1" applyBorder="1" applyAlignment="1" applyProtection="1">
      <alignment horizontal="right" vertical="center"/>
      <protection locked="0"/>
    </xf>
    <xf numFmtId="0" fontId="5" fillId="0" borderId="0" xfId="4" applyFont="1" applyAlignment="1" applyProtection="1">
      <alignment horizontal="left" vertical="center"/>
      <protection locked="0"/>
    </xf>
    <xf numFmtId="0" fontId="5" fillId="0" borderId="0" xfId="4" applyFont="1" applyAlignment="1" applyProtection="1">
      <alignment horizontal="center" vertical="center"/>
      <protection locked="0"/>
    </xf>
    <xf numFmtId="0" fontId="44" fillId="5" borderId="12" xfId="4" applyFont="1" applyFill="1" applyBorder="1" applyAlignment="1">
      <alignment horizontal="left" vertical="center" indent="2" shrinkToFit="1"/>
    </xf>
    <xf numFmtId="0" fontId="44" fillId="5" borderId="34" xfId="4" applyFont="1" applyFill="1" applyBorder="1" applyAlignment="1">
      <alignment horizontal="left" vertical="center" indent="2" shrinkToFit="1"/>
    </xf>
    <xf numFmtId="0" fontId="44" fillId="5" borderId="54" xfId="4" applyFont="1" applyFill="1" applyBorder="1" applyAlignment="1">
      <alignment horizontal="left" vertical="center" indent="2" shrinkToFit="1"/>
    </xf>
    <xf numFmtId="0" fontId="10" fillId="0" borderId="13" xfId="4" applyFont="1" applyBorder="1" applyAlignment="1" applyProtection="1">
      <alignment horizontal="center" vertical="center"/>
      <protection locked="0"/>
    </xf>
    <xf numFmtId="0" fontId="43" fillId="5" borderId="16" xfId="4" applyFont="1" applyFill="1" applyBorder="1" applyAlignment="1">
      <alignment horizontal="left" vertical="center" indent="2" shrinkToFit="1"/>
    </xf>
    <xf numFmtId="0" fontId="43" fillId="5" borderId="17" xfId="4" applyFont="1" applyFill="1" applyBorder="1" applyAlignment="1">
      <alignment horizontal="left" vertical="center" indent="2" shrinkToFit="1"/>
    </xf>
    <xf numFmtId="0" fontId="43" fillId="5" borderId="56" xfId="4" applyFont="1" applyFill="1" applyBorder="1" applyAlignment="1">
      <alignment horizontal="left" vertical="center" indent="2" shrinkToFit="1"/>
    </xf>
    <xf numFmtId="0" fontId="5" fillId="0" borderId="2" xfId="4" applyFont="1" applyBorder="1" applyAlignment="1" applyProtection="1">
      <alignment horizontal="center" vertical="center"/>
      <protection locked="0"/>
    </xf>
    <xf numFmtId="0" fontId="5" fillId="0" borderId="26" xfId="4" applyFont="1" applyBorder="1" applyAlignment="1" applyProtection="1">
      <alignment horizontal="center" vertical="center"/>
      <protection locked="0"/>
    </xf>
    <xf numFmtId="0" fontId="5" fillId="0" borderId="13" xfId="4" applyFont="1" applyBorder="1" applyAlignment="1" applyProtection="1">
      <alignment vertical="center"/>
      <protection locked="0"/>
    </xf>
    <xf numFmtId="0" fontId="46" fillId="5" borderId="131" xfId="4" applyFont="1" applyFill="1" applyBorder="1" applyAlignment="1">
      <alignment horizontal="left" vertical="center" indent="2" shrinkToFit="1"/>
    </xf>
    <xf numFmtId="0" fontId="46" fillId="5" borderId="109" xfId="4" applyFont="1" applyFill="1" applyBorder="1" applyAlignment="1">
      <alignment horizontal="left" vertical="center" indent="2" shrinkToFit="1"/>
    </xf>
    <xf numFmtId="0" fontId="43" fillId="5" borderId="21" xfId="4" applyFont="1" applyFill="1" applyBorder="1" applyAlignment="1">
      <alignment horizontal="left" vertical="center" indent="2"/>
    </xf>
    <xf numFmtId="0" fontId="43" fillId="5" borderId="1" xfId="4" applyFont="1" applyFill="1" applyBorder="1" applyAlignment="1">
      <alignment horizontal="left" vertical="center" indent="2"/>
    </xf>
    <xf numFmtId="0" fontId="43" fillId="5" borderId="19" xfId="4" applyFont="1" applyFill="1" applyBorder="1" applyAlignment="1">
      <alignment horizontal="left" vertical="center" indent="2"/>
    </xf>
    <xf numFmtId="0" fontId="56" fillId="5" borderId="4" xfId="4" applyFont="1" applyFill="1" applyBorder="1" applyAlignment="1">
      <alignment horizontal="center" vertical="center" shrinkToFit="1"/>
    </xf>
    <xf numFmtId="0" fontId="56" fillId="5" borderId="10" xfId="4" applyFont="1" applyFill="1" applyBorder="1" applyAlignment="1">
      <alignment horizontal="center" vertical="center" shrinkToFit="1"/>
    </xf>
    <xf numFmtId="0" fontId="56" fillId="5" borderId="11" xfId="4" applyFont="1" applyFill="1" applyBorder="1" applyAlignment="1">
      <alignment horizontal="center" vertical="center" shrinkToFit="1"/>
    </xf>
    <xf numFmtId="0" fontId="5" fillId="0" borderId="0" xfId="4" applyFont="1" applyAlignment="1" applyProtection="1">
      <alignment vertical="center" wrapText="1"/>
      <protection locked="0"/>
    </xf>
    <xf numFmtId="0" fontId="5" fillId="0" borderId="0" xfId="4" applyFont="1" applyAlignment="1" applyProtection="1">
      <alignment horizontal="left" vertical="center" wrapText="1" indent="1"/>
      <protection locked="0"/>
    </xf>
    <xf numFmtId="0" fontId="5" fillId="0" borderId="0" xfId="4" applyFont="1" applyAlignment="1" applyProtection="1">
      <alignment horizontal="left" vertical="center" indent="1"/>
      <protection locked="0"/>
    </xf>
    <xf numFmtId="0" fontId="24" fillId="0" borderId="0" xfId="4" applyFont="1" applyAlignment="1" applyProtection="1">
      <alignment horizontal="right" vertical="center"/>
      <protection locked="0"/>
    </xf>
    <xf numFmtId="0" fontId="6" fillId="0" borderId="0" xfId="4" applyFont="1" applyAlignment="1" applyProtection="1">
      <alignment horizontal="center" vertical="center"/>
      <protection locked="0"/>
    </xf>
    <xf numFmtId="0" fontId="7" fillId="0" borderId="0" xfId="4" applyFont="1" applyAlignment="1" applyProtection="1">
      <alignment horizontal="center" vertical="center"/>
      <protection locked="0"/>
    </xf>
    <xf numFmtId="0" fontId="54" fillId="5" borderId="34" xfId="4" applyFont="1" applyFill="1" applyBorder="1" applyAlignment="1">
      <alignment horizontal="center" vertical="center" shrinkToFit="1"/>
    </xf>
    <xf numFmtId="0" fontId="53" fillId="5" borderId="34" xfId="4" applyFont="1" applyFill="1" applyBorder="1" applyAlignment="1">
      <alignment horizontal="center" vertical="center" shrinkToFit="1"/>
    </xf>
    <xf numFmtId="0" fontId="53" fillId="5" borderId="54" xfId="4" applyFont="1" applyFill="1" applyBorder="1" applyAlignment="1">
      <alignment horizontal="center" vertical="center" shrinkToFit="1"/>
    </xf>
    <xf numFmtId="0" fontId="10" fillId="0" borderId="2" xfId="4" applyFont="1" applyBorder="1" applyAlignment="1" applyProtection="1">
      <alignment horizontal="center" vertical="center"/>
      <protection locked="0"/>
    </xf>
    <xf numFmtId="0" fontId="56" fillId="5" borderId="17" xfId="4" applyFont="1" applyFill="1" applyBorder="1" applyAlignment="1">
      <alignment horizontal="center" vertical="center"/>
    </xf>
    <xf numFmtId="0" fontId="43" fillId="5" borderId="17" xfId="4" applyFont="1" applyFill="1" applyBorder="1" applyAlignment="1">
      <alignment horizontal="center" vertical="center" shrinkToFit="1"/>
    </xf>
    <xf numFmtId="0" fontId="43" fillId="5" borderId="56" xfId="4" applyFont="1" applyFill="1" applyBorder="1" applyAlignment="1">
      <alignment horizontal="center" vertical="center" shrinkToFit="1"/>
    </xf>
    <xf numFmtId="0" fontId="8" fillId="0" borderId="3" xfId="4" applyFont="1" applyBorder="1" applyAlignment="1" applyProtection="1">
      <alignment horizontal="left" vertical="top" wrapText="1"/>
      <protection locked="0"/>
    </xf>
    <xf numFmtId="0" fontId="8" fillId="0" borderId="22" xfId="4" applyFont="1" applyBorder="1" applyAlignment="1" applyProtection="1">
      <alignment horizontal="left" vertical="top" wrapText="1"/>
      <protection locked="0"/>
    </xf>
    <xf numFmtId="0" fontId="8" fillId="0" borderId="18" xfId="4" applyFont="1" applyBorder="1" applyAlignment="1" applyProtection="1">
      <alignment horizontal="left" vertical="top" wrapText="1"/>
      <protection locked="0"/>
    </xf>
    <xf numFmtId="0" fontId="8" fillId="0" borderId="15" xfId="4" applyFont="1" applyBorder="1" applyAlignment="1" applyProtection="1">
      <alignment horizontal="left" vertical="top" wrapText="1"/>
      <protection locked="0"/>
    </xf>
    <xf numFmtId="0" fontId="8" fillId="0" borderId="0" xfId="4" applyFont="1" applyAlignment="1" applyProtection="1">
      <alignment horizontal="left" vertical="top" wrapText="1"/>
      <protection locked="0"/>
    </xf>
    <xf numFmtId="0" fontId="8" fillId="0" borderId="27" xfId="4" applyFont="1" applyBorder="1" applyAlignment="1" applyProtection="1">
      <alignment horizontal="left" vertical="top" wrapText="1"/>
      <protection locked="0"/>
    </xf>
    <xf numFmtId="0" fontId="8" fillId="0" borderId="21" xfId="4" applyFont="1" applyBorder="1" applyAlignment="1" applyProtection="1">
      <alignment horizontal="left" vertical="top" wrapText="1"/>
      <protection locked="0"/>
    </xf>
    <xf numFmtId="0" fontId="8" fillId="0" borderId="1" xfId="4" applyFont="1" applyBorder="1" applyAlignment="1" applyProtection="1">
      <alignment horizontal="left" vertical="top" wrapText="1"/>
      <protection locked="0"/>
    </xf>
    <xf numFmtId="0" fontId="8" fillId="0" borderId="19" xfId="4" applyFont="1" applyBorder="1" applyAlignment="1" applyProtection="1">
      <alignment horizontal="left" vertical="top" wrapText="1"/>
      <protection locked="0"/>
    </xf>
    <xf numFmtId="0" fontId="43" fillId="5" borderId="4" xfId="4" applyFont="1" applyFill="1" applyBorder="1" applyAlignment="1">
      <alignment horizontal="left" vertical="center" indent="2" shrinkToFit="1"/>
    </xf>
    <xf numFmtId="0" fontId="43" fillId="5" borderId="10" xfId="4" applyFont="1" applyFill="1" applyBorder="1" applyAlignment="1">
      <alignment horizontal="left" vertical="center" indent="2" shrinkToFit="1"/>
    </xf>
    <xf numFmtId="0" fontId="43" fillId="5" borderId="11" xfId="4" applyFont="1" applyFill="1" applyBorder="1" applyAlignment="1">
      <alignment horizontal="left" vertical="center" indent="2" shrinkToFit="1"/>
    </xf>
    <xf numFmtId="0" fontId="133" fillId="5" borderId="10" xfId="5" applyFont="1" applyFill="1" applyBorder="1" applyAlignment="1" applyProtection="1">
      <alignment horizontal="center" vertical="center"/>
    </xf>
    <xf numFmtId="0" fontId="133" fillId="5" borderId="11" xfId="5" applyFont="1" applyFill="1" applyBorder="1" applyAlignment="1" applyProtection="1">
      <alignment horizontal="center" vertical="center"/>
    </xf>
    <xf numFmtId="0" fontId="50" fillId="0" borderId="0" xfId="4" applyFont="1" applyAlignment="1" applyProtection="1">
      <alignment horizontal="left" vertical="center"/>
      <protection locked="0"/>
    </xf>
    <xf numFmtId="0" fontId="5" fillId="0" borderId="4" xfId="4" applyFont="1" applyBorder="1" applyAlignment="1" applyProtection="1">
      <alignment horizontal="left" vertical="center"/>
      <protection locked="0"/>
    </xf>
    <xf numFmtId="0" fontId="5" fillId="0" borderId="11" xfId="4" applyFont="1" applyBorder="1" applyAlignment="1" applyProtection="1">
      <alignment horizontal="left" vertical="center"/>
      <protection locked="0"/>
    </xf>
    <xf numFmtId="0" fontId="50" fillId="0" borderId="1" xfId="4" applyFont="1" applyBorder="1" applyAlignment="1" applyProtection="1">
      <alignment horizontal="left" vertical="center"/>
      <protection locked="0"/>
    </xf>
    <xf numFmtId="0" fontId="5" fillId="0" borderId="2" xfId="4" applyFont="1" applyBorder="1" applyAlignment="1" applyProtection="1">
      <alignment horizontal="left" vertical="center"/>
      <protection locked="0"/>
    </xf>
    <xf numFmtId="0" fontId="10" fillId="0" borderId="3" xfId="4" applyFont="1" applyBorder="1" applyAlignment="1" applyProtection="1">
      <alignment horizontal="center" vertical="center" shrinkToFit="1"/>
      <protection locked="0"/>
    </xf>
    <xf numFmtId="0" fontId="10" fillId="0" borderId="22" xfId="4" applyFont="1" applyBorder="1" applyAlignment="1" applyProtection="1">
      <alignment horizontal="center" vertical="center" shrinkToFit="1"/>
      <protection locked="0"/>
    </xf>
    <xf numFmtId="0" fontId="10" fillId="0" borderId="4" xfId="4" applyFont="1" applyBorder="1" applyAlignment="1" applyProtection="1">
      <alignment horizontal="center" vertical="center"/>
      <protection locked="0"/>
    </xf>
    <xf numFmtId="0" fontId="10" fillId="0" borderId="10" xfId="4" applyFont="1" applyBorder="1" applyAlignment="1" applyProtection="1">
      <alignment horizontal="center" vertical="center"/>
      <protection locked="0"/>
    </xf>
    <xf numFmtId="0" fontId="10" fillId="0" borderId="11" xfId="4" applyFont="1" applyBorder="1" applyAlignment="1" applyProtection="1">
      <alignment horizontal="center" vertical="center"/>
      <protection locked="0"/>
    </xf>
    <xf numFmtId="0" fontId="10" fillId="0" borderId="4" xfId="4" applyFont="1" applyBorder="1" applyAlignment="1" applyProtection="1">
      <alignment horizontal="center" vertical="center" shrinkToFit="1"/>
      <protection locked="0"/>
    </xf>
    <xf numFmtId="0" fontId="10" fillId="0" borderId="10" xfId="4" applyFont="1" applyBorder="1" applyAlignment="1" applyProtection="1">
      <alignment horizontal="center" vertical="center" shrinkToFit="1"/>
      <protection locked="0"/>
    </xf>
    <xf numFmtId="0" fontId="10" fillId="0" borderId="11" xfId="4" applyFont="1" applyBorder="1" applyAlignment="1" applyProtection="1">
      <alignment horizontal="center" vertical="center" shrinkToFit="1"/>
      <protection locked="0"/>
    </xf>
    <xf numFmtId="0" fontId="10" fillId="0" borderId="3" xfId="4" applyFont="1" applyBorder="1" applyAlignment="1" applyProtection="1">
      <alignment horizontal="center" vertical="center" wrapText="1"/>
      <protection locked="0"/>
    </xf>
    <xf numFmtId="0" fontId="10" fillId="0" borderId="18" xfId="4" applyFont="1" applyBorder="1" applyAlignment="1" applyProtection="1">
      <alignment horizontal="center" vertical="center" wrapText="1"/>
      <protection locked="0"/>
    </xf>
    <xf numFmtId="0" fontId="42" fillId="5" borderId="6" xfId="4" applyFont="1" applyFill="1" applyBorder="1" applyAlignment="1">
      <alignment horizontal="center" vertical="center" shrinkToFit="1"/>
    </xf>
    <xf numFmtId="0" fontId="42" fillId="5" borderId="13" xfId="4" applyFont="1" applyFill="1" applyBorder="1" applyAlignment="1">
      <alignment horizontal="center" vertical="center" shrinkToFit="1"/>
    </xf>
    <xf numFmtId="0" fontId="43" fillId="5" borderId="3" xfId="4" applyFont="1" applyFill="1" applyBorder="1" applyAlignment="1">
      <alignment horizontal="center" vertical="center" shrinkToFit="1"/>
    </xf>
    <xf numFmtId="0" fontId="43" fillId="5" borderId="18" xfId="4" applyFont="1" applyFill="1" applyBorder="1" applyAlignment="1">
      <alignment horizontal="center" vertical="center" shrinkToFit="1"/>
    </xf>
    <xf numFmtId="0" fontId="43" fillId="5" borderId="21" xfId="4" applyFont="1" applyFill="1" applyBorder="1" applyAlignment="1">
      <alignment horizontal="center" vertical="center" shrinkToFit="1"/>
    </xf>
    <xf numFmtId="0" fontId="43" fillId="5" borderId="19" xfId="4" applyFont="1" applyFill="1" applyBorder="1" applyAlignment="1">
      <alignment horizontal="center" vertical="center" shrinkToFit="1"/>
    </xf>
    <xf numFmtId="0" fontId="56" fillId="5" borderId="2" xfId="4" applyFont="1" applyFill="1" applyBorder="1" applyAlignment="1">
      <alignment horizontal="center" vertical="center"/>
    </xf>
    <xf numFmtId="0" fontId="56" fillId="5" borderId="6" xfId="4" applyFont="1" applyFill="1" applyBorder="1" applyAlignment="1">
      <alignment horizontal="center" vertical="center"/>
    </xf>
    <xf numFmtId="0" fontId="21" fillId="0" borderId="0" xfId="4" applyFont="1" applyAlignment="1" applyProtection="1">
      <alignment horizontal="left" vertical="center"/>
      <protection locked="0"/>
    </xf>
    <xf numFmtId="0" fontId="5" fillId="0" borderId="11" xfId="4" applyFont="1" applyBorder="1" applyAlignment="1" applyProtection="1">
      <alignment horizontal="center" vertical="center"/>
      <protection locked="0"/>
    </xf>
    <xf numFmtId="0" fontId="44" fillId="5" borderId="3" xfId="4" applyFont="1" applyFill="1" applyBorder="1" applyAlignment="1">
      <alignment horizontal="center" vertical="center" shrinkToFit="1"/>
    </xf>
    <xf numFmtId="0" fontId="44" fillId="5" borderId="22" xfId="4" applyFont="1" applyFill="1" applyBorder="1" applyAlignment="1">
      <alignment horizontal="center" vertical="center" shrinkToFit="1"/>
    </xf>
    <xf numFmtId="0" fontId="44" fillId="5" borderId="18" xfId="4" applyFont="1" applyFill="1" applyBorder="1" applyAlignment="1">
      <alignment horizontal="center" vertical="center" shrinkToFit="1"/>
    </xf>
    <xf numFmtId="0" fontId="44" fillId="5" borderId="135" xfId="4" applyFont="1" applyFill="1" applyBorder="1" applyAlignment="1">
      <alignment horizontal="center" vertical="center" shrinkToFit="1"/>
    </xf>
    <xf numFmtId="0" fontId="44" fillId="5" borderId="136" xfId="4" applyFont="1" applyFill="1" applyBorder="1" applyAlignment="1">
      <alignment horizontal="center" vertical="center" shrinkToFit="1"/>
    </xf>
    <xf numFmtId="0" fontId="44" fillId="5" borderId="137" xfId="4" applyFont="1" applyFill="1" applyBorder="1" applyAlignment="1">
      <alignment horizontal="center" vertical="center" shrinkToFit="1"/>
    </xf>
    <xf numFmtId="0" fontId="45" fillId="5" borderId="3" xfId="4" applyFont="1" applyFill="1" applyBorder="1" applyAlignment="1">
      <alignment horizontal="center" vertical="center" shrinkToFit="1"/>
    </xf>
    <xf numFmtId="0" fontId="45" fillId="5" borderId="22" xfId="4" applyFont="1" applyFill="1" applyBorder="1" applyAlignment="1">
      <alignment horizontal="center" vertical="center" shrinkToFit="1"/>
    </xf>
    <xf numFmtId="0" fontId="45" fillId="5" borderId="18" xfId="4" applyFont="1" applyFill="1" applyBorder="1" applyAlignment="1">
      <alignment horizontal="center" vertical="center" shrinkToFit="1"/>
    </xf>
    <xf numFmtId="0" fontId="45" fillId="5" borderId="135" xfId="4" applyFont="1" applyFill="1" applyBorder="1" applyAlignment="1">
      <alignment horizontal="center" vertical="center" shrinkToFit="1"/>
    </xf>
    <xf numFmtId="0" fontId="45" fillId="5" borderId="136" xfId="4" applyFont="1" applyFill="1" applyBorder="1" applyAlignment="1">
      <alignment horizontal="center" vertical="center" shrinkToFit="1"/>
    </xf>
    <xf numFmtId="0" fontId="45" fillId="5" borderId="137" xfId="4" applyFont="1" applyFill="1" applyBorder="1" applyAlignment="1">
      <alignment horizontal="center" vertical="center" shrinkToFit="1"/>
    </xf>
    <xf numFmtId="0" fontId="43" fillId="5" borderId="10" xfId="4" applyFont="1" applyFill="1" applyBorder="1" applyAlignment="1">
      <alignment horizontal="center" vertical="center"/>
    </xf>
    <xf numFmtId="0" fontId="24" fillId="5" borderId="0" xfId="4" applyFont="1" applyFill="1" applyAlignment="1" applyProtection="1">
      <alignment horizontal="left" vertical="center"/>
      <protection locked="0"/>
    </xf>
    <xf numFmtId="0" fontId="10" fillId="0" borderId="0" xfId="4" applyFont="1" applyAlignment="1" applyProtection="1">
      <alignment horizontal="left" vertical="center" wrapText="1"/>
      <protection locked="0"/>
    </xf>
    <xf numFmtId="177" fontId="45" fillId="5" borderId="4" xfId="4" applyNumberFormat="1" applyFont="1" applyFill="1" applyBorder="1" applyAlignment="1">
      <alignment horizontal="center" vertical="center" wrapText="1"/>
    </xf>
    <xf numFmtId="177" fontId="45" fillId="5" borderId="10" xfId="4" applyNumberFormat="1" applyFont="1" applyFill="1" applyBorder="1" applyAlignment="1">
      <alignment horizontal="center" vertical="center" wrapText="1"/>
    </xf>
    <xf numFmtId="177" fontId="45" fillId="5" borderId="11" xfId="4" applyNumberFormat="1" applyFont="1" applyFill="1" applyBorder="1" applyAlignment="1">
      <alignment horizontal="center" vertical="center" wrapText="1"/>
    </xf>
    <xf numFmtId="0" fontId="44" fillId="5" borderId="10" xfId="4" applyFont="1" applyFill="1" applyBorder="1" applyAlignment="1">
      <alignment horizontal="center" vertical="center" shrinkToFit="1"/>
    </xf>
    <xf numFmtId="0" fontId="44" fillId="5" borderId="11" xfId="4" applyFont="1" applyFill="1" applyBorder="1" applyAlignment="1">
      <alignment horizontal="center" vertical="center" shrinkToFit="1"/>
    </xf>
    <xf numFmtId="0" fontId="45" fillId="5" borderId="4" xfId="4" applyFont="1" applyFill="1" applyBorder="1" applyAlignment="1">
      <alignment horizontal="center" vertical="center" wrapText="1"/>
    </xf>
    <xf numFmtId="0" fontId="45" fillId="5" borderId="10" xfId="4" applyFont="1" applyFill="1" applyBorder="1" applyAlignment="1">
      <alignment horizontal="center" vertical="center" wrapText="1"/>
    </xf>
    <xf numFmtId="0" fontId="45" fillId="5" borderId="11" xfId="4" applyFont="1" applyFill="1" applyBorder="1" applyAlignment="1">
      <alignment horizontal="center" vertical="center" wrapText="1"/>
    </xf>
    <xf numFmtId="177" fontId="55" fillId="5" borderId="4" xfId="4" applyNumberFormat="1" applyFont="1" applyFill="1" applyBorder="1" applyAlignment="1">
      <alignment horizontal="center" vertical="center"/>
    </xf>
    <xf numFmtId="177" fontId="55" fillId="5" borderId="10" xfId="4" applyNumberFormat="1" applyFont="1" applyFill="1" applyBorder="1" applyAlignment="1">
      <alignment horizontal="center" vertical="center"/>
    </xf>
    <xf numFmtId="177" fontId="55" fillId="5" borderId="11" xfId="4" applyNumberFormat="1" applyFont="1" applyFill="1" applyBorder="1" applyAlignment="1">
      <alignment horizontal="center" vertical="center"/>
    </xf>
    <xf numFmtId="0" fontId="56" fillId="5" borderId="3" xfId="4" applyFont="1" applyFill="1" applyBorder="1" applyAlignment="1">
      <alignment horizontal="center" vertical="center"/>
    </xf>
    <xf numFmtId="0" fontId="56" fillId="5" borderId="22" xfId="4" applyFont="1" applyFill="1" applyBorder="1" applyAlignment="1">
      <alignment horizontal="center" vertical="center"/>
    </xf>
    <xf numFmtId="0" fontId="56" fillId="5" borderId="135" xfId="4" applyFont="1" applyFill="1" applyBorder="1" applyAlignment="1">
      <alignment horizontal="center" vertical="center"/>
    </xf>
    <xf numFmtId="0" fontId="56" fillId="5" borderId="136" xfId="4" applyFont="1" applyFill="1" applyBorder="1" applyAlignment="1">
      <alignment horizontal="center" vertical="center"/>
    </xf>
    <xf numFmtId="0" fontId="10" fillId="0" borderId="72" xfId="4" applyFont="1" applyBorder="1" applyAlignment="1" applyProtection="1">
      <alignment horizontal="center" vertical="center" wrapText="1"/>
      <protection locked="0"/>
    </xf>
    <xf numFmtId="0" fontId="10" fillId="0" borderId="62" xfId="4" applyFont="1" applyBorder="1" applyAlignment="1" applyProtection="1">
      <alignment horizontal="center" vertical="center" wrapText="1"/>
      <protection locked="0"/>
    </xf>
    <xf numFmtId="0" fontId="10" fillId="0" borderId="71" xfId="4" applyFont="1" applyBorder="1" applyAlignment="1" applyProtection="1">
      <alignment horizontal="center" vertical="center" wrapText="1"/>
      <protection locked="0"/>
    </xf>
    <xf numFmtId="0" fontId="10" fillId="0" borderId="21" xfId="4" applyFont="1" applyBorder="1" applyAlignment="1" applyProtection="1">
      <alignment horizontal="center" vertical="center"/>
      <protection locked="0"/>
    </xf>
    <xf numFmtId="0" fontId="10" fillId="0" borderId="1" xfId="4" applyFont="1" applyBorder="1" applyAlignment="1" applyProtection="1">
      <alignment horizontal="center" vertical="center"/>
      <protection locked="0"/>
    </xf>
    <xf numFmtId="0" fontId="10" fillId="0" borderId="21" xfId="4" applyFont="1" applyBorder="1" applyAlignment="1" applyProtection="1">
      <alignment horizontal="center" vertical="center" wrapText="1"/>
      <protection locked="0"/>
    </xf>
    <xf numFmtId="0" fontId="10" fillId="0" borderId="1" xfId="4" applyFont="1" applyBorder="1" applyAlignment="1" applyProtection="1">
      <alignment horizontal="center" vertical="center" wrapText="1"/>
      <protection locked="0"/>
    </xf>
    <xf numFmtId="0" fontId="10" fillId="0" borderId="19" xfId="4" applyFont="1" applyBorder="1" applyAlignment="1" applyProtection="1">
      <alignment horizontal="center" vertical="center" wrapText="1"/>
      <protection locked="0"/>
    </xf>
    <xf numFmtId="0" fontId="10" fillId="0" borderId="21" xfId="4" applyFont="1" applyBorder="1" applyAlignment="1" applyProtection="1">
      <alignment horizontal="center" vertical="center" shrinkToFit="1"/>
      <protection locked="0"/>
    </xf>
    <xf numFmtId="0" fontId="5" fillId="0" borderId="1" xfId="4" applyFont="1" applyBorder="1" applyAlignment="1" applyProtection="1">
      <alignment horizontal="center" vertical="center" shrinkToFit="1"/>
      <protection locked="0"/>
    </xf>
    <xf numFmtId="0" fontId="5" fillId="0" borderId="19" xfId="4" applyFont="1" applyBorder="1" applyAlignment="1" applyProtection="1">
      <alignment horizontal="center" vertical="center" shrinkToFit="1"/>
      <protection locked="0"/>
    </xf>
    <xf numFmtId="0" fontId="45" fillId="5" borderId="4" xfId="4" applyFont="1" applyFill="1" applyBorder="1" applyAlignment="1">
      <alignment horizontal="center" vertical="center" shrinkToFit="1"/>
    </xf>
    <xf numFmtId="0" fontId="45" fillId="5" borderId="10" xfId="4" applyFont="1" applyFill="1" applyBorder="1" applyAlignment="1">
      <alignment horizontal="center" vertical="center" shrinkToFit="1"/>
    </xf>
    <xf numFmtId="0" fontId="45" fillId="5" borderId="11" xfId="4" applyFont="1" applyFill="1" applyBorder="1" applyAlignment="1">
      <alignment horizontal="center" vertical="center" shrinkToFit="1"/>
    </xf>
    <xf numFmtId="0" fontId="34" fillId="0" borderId="4" xfId="4" applyFont="1" applyBorder="1" applyAlignment="1" applyProtection="1">
      <alignment horizontal="left" vertical="center" shrinkToFit="1"/>
      <protection locked="0"/>
    </xf>
    <xf numFmtId="0" fontId="21" fillId="0" borderId="10" xfId="4" applyFont="1" applyBorder="1" applyAlignment="1" applyProtection="1">
      <alignment horizontal="left" vertical="center" shrinkToFit="1"/>
      <protection locked="0"/>
    </xf>
    <xf numFmtId="0" fontId="5" fillId="0" borderId="10" xfId="4" applyFont="1" applyBorder="1" applyAlignment="1" applyProtection="1">
      <alignment vertical="center"/>
      <protection locked="0"/>
    </xf>
    <xf numFmtId="0" fontId="5" fillId="0" borderId="11" xfId="4" applyFont="1" applyBorder="1" applyAlignment="1" applyProtection="1">
      <alignment vertical="center"/>
      <protection locked="0"/>
    </xf>
    <xf numFmtId="0" fontId="15" fillId="0" borderId="4" xfId="4" applyFont="1" applyBorder="1" applyAlignment="1" applyProtection="1">
      <alignment horizontal="left" vertical="center" shrinkToFit="1"/>
      <protection locked="0"/>
    </xf>
    <xf numFmtId="0" fontId="5" fillId="0" borderId="10" xfId="4" applyFont="1" applyBorder="1" applyAlignment="1" applyProtection="1">
      <alignment horizontal="left" vertical="center" shrinkToFit="1"/>
      <protection locked="0"/>
    </xf>
    <xf numFmtId="0" fontId="5" fillId="0" borderId="11" xfId="4" applyFont="1" applyBorder="1" applyAlignment="1" applyProtection="1">
      <alignment horizontal="left" vertical="center" shrinkToFit="1"/>
      <protection locked="0"/>
    </xf>
    <xf numFmtId="0" fontId="56" fillId="5" borderId="57" xfId="4" applyFont="1" applyFill="1" applyBorder="1" applyAlignment="1">
      <alignment horizontal="center" vertical="center" shrinkToFit="1"/>
    </xf>
    <xf numFmtId="0" fontId="5" fillId="0" borderId="58" xfId="4" applyFont="1" applyBorder="1" applyAlignment="1" applyProtection="1">
      <alignment vertical="center" shrinkToFit="1"/>
      <protection locked="0"/>
    </xf>
    <xf numFmtId="0" fontId="5" fillId="0" borderId="10" xfId="4" applyFont="1" applyBorder="1" applyAlignment="1" applyProtection="1">
      <alignment vertical="center" shrinkToFit="1"/>
      <protection locked="0"/>
    </xf>
    <xf numFmtId="0" fontId="5" fillId="0" borderId="11" xfId="4" applyFont="1" applyBorder="1" applyAlignment="1" applyProtection="1">
      <alignment vertical="center" shrinkToFit="1"/>
      <protection locked="0"/>
    </xf>
    <xf numFmtId="0" fontId="56" fillId="5" borderId="4" xfId="4" applyFont="1" applyFill="1" applyBorder="1" applyAlignment="1">
      <alignment horizontal="center" vertical="center"/>
    </xf>
    <xf numFmtId="0" fontId="56" fillId="5" borderId="11" xfId="4" applyFont="1" applyFill="1" applyBorder="1" applyAlignment="1">
      <alignment horizontal="center" vertical="center"/>
    </xf>
    <xf numFmtId="0" fontId="10" fillId="0" borderId="4" xfId="4" applyFont="1" applyBorder="1" applyAlignment="1" applyProtection="1">
      <alignment horizontal="left" vertical="center"/>
      <protection locked="0"/>
    </xf>
    <xf numFmtId="0" fontId="10" fillId="0" borderId="10" xfId="4" applyFont="1" applyBorder="1" applyAlignment="1" applyProtection="1">
      <alignment horizontal="left" vertical="center"/>
      <protection locked="0"/>
    </xf>
    <xf numFmtId="0" fontId="10" fillId="0" borderId="11" xfId="4" applyFont="1" applyBorder="1" applyAlignment="1" applyProtection="1">
      <alignment horizontal="left" vertical="center"/>
      <protection locked="0"/>
    </xf>
    <xf numFmtId="0" fontId="56" fillId="5" borderId="10" xfId="4" applyFont="1" applyFill="1" applyBorder="1" applyAlignment="1">
      <alignment horizontal="center" vertical="center"/>
    </xf>
    <xf numFmtId="176" fontId="56" fillId="5" borderId="4" xfId="4" applyNumberFormat="1" applyFont="1" applyFill="1" applyBorder="1" applyAlignment="1">
      <alignment horizontal="center" vertical="center"/>
    </xf>
    <xf numFmtId="176" fontId="56" fillId="5" borderId="10" xfId="4" applyNumberFormat="1" applyFont="1" applyFill="1" applyBorder="1" applyAlignment="1">
      <alignment horizontal="center" vertical="center"/>
    </xf>
    <xf numFmtId="0" fontId="5" fillId="0" borderId="3" xfId="4" applyFont="1" applyBorder="1" applyAlignment="1" applyProtection="1">
      <alignment horizontal="left" vertical="center"/>
      <protection locked="0"/>
    </xf>
    <xf numFmtId="0" fontId="5" fillId="0" borderId="22" xfId="4" applyFont="1" applyBorder="1" applyAlignment="1" applyProtection="1">
      <alignment horizontal="left" vertical="center"/>
      <protection locked="0"/>
    </xf>
    <xf numFmtId="0" fontId="10" fillId="0" borderId="18" xfId="4" applyFont="1" applyBorder="1" applyAlignment="1" applyProtection="1">
      <alignment horizontal="right" vertical="center"/>
      <protection locked="0"/>
    </xf>
    <xf numFmtId="0" fontId="10" fillId="0" borderId="6" xfId="4" applyFont="1" applyBorder="1" applyAlignment="1" applyProtection="1">
      <alignment horizontal="right" vertical="center"/>
      <protection locked="0"/>
    </xf>
    <xf numFmtId="0" fontId="10" fillId="0" borderId="3" xfId="4" applyFont="1" applyBorder="1" applyAlignment="1" applyProtection="1">
      <alignment horizontal="right" vertical="center"/>
      <protection locked="0"/>
    </xf>
    <xf numFmtId="0" fontId="10" fillId="0" borderId="58" xfId="4" applyFont="1" applyBorder="1" applyAlignment="1" applyProtection="1">
      <alignment horizontal="left" vertical="center"/>
      <protection locked="0"/>
    </xf>
    <xf numFmtId="0" fontId="10" fillId="0" borderId="1" xfId="4" applyFont="1" applyBorder="1" applyAlignment="1" applyProtection="1">
      <alignment horizontal="left" vertical="center" wrapText="1"/>
      <protection locked="0"/>
    </xf>
    <xf numFmtId="0" fontId="56" fillId="5" borderId="4" xfId="4" applyFont="1" applyFill="1" applyBorder="1" applyAlignment="1">
      <alignment horizontal="left" vertical="center" shrinkToFit="1"/>
    </xf>
    <xf numFmtId="0" fontId="56" fillId="5" borderId="10" xfId="4" applyFont="1" applyFill="1" applyBorder="1" applyAlignment="1">
      <alignment horizontal="left" vertical="center" shrinkToFit="1"/>
    </xf>
    <xf numFmtId="0" fontId="56" fillId="5" borderId="11" xfId="4" applyFont="1" applyFill="1" applyBorder="1" applyAlignment="1">
      <alignment horizontal="left" vertical="center" shrinkToFit="1"/>
    </xf>
    <xf numFmtId="0" fontId="10" fillId="0" borderId="4" xfId="4" applyFont="1" applyBorder="1" applyAlignment="1" applyProtection="1">
      <alignment horizontal="center" vertical="center" wrapText="1"/>
      <protection locked="0"/>
    </xf>
    <xf numFmtId="0" fontId="10" fillId="0" borderId="11" xfId="4" applyFont="1" applyBorder="1" applyAlignment="1" applyProtection="1">
      <alignment horizontal="center" vertical="center" wrapText="1"/>
      <protection locked="0"/>
    </xf>
    <xf numFmtId="0" fontId="44" fillId="5" borderId="4" xfId="4" applyFont="1" applyFill="1" applyBorder="1" applyAlignment="1">
      <alignment horizontal="right" vertical="center"/>
    </xf>
    <xf numFmtId="0" fontId="44" fillId="5" borderId="10" xfId="4" applyFont="1" applyFill="1" applyBorder="1" applyAlignment="1">
      <alignment horizontal="right" vertical="center"/>
    </xf>
    <xf numFmtId="0" fontId="44" fillId="5" borderId="11" xfId="4" applyFont="1" applyFill="1" applyBorder="1" applyAlignment="1">
      <alignment horizontal="right" vertical="center"/>
    </xf>
    <xf numFmtId="0" fontId="77" fillId="0" borderId="0" xfId="4" applyFont="1" applyAlignment="1" applyProtection="1">
      <alignment horizontal="left" vertical="center"/>
      <protection locked="0"/>
    </xf>
    <xf numFmtId="0" fontId="10" fillId="0" borderId="22" xfId="4" applyFont="1" applyBorder="1" applyAlignment="1" applyProtection="1">
      <alignment horizontal="left" vertical="center"/>
      <protection locked="0"/>
    </xf>
    <xf numFmtId="0" fontId="15" fillId="5" borderId="0" xfId="4" applyFont="1" applyFill="1" applyAlignment="1" applyProtection="1">
      <alignment horizontal="left" vertical="center"/>
      <protection locked="0"/>
    </xf>
    <xf numFmtId="0" fontId="21" fillId="0" borderId="0" xfId="4" applyFont="1" applyAlignment="1" applyProtection="1">
      <alignment horizontal="left" vertical="center" wrapText="1"/>
      <protection locked="0"/>
    </xf>
    <xf numFmtId="0" fontId="10" fillId="0" borderId="139" xfId="4" applyFont="1" applyBorder="1" applyAlignment="1" applyProtection="1">
      <alignment horizontal="center" vertical="center"/>
      <protection locked="0"/>
    </xf>
    <xf numFmtId="0" fontId="10" fillId="0" borderId="143" xfId="4" applyFont="1" applyBorder="1" applyAlignment="1" applyProtection="1">
      <alignment horizontal="center" vertical="center"/>
      <protection locked="0"/>
    </xf>
    <xf numFmtId="0" fontId="10" fillId="0" borderId="140" xfId="4" applyFont="1" applyBorder="1" applyAlignment="1" applyProtection="1">
      <alignment horizontal="center" vertical="center" wrapText="1" shrinkToFit="1"/>
      <protection locked="0"/>
    </xf>
    <xf numFmtId="0" fontId="10" fillId="0" borderId="141" xfId="4" applyFont="1" applyBorder="1" applyAlignment="1" applyProtection="1">
      <alignment horizontal="center" vertical="center" wrapText="1" shrinkToFit="1"/>
      <protection locked="0"/>
    </xf>
    <xf numFmtId="0" fontId="10" fillId="0" borderId="15" xfId="4" applyFont="1" applyBorder="1" applyAlignment="1" applyProtection="1">
      <alignment horizontal="center" vertical="center" wrapText="1" shrinkToFit="1"/>
      <protection locked="0"/>
    </xf>
    <xf numFmtId="0" fontId="10" fillId="0" borderId="0" xfId="4" applyFont="1" applyAlignment="1" applyProtection="1">
      <alignment horizontal="center" vertical="center" wrapText="1" shrinkToFit="1"/>
      <protection locked="0"/>
    </xf>
    <xf numFmtId="0" fontId="10" fillId="0" borderId="21" xfId="4" applyFont="1" applyBorder="1" applyAlignment="1" applyProtection="1">
      <alignment horizontal="center" vertical="center" wrapText="1" shrinkToFit="1"/>
      <protection locked="0"/>
    </xf>
    <xf numFmtId="0" fontId="10" fillId="0" borderId="1" xfId="4" applyFont="1" applyBorder="1" applyAlignment="1" applyProtection="1">
      <alignment horizontal="center" vertical="center" wrapText="1" shrinkToFit="1"/>
      <protection locked="0"/>
    </xf>
    <xf numFmtId="0" fontId="10" fillId="0" borderId="140" xfId="4" applyFont="1" applyBorder="1" applyAlignment="1" applyProtection="1">
      <alignment horizontal="center" vertical="center"/>
      <protection locked="0"/>
    </xf>
    <xf numFmtId="0" fontId="10" fillId="0" borderId="141" xfId="4" applyFont="1" applyBorder="1" applyAlignment="1" applyProtection="1">
      <alignment horizontal="center" vertical="center"/>
      <protection locked="0"/>
    </xf>
    <xf numFmtId="0" fontId="10" fillId="0" borderId="15" xfId="4" applyFont="1" applyBorder="1" applyAlignment="1" applyProtection="1">
      <alignment horizontal="center" vertical="center"/>
      <protection locked="0"/>
    </xf>
    <xf numFmtId="0" fontId="10" fillId="0" borderId="0" xfId="4" applyFont="1" applyAlignment="1" applyProtection="1">
      <alignment horizontal="center" vertical="center"/>
      <protection locked="0"/>
    </xf>
    <xf numFmtId="0" fontId="10" fillId="0" borderId="142" xfId="4" applyFont="1" applyBorder="1" applyAlignment="1" applyProtection="1">
      <alignment horizontal="center" vertical="center"/>
      <protection locked="0"/>
    </xf>
    <xf numFmtId="0" fontId="10" fillId="0" borderId="5" xfId="4" applyFont="1" applyBorder="1" applyAlignment="1" applyProtection="1">
      <alignment horizontal="center" vertical="center"/>
      <protection locked="0"/>
    </xf>
    <xf numFmtId="0" fontId="10" fillId="0" borderId="144" xfId="4" applyFont="1" applyBorder="1" applyAlignment="1" applyProtection="1">
      <alignment horizontal="center" vertical="center"/>
      <protection locked="0"/>
    </xf>
    <xf numFmtId="0" fontId="10" fillId="0" borderId="6" xfId="4" applyFont="1" applyBorder="1" applyAlignment="1" applyProtection="1">
      <alignment horizontal="center" vertical="center"/>
      <protection locked="0"/>
    </xf>
    <xf numFmtId="0" fontId="82" fillId="5" borderId="4" xfId="4" applyFont="1" applyFill="1" applyBorder="1" applyAlignment="1">
      <alignment horizontal="center" vertical="center" shrinkToFit="1"/>
    </xf>
    <xf numFmtId="0" fontId="82" fillId="5" borderId="10" xfId="4" applyFont="1" applyFill="1" applyBorder="1" applyAlignment="1">
      <alignment horizontal="center" vertical="center" shrinkToFit="1"/>
    </xf>
    <xf numFmtId="0" fontId="82" fillId="5" borderId="11" xfId="4" applyFont="1" applyFill="1" applyBorder="1" applyAlignment="1">
      <alignment horizontal="center" vertical="center" shrinkToFit="1"/>
    </xf>
    <xf numFmtId="0" fontId="77" fillId="5" borderId="4" xfId="4" applyFont="1" applyFill="1" applyBorder="1" applyAlignment="1">
      <alignment horizontal="center" vertical="center"/>
    </xf>
    <xf numFmtId="0" fontId="77" fillId="5" borderId="10" xfId="4" applyFont="1" applyFill="1" applyBorder="1" applyAlignment="1">
      <alignment horizontal="center" vertical="center"/>
    </xf>
    <xf numFmtId="0" fontId="9" fillId="0" borderId="74" xfId="4" applyFont="1" applyBorder="1" applyAlignment="1" applyProtection="1">
      <alignment horizontal="center" vertical="center"/>
      <protection locked="0"/>
    </xf>
    <xf numFmtId="0" fontId="9" fillId="0" borderId="2" xfId="4" applyFont="1" applyBorder="1" applyAlignment="1" applyProtection="1">
      <alignment horizontal="center" vertical="center"/>
      <protection locked="0"/>
    </xf>
    <xf numFmtId="0" fontId="82" fillId="5" borderId="2" xfId="4" applyFont="1" applyFill="1" applyBorder="1" applyAlignment="1">
      <alignment horizontal="center" vertical="center" shrinkToFit="1"/>
    </xf>
    <xf numFmtId="0" fontId="82" fillId="5" borderId="40" xfId="4" applyFont="1" applyFill="1" applyBorder="1" applyAlignment="1">
      <alignment horizontal="center" vertical="center" shrinkToFit="1"/>
    </xf>
    <xf numFmtId="0" fontId="82" fillId="5" borderId="52" xfId="4" applyFont="1" applyFill="1" applyBorder="1" applyAlignment="1">
      <alignment horizontal="center" vertical="center" shrinkToFit="1"/>
    </xf>
    <xf numFmtId="0" fontId="82" fillId="5" borderId="53" xfId="4" applyFont="1" applyFill="1" applyBorder="1" applyAlignment="1">
      <alignment horizontal="center" vertical="center" shrinkToFit="1"/>
    </xf>
    <xf numFmtId="0" fontId="77" fillId="5" borderId="40" xfId="4" applyFont="1" applyFill="1" applyBorder="1" applyAlignment="1">
      <alignment horizontal="center" vertical="center"/>
    </xf>
    <xf numFmtId="0" fontId="77" fillId="5" borderId="52" xfId="4" applyFont="1" applyFill="1" applyBorder="1" applyAlignment="1">
      <alignment horizontal="center" vertical="center"/>
    </xf>
    <xf numFmtId="0" fontId="9" fillId="0" borderId="149" xfId="4" applyFont="1" applyBorder="1" applyAlignment="1" applyProtection="1">
      <alignment horizontal="center" vertical="center"/>
      <protection locked="0"/>
    </xf>
    <xf numFmtId="0" fontId="9" fillId="0" borderId="150" xfId="4" applyFont="1" applyBorder="1" applyAlignment="1" applyProtection="1">
      <alignment horizontal="center" vertical="center"/>
      <protection locked="0"/>
    </xf>
    <xf numFmtId="0" fontId="82" fillId="5" borderId="150" xfId="4" applyFont="1" applyFill="1" applyBorder="1" applyAlignment="1">
      <alignment horizontal="center" vertical="center" shrinkToFit="1"/>
    </xf>
    <xf numFmtId="0" fontId="10" fillId="0" borderId="102" xfId="4" applyFont="1" applyBorder="1" applyAlignment="1" applyProtection="1">
      <alignment horizontal="center" vertical="center" wrapText="1"/>
      <protection locked="0"/>
    </xf>
    <xf numFmtId="0" fontId="10" fillId="0" borderId="37" xfId="4" applyFont="1" applyBorder="1" applyAlignment="1" applyProtection="1">
      <alignment horizontal="center" vertical="center" wrapText="1"/>
      <protection locked="0"/>
    </xf>
    <xf numFmtId="0" fontId="10" fillId="0" borderId="146" xfId="4" applyFont="1" applyBorder="1" applyAlignment="1" applyProtection="1">
      <alignment horizontal="center" vertical="center"/>
      <protection locked="0"/>
    </xf>
    <xf numFmtId="0" fontId="10" fillId="0" borderId="14" xfId="4" applyFont="1" applyBorder="1" applyAlignment="1" applyProtection="1">
      <alignment horizontal="center" vertical="center"/>
      <protection locked="0"/>
    </xf>
    <xf numFmtId="0" fontId="82" fillId="5" borderId="2" xfId="4" applyFont="1" applyFill="1" applyBorder="1" applyAlignment="1">
      <alignment horizontal="center" vertical="center"/>
    </xf>
    <xf numFmtId="0" fontId="82" fillId="5" borderId="169" xfId="4" applyFont="1" applyFill="1" applyBorder="1" applyAlignment="1">
      <alignment horizontal="center" vertical="center" shrinkToFit="1"/>
    </xf>
    <xf numFmtId="0" fontId="82" fillId="5" borderId="170" xfId="4" applyFont="1" applyFill="1" applyBorder="1" applyAlignment="1">
      <alignment horizontal="center" vertical="center" shrinkToFit="1"/>
    </xf>
    <xf numFmtId="0" fontId="82" fillId="5" borderId="171" xfId="4" applyFont="1" applyFill="1" applyBorder="1" applyAlignment="1">
      <alignment horizontal="center" vertical="center" shrinkToFit="1"/>
    </xf>
    <xf numFmtId="0" fontId="77" fillId="5" borderId="169" xfId="4" applyFont="1" applyFill="1" applyBorder="1" applyAlignment="1">
      <alignment horizontal="center" vertical="center"/>
    </xf>
    <xf numFmtId="0" fontId="77" fillId="5" borderId="170" xfId="4" applyFont="1" applyFill="1" applyBorder="1" applyAlignment="1">
      <alignment horizontal="center" vertical="center"/>
    </xf>
    <xf numFmtId="0" fontId="9" fillId="0" borderId="172" xfId="4" applyFont="1" applyBorder="1" applyAlignment="1" applyProtection="1">
      <alignment horizontal="center" vertical="center"/>
      <protection locked="0"/>
    </xf>
    <xf numFmtId="0" fontId="9" fillId="0" borderId="173" xfId="4" applyFont="1" applyBorder="1" applyAlignment="1" applyProtection="1">
      <alignment horizontal="center" vertical="center"/>
      <protection locked="0"/>
    </xf>
    <xf numFmtId="0" fontId="82" fillId="5" borderId="173" xfId="4" applyFont="1" applyFill="1" applyBorder="1" applyAlignment="1">
      <alignment horizontal="center" vertical="center"/>
    </xf>
    <xf numFmtId="0" fontId="83" fillId="9" borderId="0" xfId="4" applyFont="1" applyFill="1" applyAlignment="1" applyProtection="1">
      <alignment horizontal="left" vertical="center" wrapText="1"/>
      <protection locked="0"/>
    </xf>
    <xf numFmtId="0" fontId="83" fillId="9" borderId="0" xfId="4" applyFont="1" applyFill="1" applyAlignment="1" applyProtection="1">
      <alignment horizontal="left" vertical="center"/>
      <protection locked="0"/>
    </xf>
    <xf numFmtId="0" fontId="48" fillId="0" borderId="76" xfId="4" applyFont="1" applyBorder="1" applyAlignment="1" applyProtection="1">
      <alignment horizontal="left" vertical="center" wrapText="1"/>
      <protection locked="0"/>
    </xf>
    <xf numFmtId="0" fontId="48" fillId="0" borderId="76" xfId="4" applyFont="1" applyBorder="1" applyAlignment="1" applyProtection="1">
      <alignment horizontal="left" vertical="center"/>
      <protection locked="0"/>
    </xf>
    <xf numFmtId="0" fontId="85" fillId="9" borderId="152" xfId="4" applyFont="1" applyFill="1" applyBorder="1" applyAlignment="1" applyProtection="1">
      <alignment horizontal="center" vertical="center" shrinkToFit="1"/>
      <protection locked="0"/>
    </xf>
    <xf numFmtId="0" fontId="85" fillId="9" borderId="157" xfId="4" applyFont="1" applyFill="1" applyBorder="1" applyAlignment="1" applyProtection="1">
      <alignment horizontal="center" vertical="center" shrinkToFit="1"/>
      <protection locked="0"/>
    </xf>
    <xf numFmtId="0" fontId="85" fillId="9" borderId="153" xfId="4" applyFont="1" applyFill="1" applyBorder="1" applyAlignment="1" applyProtection="1">
      <alignment horizontal="center" vertical="center" wrapText="1" shrinkToFit="1"/>
      <protection locked="0"/>
    </xf>
    <xf numFmtId="0" fontId="85" fillId="9" borderId="158" xfId="4" applyFont="1" applyFill="1" applyBorder="1" applyAlignment="1" applyProtection="1">
      <alignment horizontal="center" vertical="center" wrapText="1" shrinkToFit="1"/>
      <protection locked="0"/>
    </xf>
    <xf numFmtId="0" fontId="85" fillId="9" borderId="161" xfId="4" applyFont="1" applyFill="1" applyBorder="1" applyAlignment="1" applyProtection="1">
      <alignment horizontal="center" vertical="center" wrapText="1" shrinkToFit="1"/>
      <protection locked="0"/>
    </xf>
    <xf numFmtId="0" fontId="85" fillId="9" borderId="153" xfId="4" applyFont="1" applyFill="1" applyBorder="1" applyAlignment="1" applyProtection="1">
      <alignment horizontal="center" vertical="center"/>
      <protection locked="0"/>
    </xf>
    <xf numFmtId="0" fontId="85" fillId="9" borderId="154" xfId="4" applyFont="1" applyFill="1" applyBorder="1" applyAlignment="1" applyProtection="1">
      <alignment horizontal="center" vertical="center"/>
      <protection locked="0"/>
    </xf>
    <xf numFmtId="0" fontId="85" fillId="9" borderId="158" xfId="4" applyFont="1" applyFill="1" applyBorder="1" applyAlignment="1" applyProtection="1">
      <alignment horizontal="center" vertical="center"/>
      <protection locked="0"/>
    </xf>
    <xf numFmtId="0" fontId="85" fillId="9" borderId="159" xfId="4" applyFont="1" applyFill="1" applyBorder="1" applyAlignment="1" applyProtection="1">
      <alignment horizontal="center" vertical="center"/>
      <protection locked="0"/>
    </xf>
    <xf numFmtId="0" fontId="85" fillId="9" borderId="161" xfId="4" applyFont="1" applyFill="1" applyBorder="1" applyAlignment="1" applyProtection="1">
      <alignment horizontal="center" vertical="center"/>
      <protection locked="0"/>
    </xf>
    <xf numFmtId="0" fontId="85" fillId="9" borderId="164" xfId="4" applyFont="1" applyFill="1" applyBorder="1" applyAlignment="1" applyProtection="1">
      <alignment horizontal="center" vertical="center"/>
      <protection locked="0"/>
    </xf>
    <xf numFmtId="0" fontId="85" fillId="9" borderId="155" xfId="4" applyFont="1" applyFill="1" applyBorder="1" applyAlignment="1" applyProtection="1">
      <alignment horizontal="center" vertical="center" shrinkToFit="1"/>
      <protection locked="0"/>
    </xf>
    <xf numFmtId="0" fontId="85" fillId="9" borderId="153" xfId="4" applyFont="1" applyFill="1" applyBorder="1" applyAlignment="1" applyProtection="1">
      <alignment horizontal="center" vertical="center" shrinkToFit="1"/>
      <protection locked="0"/>
    </xf>
    <xf numFmtId="0" fontId="85" fillId="9" borderId="160" xfId="4" applyFont="1" applyFill="1" applyBorder="1" applyAlignment="1" applyProtection="1">
      <alignment horizontal="center" vertical="center" shrinkToFit="1"/>
      <protection locked="0"/>
    </xf>
    <xf numFmtId="0" fontId="85" fillId="9" borderId="161" xfId="4" applyFont="1" applyFill="1" applyBorder="1" applyAlignment="1" applyProtection="1">
      <alignment horizontal="center" vertical="center" shrinkToFit="1"/>
      <protection locked="0"/>
    </xf>
    <xf numFmtId="0" fontId="85" fillId="9" borderId="156" xfId="4" applyFont="1" applyFill="1" applyBorder="1" applyAlignment="1" applyProtection="1">
      <alignment horizontal="center" vertical="center" wrapText="1"/>
      <protection locked="0"/>
    </xf>
    <xf numFmtId="0" fontId="85" fillId="9" borderId="162" xfId="4" applyFont="1" applyFill="1" applyBorder="1" applyAlignment="1" applyProtection="1">
      <alignment horizontal="center" vertical="center" wrapText="1"/>
      <protection locked="0"/>
    </xf>
    <xf numFmtId="0" fontId="85" fillId="9" borderId="167" xfId="4" applyFont="1" applyFill="1" applyBorder="1" applyAlignment="1" applyProtection="1">
      <alignment horizontal="center" vertical="center" wrapText="1"/>
      <protection locked="0"/>
    </xf>
    <xf numFmtId="0" fontId="85" fillId="9" borderId="165" xfId="4" applyFont="1" applyFill="1" applyBorder="1" applyAlignment="1" applyProtection="1">
      <alignment horizontal="center" vertical="center"/>
      <protection locked="0"/>
    </xf>
    <xf numFmtId="0" fontId="85" fillId="9" borderId="166" xfId="4" applyFont="1" applyFill="1" applyBorder="1" applyAlignment="1" applyProtection="1">
      <alignment horizontal="center" vertical="center"/>
      <protection locked="0"/>
    </xf>
    <xf numFmtId="0" fontId="82" fillId="5" borderId="228" xfId="4" applyFont="1" applyFill="1" applyBorder="1" applyAlignment="1">
      <alignment horizontal="center" vertical="center" shrinkToFit="1"/>
    </xf>
    <xf numFmtId="0" fontId="82" fillId="5" borderId="229" xfId="4" applyFont="1" applyFill="1" applyBorder="1" applyAlignment="1">
      <alignment horizontal="center" vertical="center" shrinkToFit="1"/>
    </xf>
    <xf numFmtId="0" fontId="82" fillId="5" borderId="230" xfId="4" applyFont="1" applyFill="1" applyBorder="1" applyAlignment="1">
      <alignment horizontal="center" vertical="center" shrinkToFit="1"/>
    </xf>
    <xf numFmtId="0" fontId="77" fillId="5" borderId="228" xfId="4" applyFont="1" applyFill="1" applyBorder="1" applyAlignment="1">
      <alignment horizontal="center" vertical="center"/>
    </xf>
    <xf numFmtId="0" fontId="77" fillId="5" borderId="229" xfId="4" applyFont="1" applyFill="1" applyBorder="1" applyAlignment="1">
      <alignment horizontal="center" vertical="center"/>
    </xf>
    <xf numFmtId="0" fontId="82" fillId="5" borderId="231" xfId="4" applyFont="1" applyFill="1" applyBorder="1" applyAlignment="1">
      <alignment horizontal="center" vertical="center"/>
    </xf>
    <xf numFmtId="0" fontId="82" fillId="0" borderId="222" xfId="4" applyFont="1" applyBorder="1" applyAlignment="1" applyProtection="1">
      <alignment horizontal="center" vertical="center" shrinkToFit="1"/>
      <protection locked="0"/>
    </xf>
    <xf numFmtId="0" fontId="82" fillId="0" borderId="223" xfId="4" applyFont="1" applyBorder="1" applyAlignment="1" applyProtection="1">
      <alignment horizontal="center" vertical="center" shrinkToFit="1"/>
      <protection locked="0"/>
    </xf>
    <xf numFmtId="0" fontId="82" fillId="0" borderId="224" xfId="4" applyFont="1" applyBorder="1" applyAlignment="1" applyProtection="1">
      <alignment horizontal="center" vertical="center" shrinkToFit="1"/>
      <protection locked="0"/>
    </xf>
    <xf numFmtId="0" fontId="77" fillId="0" borderId="222" xfId="4" applyFont="1" applyBorder="1" applyAlignment="1" applyProtection="1">
      <alignment horizontal="center" vertical="center"/>
      <protection locked="0"/>
    </xf>
    <xf numFmtId="0" fontId="77" fillId="0" borderId="223" xfId="4" applyFont="1" applyBorder="1" applyAlignment="1" applyProtection="1">
      <alignment horizontal="center" vertical="center"/>
      <protection locked="0"/>
    </xf>
    <xf numFmtId="0" fontId="9" fillId="0" borderId="225" xfId="4" applyFont="1" applyBorder="1" applyAlignment="1" applyProtection="1">
      <alignment horizontal="center" vertical="center"/>
      <protection locked="0"/>
    </xf>
    <xf numFmtId="0" fontId="9" fillId="0" borderId="226" xfId="4" applyFont="1" applyBorder="1" applyAlignment="1" applyProtection="1">
      <alignment horizontal="center" vertical="center"/>
      <protection locked="0"/>
    </xf>
    <xf numFmtId="0" fontId="82" fillId="0" borderId="226" xfId="4" applyFont="1" applyBorder="1" applyAlignment="1" applyProtection="1">
      <alignment horizontal="center" vertical="center" shrinkToFit="1"/>
      <protection locked="0"/>
    </xf>
    <xf numFmtId="0" fontId="82" fillId="0" borderId="215" xfId="4" applyFont="1" applyBorder="1" applyAlignment="1" applyProtection="1">
      <alignment horizontal="center" vertical="center" shrinkToFit="1"/>
      <protection locked="0"/>
    </xf>
    <xf numFmtId="0" fontId="82" fillId="0" borderId="216" xfId="4" applyFont="1" applyBorder="1" applyAlignment="1" applyProtection="1">
      <alignment horizontal="center" vertical="center" shrinkToFit="1"/>
      <protection locked="0"/>
    </xf>
    <xf numFmtId="0" fontId="82" fillId="0" borderId="217" xfId="4" applyFont="1" applyBorder="1" applyAlignment="1" applyProtection="1">
      <alignment horizontal="center" vertical="center" shrinkToFit="1"/>
      <protection locked="0"/>
    </xf>
    <xf numFmtId="0" fontId="77" fillId="0" borderId="215" xfId="4" applyFont="1" applyBorder="1" applyAlignment="1" applyProtection="1">
      <alignment horizontal="center" vertical="center"/>
      <protection locked="0"/>
    </xf>
    <xf numFmtId="0" fontId="77" fillId="0" borderId="216" xfId="4" applyFont="1" applyBorder="1" applyAlignment="1" applyProtection="1">
      <alignment horizontal="center" vertical="center"/>
      <protection locked="0"/>
    </xf>
    <xf numFmtId="0" fontId="9" fillId="0" borderId="218" xfId="4" applyFont="1" applyBorder="1" applyAlignment="1" applyProtection="1">
      <alignment horizontal="center" vertical="center"/>
      <protection locked="0"/>
    </xf>
    <xf numFmtId="0" fontId="9" fillId="0" borderId="219" xfId="4" applyFont="1" applyBorder="1" applyAlignment="1" applyProtection="1">
      <alignment horizontal="center" vertical="center"/>
      <protection locked="0"/>
    </xf>
    <xf numFmtId="0" fontId="82" fillId="0" borderId="219" xfId="4" applyFont="1" applyBorder="1" applyAlignment="1" applyProtection="1">
      <alignment horizontal="center" vertical="center"/>
      <protection locked="0"/>
    </xf>
    <xf numFmtId="0" fontId="82" fillId="0" borderId="219" xfId="4" applyFont="1" applyBorder="1" applyAlignment="1" applyProtection="1">
      <alignment horizontal="center" vertical="center" shrinkToFit="1"/>
      <protection locked="0"/>
    </xf>
    <xf numFmtId="0" fontId="5" fillId="0" borderId="0" xfId="3" applyFont="1" applyAlignment="1">
      <alignment horizontal="center" vertical="center"/>
    </xf>
    <xf numFmtId="0" fontId="15" fillId="0" borderId="0" xfId="3" applyFont="1" applyAlignment="1">
      <alignment horizontal="left" vertical="center"/>
    </xf>
    <xf numFmtId="0" fontId="15" fillId="0" borderId="0" xfId="3" applyFont="1" applyAlignment="1">
      <alignment horizontal="left" vertical="center" wrapText="1"/>
    </xf>
    <xf numFmtId="0" fontId="15" fillId="0" borderId="0" xfId="3" applyFont="1" applyAlignment="1">
      <alignment horizontal="left" vertical="top"/>
    </xf>
    <xf numFmtId="0" fontId="15" fillId="0" borderId="0" xfId="3" applyFont="1" applyAlignment="1">
      <alignment horizontal="left" vertical="top" wrapText="1"/>
    </xf>
    <xf numFmtId="0" fontId="93" fillId="0" borderId="3" xfId="3" applyFont="1" applyBorder="1" applyAlignment="1">
      <alignment horizontal="center" vertical="center" wrapText="1"/>
    </xf>
    <xf numFmtId="0" fontId="93" fillId="0" borderId="22" xfId="3" applyFont="1" applyBorder="1" applyAlignment="1">
      <alignment horizontal="center" vertical="center" wrapText="1"/>
    </xf>
    <xf numFmtId="0" fontId="93" fillId="0" borderId="18" xfId="3" applyFont="1" applyBorder="1" applyAlignment="1">
      <alignment horizontal="center" vertical="center" wrapText="1"/>
    </xf>
    <xf numFmtId="0" fontId="93" fillId="0" borderId="21" xfId="3" applyFont="1" applyBorder="1" applyAlignment="1">
      <alignment horizontal="center" vertical="center" wrapText="1"/>
    </xf>
    <xf numFmtId="0" fontId="93" fillId="0" borderId="1" xfId="3" applyFont="1" applyBorder="1" applyAlignment="1">
      <alignment horizontal="center" vertical="center" wrapText="1"/>
    </xf>
    <xf numFmtId="0" fontId="93" fillId="0" borderId="19" xfId="3" applyFont="1" applyBorder="1" applyAlignment="1">
      <alignment horizontal="center" vertical="center" wrapText="1"/>
    </xf>
    <xf numFmtId="0" fontId="96" fillId="0" borderId="6" xfId="3" applyFont="1" applyBorder="1" applyAlignment="1">
      <alignment horizontal="center" vertical="center"/>
    </xf>
    <xf numFmtId="0" fontId="96" fillId="0" borderId="13" xfId="3" applyFont="1" applyBorder="1" applyAlignment="1">
      <alignment horizontal="center" vertical="center"/>
    </xf>
    <xf numFmtId="0" fontId="86" fillId="0" borderId="213" xfId="3" applyFont="1" applyBorder="1" applyAlignment="1">
      <alignment horizontal="center" vertical="center" shrinkToFit="1"/>
    </xf>
    <xf numFmtId="0" fontId="86" fillId="0" borderId="89" xfId="3" applyFont="1" applyBorder="1" applyAlignment="1">
      <alignment horizontal="center" vertical="center" shrinkToFit="1"/>
    </xf>
    <xf numFmtId="0" fontId="96" fillId="0" borderId="211" xfId="3" applyFont="1" applyBorder="1" applyAlignment="1">
      <alignment horizontal="center" vertical="center"/>
    </xf>
    <xf numFmtId="0" fontId="96" fillId="0" borderId="212" xfId="3" applyFont="1" applyBorder="1" applyAlignment="1">
      <alignment horizontal="center" vertical="center"/>
    </xf>
    <xf numFmtId="0" fontId="92" fillId="0" borderId="3" xfId="3" applyFont="1" applyBorder="1" applyAlignment="1">
      <alignment horizontal="center" vertical="center" shrinkToFit="1"/>
    </xf>
    <xf numFmtId="0" fontId="92" fillId="0" borderId="22" xfId="3" applyFont="1" applyBorder="1" applyAlignment="1">
      <alignment horizontal="center" vertical="center" shrinkToFit="1"/>
    </xf>
    <xf numFmtId="0" fontId="92" fillId="0" borderId="18" xfId="3" applyFont="1" applyBorder="1" applyAlignment="1">
      <alignment horizontal="center" vertical="center" shrinkToFit="1"/>
    </xf>
    <xf numFmtId="0" fontId="92" fillId="0" borderId="21" xfId="3" applyFont="1" applyBorder="1" applyAlignment="1">
      <alignment horizontal="center" vertical="center" shrinkToFit="1"/>
    </xf>
    <xf numFmtId="0" fontId="92" fillId="0" borderId="1" xfId="3" applyFont="1" applyBorder="1" applyAlignment="1">
      <alignment horizontal="center" vertical="center" shrinkToFit="1"/>
    </xf>
    <xf numFmtId="0" fontId="92" fillId="0" borderId="19" xfId="3" applyFont="1" applyBorder="1" applyAlignment="1">
      <alignment horizontal="center" vertical="center" shrinkToFit="1"/>
    </xf>
    <xf numFmtId="0" fontId="15" fillId="0" borderId="3" xfId="3" applyFont="1" applyBorder="1" applyAlignment="1">
      <alignment horizontal="left" shrinkToFit="1"/>
    </xf>
    <xf numFmtId="0" fontId="15" fillId="0" borderId="22" xfId="3" applyFont="1" applyBorder="1" applyAlignment="1">
      <alignment horizontal="left" shrinkToFit="1"/>
    </xf>
    <xf numFmtId="0" fontId="15" fillId="0" borderId="18" xfId="3" applyFont="1" applyBorder="1" applyAlignment="1">
      <alignment horizontal="left" shrinkToFit="1"/>
    </xf>
    <xf numFmtId="0" fontId="70" fillId="0" borderId="3" xfId="3" applyFont="1" applyBorder="1" applyAlignment="1">
      <alignment horizontal="center" vertical="center" shrinkToFit="1"/>
    </xf>
    <xf numFmtId="0" fontId="70" fillId="0" borderId="22" xfId="3" applyFont="1" applyBorder="1" applyAlignment="1">
      <alignment horizontal="center" vertical="center" shrinkToFit="1"/>
    </xf>
    <xf numFmtId="0" fontId="70" fillId="0" borderId="18" xfId="3" applyFont="1" applyBorder="1" applyAlignment="1">
      <alignment horizontal="center" vertical="center" shrinkToFit="1"/>
    </xf>
    <xf numFmtId="0" fontId="70" fillId="0" borderId="15" xfId="3" applyFont="1" applyBorder="1" applyAlignment="1">
      <alignment horizontal="center" vertical="center" shrinkToFit="1"/>
    </xf>
    <xf numFmtId="0" fontId="70" fillId="0" borderId="0" xfId="3" applyFont="1" applyAlignment="1">
      <alignment horizontal="center" vertical="center" shrinkToFit="1"/>
    </xf>
    <xf numFmtId="0" fontId="70" fillId="0" borderId="27" xfId="3" applyFont="1" applyBorder="1" applyAlignment="1">
      <alignment horizontal="center" vertical="center" shrinkToFit="1"/>
    </xf>
    <xf numFmtId="0" fontId="70" fillId="0" borderId="21" xfId="3" applyFont="1" applyBorder="1" applyAlignment="1">
      <alignment horizontal="center" vertical="center" shrinkToFit="1"/>
    </xf>
    <xf numFmtId="0" fontId="70" fillId="0" borderId="1" xfId="3" applyFont="1" applyBorder="1" applyAlignment="1">
      <alignment horizontal="center" vertical="center" shrinkToFit="1"/>
    </xf>
    <xf numFmtId="0" fontId="70" fillId="0" borderId="19" xfId="3" applyFont="1" applyBorder="1" applyAlignment="1">
      <alignment horizontal="center" vertical="center" shrinkToFit="1"/>
    </xf>
    <xf numFmtId="0" fontId="98" fillId="0" borderId="3" xfId="3" applyFont="1" applyBorder="1" applyAlignment="1">
      <alignment horizontal="center" vertical="center" wrapText="1"/>
    </xf>
    <xf numFmtId="0" fontId="98" fillId="0" borderId="18" xfId="3" applyFont="1" applyBorder="1" applyAlignment="1">
      <alignment horizontal="center" vertical="center" wrapText="1"/>
    </xf>
    <xf numFmtId="0" fontId="98" fillId="0" borderId="15" xfId="3" applyFont="1" applyBorder="1" applyAlignment="1">
      <alignment horizontal="center" vertical="center" wrapText="1"/>
    </xf>
    <xf numFmtId="0" fontId="98" fillId="0" borderId="27" xfId="3" applyFont="1" applyBorder="1" applyAlignment="1">
      <alignment horizontal="center" vertical="center" wrapText="1"/>
    </xf>
    <xf numFmtId="0" fontId="98" fillId="0" borderId="21" xfId="3" applyFont="1" applyBorder="1" applyAlignment="1">
      <alignment horizontal="center" vertical="center" wrapText="1"/>
    </xf>
    <xf numFmtId="0" fontId="98" fillId="0" borderId="19" xfId="3" applyFont="1" applyBorder="1" applyAlignment="1">
      <alignment horizontal="center" vertical="center" wrapText="1"/>
    </xf>
    <xf numFmtId="0" fontId="74" fillId="0" borderId="15" xfId="3" applyFont="1" applyBorder="1" applyAlignment="1">
      <alignment horizontal="left" vertical="center" shrinkToFit="1"/>
    </xf>
    <xf numFmtId="0" fontId="74" fillId="0" borderId="0" xfId="3" applyFont="1" applyAlignment="1">
      <alignment horizontal="left" vertical="center" shrinkToFit="1"/>
    </xf>
    <xf numFmtId="0" fontId="74" fillId="0" borderId="27" xfId="3" applyFont="1" applyBorder="1" applyAlignment="1">
      <alignment horizontal="left" vertical="center" shrinkToFit="1"/>
    </xf>
    <xf numFmtId="0" fontId="48" fillId="0" borderId="15" xfId="3" applyFont="1" applyBorder="1" applyAlignment="1">
      <alignment horizontal="center" vertical="center" shrinkToFit="1"/>
    </xf>
    <xf numFmtId="0" fontId="48" fillId="0" borderId="0" xfId="3" applyFont="1" applyAlignment="1">
      <alignment horizontal="center" vertical="center" shrinkToFit="1"/>
    </xf>
    <xf numFmtId="0" fontId="48" fillId="0" borderId="27" xfId="3" applyFont="1" applyBorder="1" applyAlignment="1">
      <alignment horizontal="center" vertical="center" shrinkToFit="1"/>
    </xf>
    <xf numFmtId="0" fontId="48" fillId="0" borderId="21" xfId="3" applyFont="1" applyBorder="1" applyAlignment="1">
      <alignment horizontal="center" vertical="center" shrinkToFit="1"/>
    </xf>
    <xf numFmtId="0" fontId="48" fillId="0" borderId="1" xfId="3" applyFont="1" applyBorder="1" applyAlignment="1">
      <alignment horizontal="center" vertical="center" shrinkToFit="1"/>
    </xf>
    <xf numFmtId="0" fontId="48" fillId="0" borderId="19" xfId="3" applyFont="1" applyBorder="1" applyAlignment="1">
      <alignment horizontal="center" vertical="center" shrinkToFit="1"/>
    </xf>
    <xf numFmtId="0" fontId="21" fillId="0" borderId="1" xfId="3" applyFont="1" applyBorder="1" applyAlignment="1">
      <alignment horizontal="center" vertical="center" shrinkToFit="1"/>
    </xf>
    <xf numFmtId="0" fontId="21" fillId="0" borderId="12" xfId="3" applyFont="1" applyBorder="1" applyAlignment="1">
      <alignment horizontal="center" vertical="center" shrinkToFit="1"/>
    </xf>
    <xf numFmtId="0" fontId="21" fillId="0" borderId="34" xfId="3" applyFont="1" applyBorder="1" applyAlignment="1">
      <alignment horizontal="center" vertical="center" shrinkToFit="1"/>
    </xf>
    <xf numFmtId="0" fontId="21" fillId="0" borderId="54" xfId="3" applyFont="1" applyBorder="1" applyAlignment="1">
      <alignment horizontal="center" vertical="center" shrinkToFit="1"/>
    </xf>
    <xf numFmtId="0" fontId="15" fillId="0" borderId="6" xfId="3" applyFont="1" applyBorder="1" applyAlignment="1">
      <alignment horizontal="center" vertical="center" textRotation="255" shrinkToFit="1"/>
    </xf>
    <xf numFmtId="0" fontId="15" fillId="0" borderId="13" xfId="3" applyFont="1" applyBorder="1" applyAlignment="1">
      <alignment horizontal="center" vertical="center" textRotation="255" shrinkToFit="1"/>
    </xf>
    <xf numFmtId="0" fontId="15" fillId="0" borderId="211" xfId="3" applyFont="1" applyBorder="1" applyAlignment="1">
      <alignment horizontal="center" vertical="center" textRotation="255" shrinkToFit="1"/>
    </xf>
    <xf numFmtId="0" fontId="15" fillId="0" borderId="212" xfId="3" applyFont="1" applyBorder="1" applyAlignment="1">
      <alignment horizontal="center" vertical="center" textRotation="255" shrinkToFit="1"/>
    </xf>
    <xf numFmtId="0" fontId="74" fillId="0" borderId="0" xfId="3" applyFont="1" applyAlignment="1">
      <alignment horizontal="left" vertical="center"/>
    </xf>
    <xf numFmtId="0" fontId="87" fillId="0" borderId="3" xfId="3" applyFont="1" applyBorder="1" applyAlignment="1">
      <alignment horizontal="center" vertical="center" shrinkToFit="1"/>
    </xf>
    <xf numFmtId="0" fontId="87" fillId="0" borderId="22" xfId="3" applyFont="1" applyBorder="1" applyAlignment="1">
      <alignment horizontal="center" vertical="center" shrinkToFit="1"/>
    </xf>
    <xf numFmtId="0" fontId="87" fillId="0" borderId="18" xfId="3" applyFont="1" applyBorder="1" applyAlignment="1">
      <alignment horizontal="center" vertical="center" shrinkToFit="1"/>
    </xf>
    <xf numFmtId="0" fontId="87" fillId="0" borderId="21" xfId="3" applyFont="1" applyBorder="1" applyAlignment="1">
      <alignment horizontal="center" vertical="center" shrinkToFit="1"/>
    </xf>
    <xf numFmtId="0" fontId="87" fillId="0" borderId="1" xfId="3" applyFont="1" applyBorder="1" applyAlignment="1">
      <alignment horizontal="center" vertical="center" shrinkToFit="1"/>
    </xf>
    <xf numFmtId="0" fontId="87" fillId="0" borderId="19" xfId="3" applyFont="1" applyBorder="1" applyAlignment="1">
      <alignment horizontal="center" vertical="center" shrinkToFit="1"/>
    </xf>
    <xf numFmtId="0" fontId="5" fillId="0" borderId="3" xfId="3" applyFont="1" applyBorder="1" applyAlignment="1">
      <alignment horizontal="center" vertical="center" wrapText="1"/>
    </xf>
    <xf numFmtId="0" fontId="5" fillId="0" borderId="22" xfId="3" applyFont="1" applyBorder="1" applyAlignment="1">
      <alignment horizontal="center" vertical="center" wrapText="1"/>
    </xf>
    <xf numFmtId="0" fontId="5" fillId="0" borderId="18" xfId="3" applyFont="1" applyBorder="1" applyAlignment="1">
      <alignment horizontal="center" vertical="center" wrapText="1"/>
    </xf>
    <xf numFmtId="0" fontId="5" fillId="0" borderId="15" xfId="3" applyFont="1" applyBorder="1" applyAlignment="1">
      <alignment horizontal="center" vertical="center" wrapText="1"/>
    </xf>
    <xf numFmtId="0" fontId="5" fillId="0" borderId="0" xfId="3" applyFont="1" applyAlignment="1">
      <alignment horizontal="center" vertical="center" wrapText="1"/>
    </xf>
    <xf numFmtId="0" fontId="5" fillId="0" borderId="27" xfId="3" applyFont="1" applyBorder="1" applyAlignment="1">
      <alignment horizontal="center" vertical="center" wrapText="1"/>
    </xf>
    <xf numFmtId="0" fontId="5" fillId="0" borderId="21" xfId="3" applyFont="1" applyBorder="1" applyAlignment="1">
      <alignment horizontal="center" vertical="center" wrapText="1"/>
    </xf>
    <xf numFmtId="0" fontId="5" fillId="0" borderId="1" xfId="3" applyFont="1" applyBorder="1" applyAlignment="1">
      <alignment horizontal="center" vertical="center" wrapText="1"/>
    </xf>
    <xf numFmtId="0" fontId="5" fillId="0" borderId="19" xfId="3" applyFont="1" applyBorder="1" applyAlignment="1">
      <alignment horizontal="center" vertical="center" wrapText="1"/>
    </xf>
    <xf numFmtId="0" fontId="92" fillId="0" borderId="3" xfId="3" applyFont="1" applyBorder="1" applyAlignment="1">
      <alignment horizontal="center" vertical="center" wrapText="1"/>
    </xf>
    <xf numFmtId="0" fontId="92" fillId="0" borderId="22" xfId="3" applyFont="1" applyBorder="1" applyAlignment="1">
      <alignment horizontal="center" vertical="center" wrapText="1"/>
    </xf>
    <xf numFmtId="0" fontId="92" fillId="0" borderId="18" xfId="3" applyFont="1" applyBorder="1" applyAlignment="1">
      <alignment horizontal="center" vertical="center" wrapText="1"/>
    </xf>
    <xf numFmtId="0" fontId="92" fillId="0" borderId="15" xfId="3" applyFont="1" applyBorder="1" applyAlignment="1">
      <alignment horizontal="center" vertical="center" wrapText="1"/>
    </xf>
    <xf numFmtId="0" fontId="92" fillId="0" borderId="0" xfId="3" applyFont="1" applyAlignment="1">
      <alignment horizontal="center" vertical="center" wrapText="1"/>
    </xf>
    <xf numFmtId="0" fontId="92" fillId="0" borderId="27" xfId="3" applyFont="1" applyBorder="1" applyAlignment="1">
      <alignment horizontal="center" vertical="center" wrapText="1"/>
    </xf>
    <xf numFmtId="0" fontId="92" fillId="0" borderId="21" xfId="3" applyFont="1" applyBorder="1" applyAlignment="1">
      <alignment horizontal="center" vertical="center" wrapText="1"/>
    </xf>
    <xf numFmtId="0" fontId="92" fillId="0" borderId="1" xfId="3" applyFont="1" applyBorder="1" applyAlignment="1">
      <alignment horizontal="center" vertical="center" wrapText="1"/>
    </xf>
    <xf numFmtId="0" fontId="92" fillId="0" borderId="19" xfId="3" applyFont="1" applyBorder="1" applyAlignment="1">
      <alignment horizontal="center" vertical="center" wrapText="1"/>
    </xf>
    <xf numFmtId="0" fontId="86" fillId="0" borderId="3" xfId="3" applyFont="1" applyBorder="1" applyAlignment="1">
      <alignment horizontal="center" vertical="center" wrapText="1"/>
    </xf>
    <xf numFmtId="0" fontId="86" fillId="0" borderId="18" xfId="3" applyFont="1" applyBorder="1" applyAlignment="1">
      <alignment horizontal="center" vertical="center" wrapText="1"/>
    </xf>
    <xf numFmtId="0" fontId="86" fillId="0" borderId="21" xfId="3" applyFont="1" applyBorder="1" applyAlignment="1">
      <alignment horizontal="center" vertical="center" wrapText="1"/>
    </xf>
    <xf numFmtId="0" fontId="86" fillId="0" borderId="19" xfId="3" applyFont="1" applyBorder="1" applyAlignment="1">
      <alignment horizontal="center" vertical="center" wrapText="1"/>
    </xf>
    <xf numFmtId="0" fontId="93" fillId="0" borderId="15" xfId="3" applyFont="1" applyBorder="1" applyAlignment="1">
      <alignment horizontal="center" vertical="center" wrapText="1"/>
    </xf>
    <xf numFmtId="0" fontId="93" fillId="0" borderId="27" xfId="3" applyFont="1" applyBorder="1" applyAlignment="1">
      <alignment horizontal="center" vertical="center" wrapText="1"/>
    </xf>
    <xf numFmtId="0" fontId="88" fillId="0" borderId="4" xfId="3" applyFont="1" applyBorder="1" applyAlignment="1">
      <alignment horizontal="center" vertical="center" shrinkToFit="1"/>
    </xf>
    <xf numFmtId="0" fontId="88" fillId="0" borderId="10" xfId="3" applyFont="1" applyBorder="1" applyAlignment="1">
      <alignment horizontal="center" vertical="center" shrinkToFit="1"/>
    </xf>
    <xf numFmtId="0" fontId="88" fillId="0" borderId="11" xfId="3" applyFont="1" applyBorder="1" applyAlignment="1">
      <alignment horizontal="center" vertical="center" shrinkToFit="1"/>
    </xf>
    <xf numFmtId="0" fontId="92" fillId="0" borderId="4" xfId="3" applyFont="1" applyBorder="1" applyAlignment="1">
      <alignment horizontal="center" vertical="center" wrapText="1"/>
    </xf>
    <xf numFmtId="0" fontId="92" fillId="0" borderId="11" xfId="3" applyFont="1" applyBorder="1" applyAlignment="1">
      <alignment horizontal="center" vertical="center" wrapText="1"/>
    </xf>
    <xf numFmtId="0" fontId="96" fillId="0" borderId="106" xfId="3" applyFont="1" applyBorder="1" applyAlignment="1">
      <alignment horizontal="center" vertical="center"/>
    </xf>
    <xf numFmtId="0" fontId="96" fillId="0" borderId="133" xfId="3" applyFont="1" applyBorder="1" applyAlignment="1">
      <alignment horizontal="center" vertical="center"/>
    </xf>
    <xf numFmtId="0" fontId="96" fillId="0" borderId="16" xfId="3" applyFont="1" applyBorder="1" applyAlignment="1">
      <alignment horizontal="center" vertical="center" shrinkToFit="1"/>
    </xf>
    <xf numFmtId="0" fontId="96" fillId="0" borderId="179" xfId="3" applyFont="1" applyBorder="1" applyAlignment="1">
      <alignment horizontal="center" vertical="center" shrinkToFit="1"/>
    </xf>
    <xf numFmtId="0" fontId="95" fillId="0" borderId="4" xfId="3" applyFont="1" applyBorder="1" applyAlignment="1">
      <alignment horizontal="center" vertical="center"/>
    </xf>
    <xf numFmtId="0" fontId="95" fillId="0" borderId="10" xfId="3" applyFont="1" applyBorder="1" applyAlignment="1">
      <alignment horizontal="center" vertical="center"/>
    </xf>
    <xf numFmtId="0" fontId="95" fillId="0" borderId="11" xfId="3" applyFont="1" applyBorder="1" applyAlignment="1">
      <alignment horizontal="center" vertical="center"/>
    </xf>
    <xf numFmtId="0" fontId="96" fillId="0" borderId="12" xfId="3" applyFont="1" applyBorder="1" applyAlignment="1">
      <alignment horizontal="center" vertical="center"/>
    </xf>
    <xf numFmtId="0" fontId="96" fillId="0" borderId="176" xfId="3" applyFont="1" applyBorder="1" applyAlignment="1">
      <alignment horizontal="center" vertical="center"/>
    </xf>
    <xf numFmtId="0" fontId="87" fillId="0" borderId="4" xfId="3" applyFont="1" applyBorder="1" applyAlignment="1">
      <alignment horizontal="center" vertical="center" shrinkToFit="1"/>
    </xf>
    <xf numFmtId="0" fontId="87" fillId="0" borderId="10" xfId="3" applyFont="1" applyBorder="1" applyAlignment="1">
      <alignment horizontal="center" vertical="center" shrinkToFit="1"/>
    </xf>
    <xf numFmtId="0" fontId="87" fillId="0" borderId="11" xfId="3" applyFont="1" applyBorder="1" applyAlignment="1">
      <alignment horizontal="center" vertical="center" shrinkToFit="1"/>
    </xf>
    <xf numFmtId="0" fontId="8" fillId="0" borderId="3" xfId="3" applyFont="1" applyBorder="1" applyAlignment="1">
      <alignment horizontal="left" vertical="center" wrapText="1" shrinkToFit="1"/>
    </xf>
    <xf numFmtId="0" fontId="8" fillId="0" borderId="22" xfId="3" applyFont="1" applyBorder="1" applyAlignment="1">
      <alignment horizontal="left" vertical="center" wrapText="1" shrinkToFit="1"/>
    </xf>
    <xf numFmtId="0" fontId="8" fillId="0" borderId="18" xfId="3" applyFont="1" applyBorder="1" applyAlignment="1">
      <alignment horizontal="left" vertical="center" wrapText="1" shrinkToFit="1"/>
    </xf>
    <xf numFmtId="0" fontId="8" fillId="0" borderId="21" xfId="3" applyFont="1" applyBorder="1" applyAlignment="1">
      <alignment horizontal="left" vertical="center" wrapText="1" shrinkToFit="1"/>
    </xf>
    <xf numFmtId="0" fontId="8" fillId="0" borderId="1" xfId="3" applyFont="1" applyBorder="1" applyAlignment="1">
      <alignment horizontal="left" vertical="center" wrapText="1" shrinkToFit="1"/>
    </xf>
    <xf numFmtId="0" fontId="8" fillId="0" borderId="19" xfId="3" applyFont="1" applyBorder="1" applyAlignment="1">
      <alignment horizontal="left" vertical="center" wrapText="1" shrinkToFit="1"/>
    </xf>
    <xf numFmtId="0" fontId="63" fillId="0" borderId="3" xfId="3" applyFont="1" applyBorder="1" applyAlignment="1">
      <alignment horizontal="center" vertical="center" wrapText="1"/>
    </xf>
    <xf numFmtId="0" fontId="63" fillId="0" borderId="22" xfId="3" applyFont="1" applyBorder="1" applyAlignment="1">
      <alignment horizontal="center" vertical="center" wrapText="1"/>
    </xf>
    <xf numFmtId="0" fontId="63" fillId="0" borderId="18" xfId="3" applyFont="1" applyBorder="1" applyAlignment="1">
      <alignment horizontal="center" vertical="center" wrapText="1"/>
    </xf>
    <xf numFmtId="0" fontId="63" fillId="0" borderId="21" xfId="3" applyFont="1" applyBorder="1" applyAlignment="1">
      <alignment horizontal="center" vertical="center" wrapText="1"/>
    </xf>
    <xf numFmtId="0" fontId="63" fillId="0" borderId="1" xfId="3" applyFont="1" applyBorder="1" applyAlignment="1">
      <alignment horizontal="center" vertical="center" wrapText="1"/>
    </xf>
    <xf numFmtId="0" fontId="63" fillId="0" borderId="19" xfId="3" applyFont="1" applyBorder="1" applyAlignment="1">
      <alignment horizontal="center" vertical="center" wrapText="1"/>
    </xf>
    <xf numFmtId="0" fontId="5" fillId="0" borderId="12" xfId="3" applyFont="1" applyBorder="1" applyAlignment="1">
      <alignment horizontal="center" vertical="center"/>
    </xf>
    <xf numFmtId="0" fontId="5" fillId="0" borderId="34" xfId="3" applyFont="1" applyBorder="1" applyAlignment="1">
      <alignment horizontal="center" vertical="center"/>
    </xf>
    <xf numFmtId="0" fontId="5" fillId="0" borderId="54" xfId="3" applyFont="1" applyBorder="1" applyAlignment="1">
      <alignment horizontal="center" vertical="center"/>
    </xf>
    <xf numFmtId="58" fontId="94" fillId="0" borderId="16" xfId="3" applyNumberFormat="1" applyFont="1" applyBorder="1" applyAlignment="1">
      <alignment horizontal="center" vertical="center" shrinkToFit="1"/>
    </xf>
    <xf numFmtId="58" fontId="94" fillId="0" borderId="17" xfId="3" applyNumberFormat="1" applyFont="1" applyBorder="1" applyAlignment="1">
      <alignment horizontal="center" vertical="center" shrinkToFit="1"/>
    </xf>
    <xf numFmtId="58" fontId="94" fillId="0" borderId="56" xfId="3" applyNumberFormat="1" applyFont="1" applyBorder="1" applyAlignment="1">
      <alignment horizontal="center" vertical="center" shrinkToFit="1"/>
    </xf>
    <xf numFmtId="0" fontId="74" fillId="0" borderId="0" xfId="4" applyFont="1" applyAlignment="1">
      <alignment horizontal="left" vertical="center" wrapText="1"/>
    </xf>
    <xf numFmtId="0" fontId="48" fillId="0" borderId="0" xfId="4" applyFont="1" applyAlignment="1">
      <alignment horizontal="left" vertical="center" shrinkToFit="1"/>
    </xf>
    <xf numFmtId="0" fontId="74" fillId="0" borderId="1" xfId="4" applyFont="1" applyBorder="1" applyAlignment="1">
      <alignment horizontal="left" vertical="center" wrapText="1"/>
    </xf>
    <xf numFmtId="0" fontId="88" fillId="0" borderId="65" xfId="3" applyFont="1" applyBorder="1" applyAlignment="1">
      <alignment horizontal="center" vertical="center"/>
    </xf>
    <xf numFmtId="0" fontId="88" fillId="0" borderId="47" xfId="3" applyFont="1" applyBorder="1" applyAlignment="1">
      <alignment horizontal="center" vertical="center"/>
    </xf>
    <xf numFmtId="0" fontId="88" fillId="0" borderId="15" xfId="3" applyFont="1" applyBorder="1" applyAlignment="1">
      <alignment horizontal="center" vertical="center"/>
    </xf>
    <xf numFmtId="0" fontId="88" fillId="0" borderId="27" xfId="3" applyFont="1" applyBorder="1" applyAlignment="1">
      <alignment horizontal="center" vertical="center"/>
    </xf>
    <xf numFmtId="0" fontId="88" fillId="0" borderId="21" xfId="3" applyFont="1" applyBorder="1" applyAlignment="1">
      <alignment horizontal="center" vertical="center"/>
    </xf>
    <xf numFmtId="0" fontId="88" fillId="0" borderId="19" xfId="3" applyFont="1" applyBorder="1" applyAlignment="1">
      <alignment horizontal="center" vertical="center"/>
    </xf>
    <xf numFmtId="0" fontId="88" fillId="0" borderId="109" xfId="3" applyFont="1" applyBorder="1" applyAlignment="1">
      <alignment horizontal="center" vertical="center" shrinkToFit="1"/>
    </xf>
    <xf numFmtId="0" fontId="88" fillId="0" borderId="110" xfId="3" applyFont="1" applyBorder="1" applyAlignment="1">
      <alignment horizontal="center" vertical="center" shrinkToFit="1"/>
    </xf>
    <xf numFmtId="0" fontId="88" fillId="0" borderId="111" xfId="3" applyFont="1" applyBorder="1" applyAlignment="1">
      <alignment horizontal="center" vertical="center" shrinkToFit="1"/>
    </xf>
    <xf numFmtId="0" fontId="88" fillId="0" borderId="15" xfId="3" applyFont="1" applyBorder="1" applyAlignment="1">
      <alignment horizontal="center" vertical="center" shrinkToFit="1"/>
    </xf>
    <xf numFmtId="0" fontId="88" fillId="0" borderId="0" xfId="3" applyFont="1" applyAlignment="1">
      <alignment horizontal="center" vertical="center" shrinkToFit="1"/>
    </xf>
    <xf numFmtId="0" fontId="88" fillId="0" borderId="27" xfId="3" applyFont="1" applyBorder="1" applyAlignment="1">
      <alignment horizontal="center" vertical="center" shrinkToFit="1"/>
    </xf>
    <xf numFmtId="0" fontId="88" fillId="0" borderId="21" xfId="3" applyFont="1" applyBorder="1" applyAlignment="1">
      <alignment horizontal="center" vertical="center" shrinkToFit="1"/>
    </xf>
    <xf numFmtId="0" fontId="88" fillId="0" borderId="1" xfId="3" applyFont="1" applyBorder="1" applyAlignment="1">
      <alignment horizontal="center" vertical="center" shrinkToFit="1"/>
    </xf>
    <xf numFmtId="0" fontId="88" fillId="0" borderId="19" xfId="3" applyFont="1" applyBorder="1" applyAlignment="1">
      <alignment horizontal="center" vertical="center" shrinkToFit="1"/>
    </xf>
    <xf numFmtId="0" fontId="34" fillId="0" borderId="3" xfId="3" applyFont="1" applyBorder="1" applyAlignment="1">
      <alignment horizontal="center" vertical="center" shrinkToFit="1"/>
    </xf>
    <xf numFmtId="0" fontId="34" fillId="0" borderId="22" xfId="3" applyFont="1" applyBorder="1" applyAlignment="1">
      <alignment horizontal="center" vertical="center" shrinkToFit="1"/>
    </xf>
    <xf numFmtId="0" fontId="34" fillId="0" borderId="18" xfId="3" applyFont="1" applyBorder="1" applyAlignment="1">
      <alignment horizontal="center" vertical="center" shrinkToFit="1"/>
    </xf>
    <xf numFmtId="0" fontId="63" fillId="0" borderId="15" xfId="3" applyFont="1" applyBorder="1" applyAlignment="1">
      <alignment horizontal="center" vertical="center" shrinkToFit="1"/>
    </xf>
    <xf numFmtId="0" fontId="63" fillId="0" borderId="0" xfId="3" applyFont="1" applyAlignment="1">
      <alignment horizontal="center" vertical="center" shrinkToFit="1"/>
    </xf>
    <xf numFmtId="0" fontId="82" fillId="0" borderId="3" xfId="3" applyFont="1" applyBorder="1" applyAlignment="1">
      <alignment horizontal="center" vertical="center" shrinkToFit="1"/>
    </xf>
    <xf numFmtId="0" fontId="82" fillId="0" borderId="18" xfId="3" applyFont="1" applyBorder="1" applyAlignment="1">
      <alignment horizontal="center" vertical="center" shrinkToFit="1"/>
    </xf>
    <xf numFmtId="0" fontId="82" fillId="0" borderId="21" xfId="3" applyFont="1" applyBorder="1" applyAlignment="1">
      <alignment horizontal="center" vertical="center" shrinkToFit="1"/>
    </xf>
    <xf numFmtId="0" fontId="82" fillId="0" borderId="19" xfId="3" applyFont="1" applyBorder="1" applyAlignment="1">
      <alignment horizontal="center" vertical="center" shrinkToFit="1"/>
    </xf>
    <xf numFmtId="0" fontId="34" fillId="0" borderId="109" xfId="3" applyFont="1" applyBorder="1" applyAlignment="1">
      <alignment horizontal="center" vertical="center" shrinkToFit="1"/>
    </xf>
    <xf numFmtId="0" fontId="34" fillId="0" borderId="110" xfId="3" applyFont="1" applyBorder="1" applyAlignment="1">
      <alignment horizontal="center" vertical="center" shrinkToFit="1"/>
    </xf>
    <xf numFmtId="0" fontId="70" fillId="0" borderId="110" xfId="3" applyFont="1" applyBorder="1" applyAlignment="1">
      <alignment horizontal="left" vertical="center" shrinkToFit="1"/>
    </xf>
    <xf numFmtId="0" fontId="70" fillId="0" borderId="111" xfId="3" applyFont="1" applyBorder="1" applyAlignment="1">
      <alignment horizontal="left" vertical="center" shrinkToFit="1"/>
    </xf>
    <xf numFmtId="0" fontId="90" fillId="0" borderId="21" xfId="3" applyFont="1" applyBorder="1" applyAlignment="1">
      <alignment horizontal="left" vertical="center" shrinkToFit="1"/>
    </xf>
    <xf numFmtId="0" fontId="90" fillId="0" borderId="1" xfId="3" applyFont="1" applyBorder="1" applyAlignment="1">
      <alignment horizontal="left" vertical="center" shrinkToFit="1"/>
    </xf>
    <xf numFmtId="0" fontId="90" fillId="0" borderId="19" xfId="3" applyFont="1" applyBorder="1" applyAlignment="1">
      <alignment horizontal="left" vertical="center" shrinkToFit="1"/>
    </xf>
    <xf numFmtId="0" fontId="96" fillId="0" borderId="180" xfId="3" applyFont="1" applyBorder="1" applyAlignment="1">
      <alignment horizontal="center" vertical="center"/>
    </xf>
    <xf numFmtId="0" fontId="96" fillId="0" borderId="181" xfId="3" applyFont="1" applyBorder="1" applyAlignment="1">
      <alignment horizontal="center" vertical="center"/>
    </xf>
    <xf numFmtId="0" fontId="86" fillId="0" borderId="15" xfId="3" applyFont="1" applyBorder="1" applyAlignment="1">
      <alignment horizontal="center" vertical="center" wrapText="1"/>
    </xf>
    <xf numFmtId="0" fontId="86" fillId="0" borderId="27" xfId="3" applyFont="1" applyBorder="1" applyAlignment="1">
      <alignment horizontal="center" vertical="center" wrapText="1"/>
    </xf>
    <xf numFmtId="0" fontId="96" fillId="0" borderId="3" xfId="3" applyFont="1" applyBorder="1" applyAlignment="1">
      <alignment horizontal="center" vertical="center"/>
    </xf>
    <xf numFmtId="0" fontId="96" fillId="0" borderId="21" xfId="3" applyFont="1" applyBorder="1" applyAlignment="1">
      <alignment horizontal="center" vertical="center"/>
    </xf>
    <xf numFmtId="0" fontId="15" fillId="0" borderId="3" xfId="3" applyFont="1" applyBorder="1" applyAlignment="1">
      <alignment horizontal="center" vertical="center" textRotation="255" shrinkToFit="1"/>
    </xf>
    <xf numFmtId="0" fontId="15" fillId="0" borderId="21" xfId="3" applyFont="1" applyBorder="1" applyAlignment="1">
      <alignment horizontal="center" vertical="center" textRotation="255" shrinkToFit="1"/>
    </xf>
    <xf numFmtId="0" fontId="15" fillId="0" borderId="180" xfId="3" applyFont="1" applyBorder="1" applyAlignment="1">
      <alignment horizontal="center" vertical="center" textRotation="255" shrinkToFit="1"/>
    </xf>
    <xf numFmtId="0" fontId="15" fillId="0" borderId="181" xfId="3" applyFont="1" applyBorder="1" applyAlignment="1">
      <alignment horizontal="center" vertical="center" textRotation="255" shrinkToFit="1"/>
    </xf>
    <xf numFmtId="0" fontId="96" fillId="0" borderId="15" xfId="3" applyFont="1" applyBorder="1" applyAlignment="1">
      <alignment horizontal="center" vertical="center"/>
    </xf>
    <xf numFmtId="0" fontId="5" fillId="0" borderId="3" xfId="3" applyFont="1" applyBorder="1" applyAlignment="1">
      <alignment horizontal="center" vertical="center"/>
    </xf>
    <xf numFmtId="0" fontId="5" fillId="0" borderId="22" xfId="3" applyFont="1" applyBorder="1" applyAlignment="1">
      <alignment horizontal="center" vertical="center"/>
    </xf>
    <xf numFmtId="0" fontId="5" fillId="0" borderId="18" xfId="3" applyFont="1" applyBorder="1" applyAlignment="1">
      <alignment horizontal="center" vertical="center"/>
    </xf>
    <xf numFmtId="0" fontId="88" fillId="0" borderId="175" xfId="3" applyFont="1" applyBorder="1" applyAlignment="1">
      <alignment horizontal="center" vertical="center"/>
    </xf>
    <xf numFmtId="0" fontId="88" fillId="0" borderId="2" xfId="3" applyFont="1" applyBorder="1" applyAlignment="1">
      <alignment horizontal="center" vertical="center"/>
    </xf>
    <xf numFmtId="0" fontId="86" fillId="0" borderId="6" xfId="3" applyFont="1" applyBorder="1" applyAlignment="1">
      <alignment horizontal="center" vertical="center" shrinkToFit="1"/>
    </xf>
    <xf numFmtId="0" fontId="21" fillId="0" borderId="3" xfId="3" applyFont="1" applyBorder="1" applyAlignment="1">
      <alignment horizontal="center" vertical="center" shrinkToFit="1"/>
    </xf>
    <xf numFmtId="0" fontId="21" fillId="0" borderId="22" xfId="3" applyFont="1" applyBorder="1" applyAlignment="1">
      <alignment horizontal="center" vertical="center" shrinkToFit="1"/>
    </xf>
    <xf numFmtId="0" fontId="21" fillId="0" borderId="18" xfId="3" applyFont="1" applyBorder="1" applyAlignment="1">
      <alignment horizontal="center" vertical="center" shrinkToFit="1"/>
    </xf>
    <xf numFmtId="0" fontId="21" fillId="0" borderId="0" xfId="3" applyFont="1" applyAlignment="1">
      <alignment horizontal="center" vertical="center" shrinkToFit="1"/>
    </xf>
    <xf numFmtId="0" fontId="71" fillId="0" borderId="0" xfId="0" applyFont="1" applyAlignment="1">
      <alignment horizontal="left" vertical="center" wrapText="1"/>
    </xf>
    <xf numFmtId="0" fontId="66" fillId="0" borderId="0" xfId="0" applyFont="1" applyAlignment="1">
      <alignment horizontal="left" vertical="center" wrapText="1"/>
    </xf>
    <xf numFmtId="0" fontId="47" fillId="0" borderId="0" xfId="3" applyFont="1" applyAlignment="1">
      <alignment horizontal="left" vertical="center"/>
    </xf>
    <xf numFmtId="0" fontId="92" fillId="0" borderId="6" xfId="3" applyFont="1" applyBorder="1" applyAlignment="1">
      <alignment horizontal="center" vertical="center" wrapText="1"/>
    </xf>
    <xf numFmtId="0" fontId="92" fillId="0" borderId="13" xfId="3" applyFont="1" applyBorder="1" applyAlignment="1">
      <alignment horizontal="center" vertical="center"/>
    </xf>
    <xf numFmtId="0" fontId="92" fillId="0" borderId="3" xfId="3" applyFont="1" applyBorder="1" applyAlignment="1">
      <alignment horizontal="center" vertical="center" wrapText="1" shrinkToFit="1"/>
    </xf>
    <xf numFmtId="58" fontId="94" fillId="0" borderId="189" xfId="3" applyNumberFormat="1" applyFont="1" applyBorder="1" applyAlignment="1">
      <alignment horizontal="center" vertical="center" shrinkToFit="1"/>
    </xf>
    <xf numFmtId="58" fontId="94" fillId="0" borderId="49" xfId="3" applyNumberFormat="1" applyFont="1" applyBorder="1" applyAlignment="1">
      <alignment horizontal="center" vertical="center" shrinkToFit="1"/>
    </xf>
    <xf numFmtId="0" fontId="101" fillId="10" borderId="1" xfId="3" applyFont="1" applyFill="1" applyBorder="1" applyAlignment="1">
      <alignment horizontal="left" vertical="center"/>
    </xf>
    <xf numFmtId="0" fontId="88" fillId="0" borderId="3" xfId="3" applyFont="1" applyBorder="1" applyAlignment="1">
      <alignment horizontal="center" vertical="center" shrinkToFit="1"/>
    </xf>
    <xf numFmtId="0" fontId="88" fillId="0" borderId="18" xfId="3" applyFont="1" applyBorder="1" applyAlignment="1">
      <alignment horizontal="center" vertical="center" shrinkToFit="1"/>
    </xf>
    <xf numFmtId="0" fontId="10" fillId="0" borderId="3" xfId="3" applyFont="1" applyBorder="1" applyAlignment="1">
      <alignment horizontal="center" vertical="center" shrinkToFit="1"/>
    </xf>
    <xf numFmtId="0" fontId="10" fillId="0" borderId="22" xfId="3" applyFont="1" applyBorder="1" applyAlignment="1">
      <alignment horizontal="center" vertical="center" shrinkToFit="1"/>
    </xf>
    <xf numFmtId="0" fontId="10" fillId="0" borderId="18" xfId="3" applyFont="1" applyBorder="1" applyAlignment="1">
      <alignment horizontal="center" vertical="center" shrinkToFit="1"/>
    </xf>
    <xf numFmtId="0" fontId="10" fillId="0" borderId="21" xfId="3" applyFont="1" applyBorder="1" applyAlignment="1">
      <alignment horizontal="center" vertical="center" shrinkToFit="1"/>
    </xf>
    <xf numFmtId="0" fontId="10" fillId="0" borderId="1" xfId="3" applyFont="1" applyBorder="1" applyAlignment="1">
      <alignment horizontal="center" vertical="center" shrinkToFit="1"/>
    </xf>
    <xf numFmtId="0" fontId="10" fillId="0" borderId="19" xfId="3" applyFont="1" applyBorder="1" applyAlignment="1">
      <alignment horizontal="center" vertical="center" shrinkToFit="1"/>
    </xf>
    <xf numFmtId="0" fontId="74" fillId="0" borderId="6" xfId="3" applyFont="1" applyBorder="1" applyAlignment="1">
      <alignment horizontal="center" vertical="center" wrapText="1"/>
    </xf>
    <xf numFmtId="0" fontId="74" fillId="0" borderId="26" xfId="3" applyFont="1" applyBorder="1" applyAlignment="1">
      <alignment horizontal="center" vertical="center" wrapText="1"/>
    </xf>
    <xf numFmtId="0" fontId="63" fillId="0" borderId="3" xfId="3" applyFont="1" applyBorder="1" applyAlignment="1">
      <alignment horizontal="center" vertical="center"/>
    </xf>
    <xf numFmtId="0" fontId="63" fillId="0" borderId="22" xfId="3" applyFont="1" applyBorder="1" applyAlignment="1">
      <alignment horizontal="center" vertical="center"/>
    </xf>
    <xf numFmtId="0" fontId="63" fillId="0" borderId="18" xfId="3" applyFont="1" applyBorder="1" applyAlignment="1">
      <alignment horizontal="center" vertical="center"/>
    </xf>
    <xf numFmtId="0" fontId="63" fillId="0" borderId="15" xfId="3" applyFont="1" applyBorder="1" applyAlignment="1">
      <alignment horizontal="center" vertical="center"/>
    </xf>
    <xf numFmtId="0" fontId="63" fillId="0" borderId="0" xfId="3" applyFont="1" applyAlignment="1">
      <alignment horizontal="center" vertical="center"/>
    </xf>
    <xf numFmtId="0" fontId="63" fillId="0" borderId="27" xfId="3" applyFont="1" applyBorder="1" applyAlignment="1">
      <alignment horizontal="center" vertical="center"/>
    </xf>
    <xf numFmtId="0" fontId="95" fillId="0" borderId="2" xfId="3" applyFont="1" applyBorder="1" applyAlignment="1">
      <alignment horizontal="center" vertical="center" wrapText="1"/>
    </xf>
    <xf numFmtId="0" fontId="93" fillId="0" borderId="2" xfId="3" applyFont="1" applyBorder="1" applyAlignment="1">
      <alignment horizontal="center" vertical="center" wrapText="1" shrinkToFit="1"/>
    </xf>
    <xf numFmtId="0" fontId="93" fillId="0" borderId="0" xfId="3" applyFont="1" applyAlignment="1">
      <alignment horizontal="center" vertical="center" wrapText="1"/>
    </xf>
    <xf numFmtId="0" fontId="103" fillId="0" borderId="21" xfId="3" applyFont="1" applyBorder="1" applyAlignment="1">
      <alignment horizontal="center" vertical="center" shrinkToFit="1"/>
    </xf>
    <xf numFmtId="0" fontId="103" fillId="0" borderId="1" xfId="3" applyFont="1" applyBorder="1" applyAlignment="1">
      <alignment horizontal="center" vertical="center" shrinkToFit="1"/>
    </xf>
    <xf numFmtId="0" fontId="103" fillId="0" borderId="19" xfId="3" applyFont="1" applyBorder="1" applyAlignment="1">
      <alignment horizontal="center" vertical="center" shrinkToFit="1"/>
    </xf>
    <xf numFmtId="0" fontId="101" fillId="10" borderId="0" xfId="3" applyFont="1" applyFill="1" applyAlignment="1">
      <alignment horizontal="left" vertical="center"/>
    </xf>
    <xf numFmtId="0" fontId="88" fillId="0" borderId="3" xfId="3" applyFont="1" applyBorder="1" applyAlignment="1">
      <alignment horizontal="center" vertical="center"/>
    </xf>
    <xf numFmtId="0" fontId="88" fillId="0" borderId="18" xfId="3" applyFont="1" applyBorder="1" applyAlignment="1">
      <alignment horizontal="center" vertical="center"/>
    </xf>
    <xf numFmtId="0" fontId="10" fillId="0" borderId="15" xfId="3" applyFont="1" applyBorder="1" applyAlignment="1">
      <alignment horizontal="center" vertical="center" shrinkToFit="1"/>
    </xf>
    <xf numFmtId="0" fontId="10" fillId="0" borderId="0" xfId="3" applyFont="1" applyAlignment="1">
      <alignment horizontal="center" vertical="center" shrinkToFit="1"/>
    </xf>
    <xf numFmtId="0" fontId="10" fillId="0" borderId="27" xfId="3" applyFont="1" applyBorder="1" applyAlignment="1">
      <alignment horizontal="center" vertical="center" shrinkToFit="1"/>
    </xf>
    <xf numFmtId="0" fontId="98" fillId="0" borderId="3" xfId="3" applyFont="1" applyBorder="1" applyAlignment="1">
      <alignment horizontal="center" vertical="center" wrapText="1" shrinkToFit="1"/>
    </xf>
    <xf numFmtId="0" fontId="98" fillId="0" borderId="22" xfId="3" applyFont="1" applyBorder="1" applyAlignment="1">
      <alignment horizontal="center" vertical="center" wrapText="1" shrinkToFit="1"/>
    </xf>
    <xf numFmtId="0" fontId="98" fillId="0" borderId="18" xfId="3" applyFont="1" applyBorder="1" applyAlignment="1">
      <alignment horizontal="center" vertical="center" wrapText="1" shrinkToFit="1"/>
    </xf>
    <xf numFmtId="0" fontId="98" fillId="0" borderId="15" xfId="3" applyFont="1" applyBorder="1" applyAlignment="1">
      <alignment horizontal="center" vertical="center" wrapText="1" shrinkToFit="1"/>
    </xf>
    <xf numFmtId="0" fontId="98" fillId="0" borderId="0" xfId="3" applyFont="1" applyAlignment="1">
      <alignment horizontal="center" vertical="center" wrapText="1" shrinkToFit="1"/>
    </xf>
    <xf numFmtId="0" fontId="98" fillId="0" borderId="27" xfId="3" applyFont="1" applyBorder="1" applyAlignment="1">
      <alignment horizontal="center" vertical="center" wrapText="1" shrinkToFit="1"/>
    </xf>
    <xf numFmtId="0" fontId="98" fillId="0" borderId="21" xfId="3" applyFont="1" applyBorder="1" applyAlignment="1">
      <alignment horizontal="center" vertical="center" wrapText="1" shrinkToFit="1"/>
    </xf>
    <xf numFmtId="0" fontId="98" fillId="0" borderId="1" xfId="3" applyFont="1" applyBorder="1" applyAlignment="1">
      <alignment horizontal="center" vertical="center" wrapText="1" shrinkToFit="1"/>
    </xf>
    <xf numFmtId="0" fontId="98" fillId="0" borderId="19" xfId="3" applyFont="1" applyBorder="1" applyAlignment="1">
      <alignment horizontal="center" vertical="center" wrapText="1" shrinkToFit="1"/>
    </xf>
    <xf numFmtId="0" fontId="15" fillId="0" borderId="0" xfId="3" applyFont="1" applyAlignment="1">
      <alignment horizontal="center" vertical="center"/>
    </xf>
    <xf numFmtId="0" fontId="44" fillId="0" borderId="15" xfId="3" applyFont="1" applyBorder="1" applyAlignment="1">
      <alignment horizontal="center" vertical="center" shrinkToFit="1"/>
    </xf>
    <xf numFmtId="0" fontId="44" fillId="0" borderId="0" xfId="3" applyFont="1" applyAlignment="1">
      <alignment horizontal="center" vertical="center" shrinkToFit="1"/>
    </xf>
    <xf numFmtId="0" fontId="70" fillId="0" borderId="21" xfId="3" applyFont="1" applyBorder="1" applyAlignment="1">
      <alignment horizontal="left" vertical="center" shrinkToFit="1"/>
    </xf>
    <xf numFmtId="0" fontId="70" fillId="0" borderId="1" xfId="3" applyFont="1" applyBorder="1" applyAlignment="1">
      <alignment horizontal="left" vertical="center" shrinkToFit="1"/>
    </xf>
    <xf numFmtId="0" fontId="70" fillId="0" borderId="19" xfId="3" applyFont="1" applyBorder="1" applyAlignment="1">
      <alignment horizontal="left" vertical="center" shrinkToFit="1"/>
    </xf>
    <xf numFmtId="0" fontId="10" fillId="0" borderId="0" xfId="4" applyFont="1" applyAlignment="1">
      <alignment horizontal="left" vertical="center"/>
    </xf>
    <xf numFmtId="0" fontId="88" fillId="0" borderId="188" xfId="3" applyFont="1" applyBorder="1" applyAlignment="1">
      <alignment horizontal="center" vertical="center"/>
    </xf>
    <xf numFmtId="0" fontId="88" fillId="0" borderId="13" xfId="3" applyFont="1" applyBorder="1" applyAlignment="1">
      <alignment horizontal="center" vertical="center"/>
    </xf>
    <xf numFmtId="0" fontId="82" fillId="0" borderId="3" xfId="3" applyFont="1" applyBorder="1" applyAlignment="1">
      <alignment horizontal="center" vertical="center" wrapText="1"/>
    </xf>
    <xf numFmtId="0" fontId="82" fillId="0" borderId="21" xfId="3" applyFont="1" applyBorder="1" applyAlignment="1">
      <alignment horizontal="center" vertical="center" wrapText="1"/>
    </xf>
    <xf numFmtId="0" fontId="5" fillId="0" borderId="109" xfId="3" applyFont="1" applyBorder="1" applyAlignment="1">
      <alignment horizontal="left" vertical="center"/>
    </xf>
    <xf numFmtId="0" fontId="5" fillId="0" borderId="110" xfId="3" applyFont="1" applyBorder="1" applyAlignment="1">
      <alignment horizontal="left" vertical="center"/>
    </xf>
    <xf numFmtId="0" fontId="44" fillId="0" borderId="110" xfId="3" applyFont="1" applyBorder="1" applyAlignment="1">
      <alignment horizontal="left" vertical="center" shrinkToFit="1"/>
    </xf>
    <xf numFmtId="0" fontId="44" fillId="0" borderId="111" xfId="3" applyFont="1" applyBorder="1" applyAlignment="1">
      <alignment horizontal="left" vertical="center" shrinkToFit="1"/>
    </xf>
    <xf numFmtId="0" fontId="76" fillId="9" borderId="182" xfId="3" applyFont="1" applyFill="1" applyBorder="1" applyAlignment="1">
      <alignment horizontal="center" vertical="center" shrinkToFit="1"/>
    </xf>
    <xf numFmtId="0" fontId="76" fillId="9" borderId="184" xfId="3" applyFont="1" applyFill="1" applyBorder="1" applyAlignment="1">
      <alignment horizontal="center" vertical="center" shrinkToFit="1"/>
    </xf>
    <xf numFmtId="0" fontId="76" fillId="9" borderId="183" xfId="3" applyFont="1" applyFill="1" applyBorder="1" applyAlignment="1">
      <alignment horizontal="center" vertical="center"/>
    </xf>
    <xf numFmtId="0" fontId="76" fillId="9" borderId="10" xfId="3" applyFont="1" applyFill="1" applyBorder="1" applyAlignment="1">
      <alignment horizontal="center" vertical="center"/>
    </xf>
    <xf numFmtId="0" fontId="76" fillId="9" borderId="11" xfId="3" applyFont="1" applyFill="1" applyBorder="1" applyAlignment="1">
      <alignment horizontal="center" vertical="center"/>
    </xf>
    <xf numFmtId="0" fontId="76" fillId="9" borderId="185" xfId="3" applyFont="1" applyFill="1" applyBorder="1" applyAlignment="1">
      <alignment horizontal="center" vertical="center"/>
    </xf>
    <xf numFmtId="0" fontId="76" fillId="9" borderId="186" xfId="3" applyFont="1" applyFill="1" applyBorder="1" applyAlignment="1">
      <alignment horizontal="center" vertical="center"/>
    </xf>
    <xf numFmtId="0" fontId="76" fillId="9" borderId="187" xfId="3" applyFont="1" applyFill="1" applyBorder="1" applyAlignment="1">
      <alignment horizontal="center" vertical="center"/>
    </xf>
    <xf numFmtId="0" fontId="83" fillId="10" borderId="1" xfId="3" applyFont="1" applyFill="1" applyBorder="1" applyAlignment="1">
      <alignment horizontal="center" vertical="center" shrinkToFit="1"/>
    </xf>
    <xf numFmtId="0" fontId="5" fillId="0" borderId="3" xfId="3" applyFont="1" applyBorder="1" applyAlignment="1">
      <alignment horizontal="center" vertical="center" shrinkToFit="1"/>
    </xf>
    <xf numFmtId="0" fontId="5" fillId="0" borderId="22" xfId="3" applyFont="1" applyBorder="1" applyAlignment="1">
      <alignment horizontal="center" vertical="center" shrinkToFit="1"/>
    </xf>
    <xf numFmtId="0" fontId="5" fillId="0" borderId="18" xfId="3" applyFont="1" applyBorder="1" applyAlignment="1">
      <alignment horizontal="center" vertical="center" shrinkToFit="1"/>
    </xf>
    <xf numFmtId="0" fontId="5" fillId="0" borderId="15" xfId="3" applyFont="1" applyBorder="1" applyAlignment="1">
      <alignment horizontal="center" vertical="center" shrinkToFit="1"/>
    </xf>
    <xf numFmtId="0" fontId="5" fillId="0" borderId="0" xfId="3" applyFont="1" applyAlignment="1">
      <alignment horizontal="center" vertical="center" shrinkToFit="1"/>
    </xf>
    <xf numFmtId="0" fontId="66" fillId="0" borderId="282" xfId="0" applyFont="1" applyBorder="1" applyAlignment="1">
      <alignment horizontal="left" vertical="center" wrapText="1"/>
    </xf>
    <xf numFmtId="0" fontId="105" fillId="0" borderId="0" xfId="3" applyFont="1" applyAlignment="1" applyProtection="1">
      <alignment horizontal="left" vertical="center" wrapText="1"/>
      <protection locked="0"/>
    </xf>
    <xf numFmtId="49" fontId="105" fillId="0" borderId="207" xfId="3" applyNumberFormat="1" applyFont="1" applyBorder="1" applyAlignment="1" applyProtection="1">
      <alignment horizontal="center" vertical="center"/>
      <protection locked="0"/>
    </xf>
    <xf numFmtId="49" fontId="105" fillId="0" borderId="1" xfId="3" applyNumberFormat="1" applyFont="1" applyBorder="1" applyAlignment="1" applyProtection="1">
      <alignment horizontal="center" vertical="center"/>
      <protection locked="0"/>
    </xf>
    <xf numFmtId="0" fontId="105" fillId="0" borderId="1" xfId="3" applyFont="1" applyBorder="1" applyAlignment="1" applyProtection="1">
      <alignment horizontal="center" vertical="center"/>
      <protection locked="0"/>
    </xf>
    <xf numFmtId="0" fontId="105" fillId="0" borderId="205" xfId="3" applyFont="1" applyBorder="1" applyAlignment="1" applyProtection="1">
      <alignment horizontal="center" vertical="center" wrapText="1"/>
      <protection locked="0"/>
    </xf>
    <xf numFmtId="0" fontId="105" fillId="0" borderId="18" xfId="3" applyFont="1" applyBorder="1" applyAlignment="1" applyProtection="1">
      <alignment horizontal="center" vertical="center" wrapText="1"/>
      <protection locked="0"/>
    </xf>
    <xf numFmtId="0" fontId="105" fillId="0" borderId="197" xfId="3" applyFont="1" applyBorder="1" applyAlignment="1" applyProtection="1">
      <alignment horizontal="center" vertical="center" wrapText="1"/>
      <protection locked="0"/>
    </xf>
    <xf numFmtId="0" fontId="105" fillId="0" borderId="198" xfId="3" applyFont="1" applyBorder="1" applyAlignment="1" applyProtection="1">
      <alignment horizontal="center" vertical="center" wrapText="1"/>
      <protection locked="0"/>
    </xf>
    <xf numFmtId="0" fontId="105" fillId="0" borderId="2" xfId="3" applyFont="1" applyBorder="1" applyAlignment="1" applyProtection="1">
      <alignment horizontal="center" vertical="center"/>
      <protection locked="0"/>
    </xf>
    <xf numFmtId="0" fontId="105" fillId="0" borderId="13" xfId="3" applyFont="1" applyBorder="1" applyAlignment="1" applyProtection="1">
      <alignment horizontal="center" vertical="center"/>
      <protection locked="0"/>
    </xf>
    <xf numFmtId="0" fontId="105" fillId="0" borderId="81" xfId="3" applyFont="1" applyBorder="1" applyAlignment="1" applyProtection="1">
      <alignment horizontal="center" vertical="center"/>
      <protection locked="0"/>
    </xf>
    <xf numFmtId="0" fontId="105" fillId="0" borderId="59" xfId="3" applyFont="1" applyBorder="1" applyAlignment="1" applyProtection="1">
      <alignment horizontal="left" vertical="center"/>
      <protection locked="0"/>
    </xf>
    <xf numFmtId="0" fontId="105" fillId="0" borderId="60" xfId="3" applyFont="1" applyBorder="1" applyAlignment="1" applyProtection="1">
      <alignment horizontal="left" vertical="center"/>
      <protection locked="0"/>
    </xf>
    <xf numFmtId="0" fontId="105" fillId="0" borderId="199" xfId="3" applyFont="1" applyBorder="1" applyAlignment="1" applyProtection="1">
      <alignment horizontal="left" vertical="center"/>
      <protection locked="0"/>
    </xf>
    <xf numFmtId="49" fontId="105" fillId="0" borderId="201" xfId="3" applyNumberFormat="1" applyFont="1" applyBorder="1" applyAlignment="1" applyProtection="1">
      <alignment horizontal="center" vertical="center"/>
      <protection locked="0"/>
    </xf>
    <xf numFmtId="49" fontId="105" fillId="0" borderId="202" xfId="3" applyNumberFormat="1" applyFont="1" applyBorder="1" applyAlignment="1" applyProtection="1">
      <alignment horizontal="center" vertical="center"/>
      <protection locked="0"/>
    </xf>
    <xf numFmtId="0" fontId="105" fillId="0" borderId="202" xfId="3" applyFont="1" applyBorder="1" applyAlignment="1" applyProtection="1">
      <alignment horizontal="center" vertical="center"/>
      <protection locked="0"/>
    </xf>
    <xf numFmtId="0" fontId="105" fillId="0" borderId="4" xfId="3" applyFont="1" applyBorder="1" applyAlignment="1" applyProtection="1">
      <alignment horizontal="center" vertical="center"/>
      <protection locked="0"/>
    </xf>
    <xf numFmtId="0" fontId="105" fillId="0" borderId="10" xfId="3" applyFont="1" applyBorder="1" applyAlignment="1" applyProtection="1">
      <alignment horizontal="center" vertical="center"/>
      <protection locked="0"/>
    </xf>
    <xf numFmtId="0" fontId="105" fillId="0" borderId="194" xfId="3" applyFont="1" applyBorder="1" applyAlignment="1" applyProtection="1">
      <alignment horizontal="center" vertical="center"/>
      <protection locked="0"/>
    </xf>
    <xf numFmtId="49" fontId="105" fillId="0" borderId="200" xfId="3" applyNumberFormat="1" applyFont="1" applyBorder="1" applyAlignment="1" applyProtection="1">
      <alignment horizontal="left" vertical="center"/>
      <protection locked="0"/>
    </xf>
    <xf numFmtId="0" fontId="105" fillId="0" borderId="195" xfId="3" applyFont="1" applyBorder="1" applyAlignment="1" applyProtection="1">
      <alignment horizontal="center" vertical="center" wrapText="1"/>
      <protection locked="0"/>
    </xf>
    <xf numFmtId="0" fontId="105" fillId="0" borderId="27" xfId="3" applyFont="1" applyBorder="1" applyAlignment="1" applyProtection="1">
      <alignment horizontal="center" vertical="center" wrapText="1"/>
      <protection locked="0"/>
    </xf>
    <xf numFmtId="0" fontId="105" fillId="0" borderId="3" xfId="3" applyFont="1" applyBorder="1" applyAlignment="1" applyProtection="1">
      <alignment horizontal="left" vertical="center"/>
      <protection locked="0"/>
    </xf>
    <xf numFmtId="0" fontId="105" fillId="0" borderId="22" xfId="3" applyFont="1" applyBorder="1" applyAlignment="1" applyProtection="1">
      <alignment horizontal="left" vertical="center"/>
      <protection locked="0"/>
    </xf>
    <xf numFmtId="0" fontId="105" fillId="0" borderId="206" xfId="3" applyFont="1" applyBorder="1" applyAlignment="1" applyProtection="1">
      <alignment horizontal="left" vertical="center"/>
      <protection locked="0"/>
    </xf>
    <xf numFmtId="0" fontId="107" fillId="0" borderId="0" xfId="3" applyFont="1" applyAlignment="1" applyProtection="1">
      <alignment horizontal="center" vertical="center"/>
      <protection locked="0"/>
    </xf>
    <xf numFmtId="0" fontId="105" fillId="0" borderId="0" xfId="3" applyFont="1" applyAlignment="1" applyProtection="1">
      <alignment horizontal="center" vertical="center"/>
      <protection locked="0"/>
    </xf>
    <xf numFmtId="0" fontId="105" fillId="0" borderId="130" xfId="3" applyFont="1" applyBorder="1" applyAlignment="1" applyProtection="1">
      <alignment horizontal="left" vertical="center" indent="1"/>
      <protection locked="0"/>
    </xf>
    <xf numFmtId="0" fontId="105" fillId="0" borderId="192" xfId="3" applyFont="1" applyBorder="1" applyAlignment="1" applyProtection="1">
      <alignment horizontal="left" vertical="center" indent="1"/>
      <protection locked="0"/>
    </xf>
    <xf numFmtId="49" fontId="105" fillId="0" borderId="10" xfId="3" applyNumberFormat="1" applyFont="1" applyBorder="1" applyAlignment="1" applyProtection="1">
      <alignment horizontal="left" vertical="center"/>
      <protection locked="0"/>
    </xf>
    <xf numFmtId="49" fontId="105" fillId="0" borderId="194" xfId="3" applyNumberFormat="1" applyFont="1" applyBorder="1" applyAlignment="1" applyProtection="1">
      <alignment horizontal="left" vertical="center"/>
      <protection locked="0"/>
    </xf>
    <xf numFmtId="49" fontId="105" fillId="0" borderId="195" xfId="3" applyNumberFormat="1" applyFont="1" applyBorder="1" applyAlignment="1" applyProtection="1">
      <alignment horizontal="right" vertical="center"/>
      <protection locked="0"/>
    </xf>
    <xf numFmtId="49" fontId="105" fillId="0" borderId="197" xfId="3" applyNumberFormat="1" applyFont="1" applyBorder="1" applyAlignment="1" applyProtection="1">
      <alignment horizontal="right" vertical="center"/>
      <protection locked="0"/>
    </xf>
    <xf numFmtId="0" fontId="105" fillId="0" borderId="27" xfId="3" applyFont="1" applyBorder="1" applyAlignment="1" applyProtection="1">
      <alignment horizontal="left" vertical="center" wrapText="1"/>
      <protection locked="0"/>
    </xf>
    <xf numFmtId="0" fontId="105" fillId="0" borderId="198" xfId="3" applyFont="1" applyBorder="1" applyAlignment="1" applyProtection="1">
      <alignment horizontal="left" vertical="center" wrapText="1"/>
      <protection locked="0"/>
    </xf>
    <xf numFmtId="0" fontId="105" fillId="0" borderId="0" xfId="3" applyFont="1" applyAlignment="1" applyProtection="1">
      <alignment horizontal="left" vertical="center"/>
      <protection locked="0"/>
    </xf>
    <xf numFmtId="0" fontId="105" fillId="0" borderId="196" xfId="3" applyFont="1" applyBorder="1" applyAlignment="1" applyProtection="1">
      <alignment horizontal="left" vertical="center"/>
      <protection locked="0"/>
    </xf>
    <xf numFmtId="0" fontId="105" fillId="0" borderId="196" xfId="3" applyFont="1" applyBorder="1" applyAlignment="1" applyProtection="1">
      <alignment horizontal="center" vertical="center"/>
      <protection locked="0"/>
    </xf>
    <xf numFmtId="49" fontId="105" fillId="0" borderId="1" xfId="3" applyNumberFormat="1" applyFont="1" applyBorder="1" applyAlignment="1" applyProtection="1">
      <alignment horizontal="right" vertical="center"/>
      <protection locked="0"/>
    </xf>
    <xf numFmtId="49" fontId="105" fillId="0" borderId="82" xfId="3" applyNumberFormat="1" applyFont="1" applyBorder="1" applyAlignment="1" applyProtection="1">
      <alignment horizontal="right" vertical="center"/>
      <protection locked="0"/>
    </xf>
    <xf numFmtId="0" fontId="104" fillId="0" borderId="0" xfId="3" applyFont="1" applyAlignment="1" applyProtection="1">
      <alignment horizontal="center" vertical="center"/>
      <protection locked="0"/>
    </xf>
    <xf numFmtId="0" fontId="105" fillId="0" borderId="0" xfId="3" applyFont="1" applyAlignment="1" applyProtection="1">
      <alignment horizontal="distributed" vertical="center"/>
      <protection locked="0"/>
    </xf>
    <xf numFmtId="0" fontId="70" fillId="5" borderId="0" xfId="3" applyFont="1" applyFill="1" applyAlignment="1">
      <alignment horizontal="left" vertical="center" shrinkToFit="1"/>
    </xf>
    <xf numFmtId="0" fontId="106" fillId="0" borderId="0" xfId="3" applyFont="1" applyAlignment="1" applyProtection="1">
      <alignment horizontal="left" vertical="center"/>
      <protection locked="0"/>
    </xf>
    <xf numFmtId="0" fontId="70" fillId="5" borderId="0" xfId="3" applyFont="1" applyFill="1" applyAlignment="1">
      <alignment horizontal="center" vertical="center" shrinkToFit="1"/>
    </xf>
    <xf numFmtId="49" fontId="44" fillId="0" borderId="2" xfId="0" applyNumberFormat="1" applyFont="1" applyBorder="1" applyAlignment="1" applyProtection="1">
      <alignment horizontal="center" vertical="center" shrinkToFit="1"/>
      <protection locked="0"/>
    </xf>
    <xf numFmtId="49" fontId="45" fillId="0" borderId="4" xfId="0" applyNumberFormat="1" applyFont="1" applyBorder="1" applyAlignment="1" applyProtection="1">
      <alignment horizontal="center" vertical="center" shrinkToFit="1"/>
      <protection locked="0"/>
    </xf>
    <xf numFmtId="49" fontId="45" fillId="0" borderId="10" xfId="0" applyNumberFormat="1" applyFont="1" applyBorder="1" applyAlignment="1" applyProtection="1">
      <alignment horizontal="center" vertical="center" shrinkToFit="1"/>
      <protection locked="0"/>
    </xf>
    <xf numFmtId="49" fontId="45" fillId="0" borderId="11" xfId="0" applyNumberFormat="1" applyFont="1" applyBorder="1" applyAlignment="1" applyProtection="1">
      <alignment horizontal="center" vertical="center" shrinkToFit="1"/>
      <protection locked="0"/>
    </xf>
    <xf numFmtId="49" fontId="45" fillId="0" borderId="4" xfId="0" applyNumberFormat="1" applyFont="1" applyBorder="1" applyAlignment="1" applyProtection="1">
      <alignment horizontal="right" vertical="center" shrinkToFit="1"/>
      <protection locked="0"/>
    </xf>
    <xf numFmtId="49" fontId="45" fillId="0" borderId="11" xfId="0" applyNumberFormat="1" applyFont="1" applyBorder="1" applyAlignment="1" applyProtection="1">
      <alignment horizontal="right" vertical="center" shrinkToFit="1"/>
      <protection locked="0"/>
    </xf>
    <xf numFmtId="0" fontId="21" fillId="0" borderId="0" xfId="0" applyFont="1" applyAlignment="1" applyProtection="1">
      <alignment vertical="center"/>
      <protection locked="0"/>
    </xf>
    <xf numFmtId="0" fontId="15" fillId="0" borderId="0" xfId="0" applyFont="1" applyAlignment="1" applyProtection="1">
      <alignment vertical="center" wrapText="1"/>
      <protection locked="0"/>
    </xf>
    <xf numFmtId="0" fontId="15" fillId="0" borderId="0" xfId="0" applyFont="1" applyAlignment="1" applyProtection="1">
      <alignment horizontal="left" vertical="center" wrapText="1"/>
      <protection locked="0"/>
    </xf>
    <xf numFmtId="0" fontId="27" fillId="0" borderId="2" xfId="0" applyFont="1" applyBorder="1" applyAlignment="1" applyProtection="1">
      <alignment horizontal="center" vertical="center"/>
      <protection locked="0"/>
    </xf>
    <xf numFmtId="0" fontId="10" fillId="0" borderId="15" xfId="0" applyFont="1" applyBorder="1" applyAlignment="1" applyProtection="1">
      <alignment vertical="center" wrapText="1"/>
      <protection locked="0"/>
    </xf>
    <xf numFmtId="0" fontId="10" fillId="0" borderId="0" xfId="0" applyFont="1" applyAlignment="1" applyProtection="1">
      <alignment vertical="center"/>
      <protection locked="0"/>
    </xf>
    <xf numFmtId="0" fontId="10" fillId="0" borderId="27" xfId="0" applyFont="1" applyBorder="1" applyAlignment="1" applyProtection="1">
      <alignment vertical="center"/>
      <protection locked="0"/>
    </xf>
    <xf numFmtId="0" fontId="10" fillId="0" borderId="21" xfId="0" applyFont="1" applyBorder="1" applyAlignment="1" applyProtection="1">
      <alignment vertical="center"/>
      <protection locked="0"/>
    </xf>
    <xf numFmtId="0" fontId="10" fillId="0" borderId="1" xfId="0" applyFont="1" applyBorder="1" applyAlignment="1" applyProtection="1">
      <alignment vertical="center"/>
      <protection locked="0"/>
    </xf>
    <xf numFmtId="0" fontId="10" fillId="0" borderId="19" xfId="0" applyFont="1" applyBorder="1" applyAlignment="1" applyProtection="1">
      <alignment vertical="center"/>
      <protection locked="0"/>
    </xf>
    <xf numFmtId="49" fontId="45" fillId="0" borderId="58" xfId="0" applyNumberFormat="1" applyFont="1" applyBorder="1" applyAlignment="1" applyProtection="1">
      <alignment horizontal="center" vertical="center" shrinkToFit="1"/>
      <protection locked="0"/>
    </xf>
    <xf numFmtId="0" fontId="10" fillId="0" borderId="4" xfId="0" applyFont="1" applyBorder="1" applyAlignment="1" applyProtection="1">
      <alignment horizontal="center" vertical="center" shrinkToFit="1"/>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1" fontId="44" fillId="5" borderId="46" xfId="0" applyNumberFormat="1" applyFont="1" applyFill="1" applyBorder="1" applyAlignment="1">
      <alignment horizontal="center" vertical="center"/>
    </xf>
    <xf numFmtId="1" fontId="44" fillId="5" borderId="1" xfId="0" applyNumberFormat="1" applyFont="1" applyFill="1" applyBorder="1" applyAlignment="1">
      <alignment horizontal="center" vertical="center"/>
    </xf>
    <xf numFmtId="0" fontId="10" fillId="0" borderId="3" xfId="0" applyFont="1" applyBorder="1" applyAlignment="1" applyProtection="1">
      <alignment vertical="center" wrapText="1"/>
      <protection locked="0"/>
    </xf>
    <xf numFmtId="0" fontId="10" fillId="0" borderId="22" xfId="0" applyFont="1" applyBorder="1" applyAlignment="1" applyProtection="1">
      <alignment vertical="center"/>
      <protection locked="0"/>
    </xf>
    <xf numFmtId="0" fontId="10" fillId="0" borderId="18" xfId="0" applyFont="1" applyBorder="1" applyAlignment="1" applyProtection="1">
      <alignment vertical="center"/>
      <protection locked="0"/>
    </xf>
    <xf numFmtId="0" fontId="10" fillId="0" borderId="15" xfId="0" applyFont="1" applyBorder="1" applyAlignment="1" applyProtection="1">
      <alignment vertical="center"/>
      <protection locked="0"/>
    </xf>
    <xf numFmtId="0" fontId="10" fillId="0" borderId="2" xfId="0" applyFont="1" applyBorder="1" applyAlignment="1" applyProtection="1">
      <alignment vertical="center" wrapText="1"/>
      <protection locked="0"/>
    </xf>
    <xf numFmtId="0" fontId="44" fillId="5" borderId="22" xfId="0" applyFont="1" applyFill="1" applyBorder="1" applyAlignment="1">
      <alignment horizontal="center" vertical="center"/>
    </xf>
    <xf numFmtId="0" fontId="44" fillId="5" borderId="44" xfId="0" applyFont="1" applyFill="1" applyBorder="1" applyAlignment="1">
      <alignment horizontal="center" vertical="center"/>
    </xf>
    <xf numFmtId="0" fontId="44" fillId="5" borderId="46" xfId="0" applyFont="1" applyFill="1" applyBorder="1" applyAlignment="1">
      <alignment horizontal="center" vertical="center"/>
    </xf>
    <xf numFmtId="0" fontId="10" fillId="0" borderId="72" xfId="0" applyFont="1" applyBorder="1" applyAlignment="1" applyProtection="1">
      <alignment horizontal="center" vertical="center"/>
      <protection locked="0"/>
    </xf>
    <xf numFmtId="0" fontId="10" fillId="0" borderId="62" xfId="0" applyFont="1" applyBorder="1" applyAlignment="1" applyProtection="1">
      <alignment horizontal="center" vertical="center"/>
      <protection locked="0"/>
    </xf>
    <xf numFmtId="0" fontId="10" fillId="0" borderId="71" xfId="0" applyFont="1" applyBorder="1" applyAlignment="1" applyProtection="1">
      <alignment horizontal="center" vertical="center"/>
      <protection locked="0"/>
    </xf>
    <xf numFmtId="38" fontId="45" fillId="0" borderId="4" xfId="2" applyFont="1" applyFill="1" applyBorder="1" applyAlignment="1" applyProtection="1">
      <alignment horizontal="center" vertical="center" shrinkToFit="1"/>
      <protection locked="0"/>
    </xf>
    <xf numFmtId="38" fontId="45" fillId="0" borderId="10" xfId="2" applyFont="1" applyFill="1" applyBorder="1" applyAlignment="1" applyProtection="1">
      <alignment horizontal="center" vertical="center" shrinkToFit="1"/>
      <protection locked="0"/>
    </xf>
    <xf numFmtId="0" fontId="15" fillId="0" borderId="1" xfId="0" applyFont="1" applyBorder="1" applyAlignment="1" applyProtection="1">
      <alignment vertical="center" wrapText="1"/>
      <protection locked="0"/>
    </xf>
    <xf numFmtId="0" fontId="15" fillId="0" borderId="1" xfId="0" applyFont="1" applyBorder="1" applyProtection="1">
      <protection locked="0"/>
    </xf>
    <xf numFmtId="0" fontId="10" fillId="0" borderId="2" xfId="0" applyFont="1" applyBorder="1" applyAlignment="1" applyProtection="1">
      <alignment horizontal="center" vertical="center"/>
      <protection locked="0"/>
    </xf>
    <xf numFmtId="49" fontId="45" fillId="0" borderId="2" xfId="0" applyNumberFormat="1" applyFont="1" applyBorder="1" applyAlignment="1" applyProtection="1">
      <alignment vertical="center" shrinkToFit="1"/>
      <protection locked="0"/>
    </xf>
    <xf numFmtId="49" fontId="45" fillId="0" borderId="4" xfId="0" applyNumberFormat="1" applyFont="1" applyBorder="1" applyAlignment="1" applyProtection="1">
      <alignment vertical="center" shrinkToFit="1"/>
      <protection locked="0"/>
    </xf>
    <xf numFmtId="0" fontId="10" fillId="0" borderId="74" xfId="0" applyFont="1" applyBorder="1" applyAlignment="1" applyProtection="1">
      <alignment horizontal="center" vertical="center"/>
      <protection locked="0"/>
    </xf>
    <xf numFmtId="0" fontId="45" fillId="0" borderId="2" xfId="0" applyFont="1" applyBorder="1" applyAlignment="1" applyProtection="1">
      <alignment vertical="center" shrinkToFit="1"/>
      <protection locked="0"/>
    </xf>
    <xf numFmtId="0" fontId="45" fillId="0" borderId="73" xfId="0" applyFont="1" applyBorder="1" applyAlignment="1" applyProtection="1">
      <alignment vertical="center" shrinkToFit="1"/>
      <protection locked="0"/>
    </xf>
    <xf numFmtId="0" fontId="10" fillId="0" borderId="58" xfId="0" applyFont="1" applyBorder="1" applyAlignment="1" applyProtection="1">
      <alignment horizontal="center" vertical="center"/>
      <protection locked="0"/>
    </xf>
    <xf numFmtId="0" fontId="10" fillId="0" borderId="10" xfId="0" applyFont="1" applyBorder="1" applyProtection="1">
      <protection locked="0"/>
    </xf>
    <xf numFmtId="0" fontId="10" fillId="0" borderId="11" xfId="0" applyFont="1" applyBorder="1" applyProtection="1">
      <protection locked="0"/>
    </xf>
    <xf numFmtId="0" fontId="10" fillId="0" borderId="73" xfId="0" applyFont="1" applyBorder="1" applyAlignment="1" applyProtection="1">
      <alignment vertical="center"/>
      <protection locked="0"/>
    </xf>
    <xf numFmtId="0" fontId="10" fillId="0" borderId="3" xfId="0" applyFont="1" applyBorder="1" applyAlignment="1" applyProtection="1">
      <alignment horizontal="center" vertical="center" wrapText="1"/>
      <protection locked="0"/>
    </xf>
    <xf numFmtId="0" fontId="10" fillId="0" borderId="22"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5"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27" xfId="0" applyFont="1" applyBorder="1" applyAlignment="1" applyProtection="1">
      <alignment horizontal="center" vertical="center"/>
      <protection locked="0"/>
    </xf>
    <xf numFmtId="0" fontId="10" fillId="0" borderId="21"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45" fillId="0" borderId="3" xfId="0" applyFont="1" applyBorder="1" applyAlignment="1" applyProtection="1">
      <alignment horizontal="center" vertical="center" wrapText="1"/>
      <protection locked="0"/>
    </xf>
    <xf numFmtId="0" fontId="45" fillId="0" borderId="22" xfId="0" applyFont="1" applyBorder="1" applyAlignment="1" applyProtection="1">
      <alignment horizontal="center" vertical="center" wrapText="1"/>
      <protection locked="0"/>
    </xf>
    <xf numFmtId="0" fontId="45" fillId="0" borderId="69" xfId="0" applyFont="1" applyBorder="1" applyAlignment="1" applyProtection="1">
      <alignment horizontal="center" vertical="center" wrapText="1"/>
      <protection locked="0"/>
    </xf>
    <xf numFmtId="0" fontId="45" fillId="0" borderId="15" xfId="0" applyFont="1" applyBorder="1" applyAlignment="1" applyProtection="1">
      <alignment horizontal="center" vertical="center" wrapText="1"/>
      <protection locked="0"/>
    </xf>
    <xf numFmtId="0" fontId="45" fillId="0" borderId="0" xfId="0" applyFont="1" applyAlignment="1" applyProtection="1">
      <alignment horizontal="center" vertical="center" wrapText="1"/>
      <protection locked="0"/>
    </xf>
    <xf numFmtId="0" fontId="45" fillId="0" borderId="63" xfId="0" applyFont="1" applyBorder="1" applyAlignment="1" applyProtection="1">
      <alignment horizontal="center" vertical="center" wrapText="1"/>
      <protection locked="0"/>
    </xf>
    <xf numFmtId="0" fontId="45" fillId="0" borderId="21" xfId="0" applyFont="1" applyBorder="1" applyAlignment="1" applyProtection="1">
      <alignment horizontal="center" vertical="center" wrapText="1"/>
      <protection locked="0"/>
    </xf>
    <xf numFmtId="0" fontId="45" fillId="0" borderId="1" xfId="0" applyFont="1" applyBorder="1" applyAlignment="1" applyProtection="1">
      <alignment horizontal="center" vertical="center" wrapText="1"/>
      <protection locked="0"/>
    </xf>
    <xf numFmtId="0" fontId="45" fillId="0" borderId="64" xfId="0" applyFont="1" applyBorder="1" applyAlignment="1" applyProtection="1">
      <alignment horizontal="center" vertical="center" wrapText="1"/>
      <protection locked="0"/>
    </xf>
    <xf numFmtId="0" fontId="10" fillId="0" borderId="61" xfId="0" applyFont="1" applyBorder="1" applyAlignment="1" applyProtection="1">
      <alignment horizontal="center" vertical="center"/>
      <protection locked="0"/>
    </xf>
    <xf numFmtId="0" fontId="10" fillId="0" borderId="61" xfId="0" applyFont="1" applyBorder="1" applyProtection="1">
      <protection locked="0"/>
    </xf>
    <xf numFmtId="0" fontId="10" fillId="0" borderId="70" xfId="0" applyFont="1" applyBorder="1" applyProtection="1">
      <protection locked="0"/>
    </xf>
    <xf numFmtId="0" fontId="10" fillId="0" borderId="72" xfId="0" applyFont="1" applyBorder="1" applyAlignment="1" applyProtection="1">
      <alignment horizontal="center" vertical="center" shrinkToFit="1"/>
      <protection locked="0"/>
    </xf>
    <xf numFmtId="0" fontId="15" fillId="0" borderId="4" xfId="0" applyFont="1" applyBorder="1" applyAlignment="1" applyProtection="1">
      <alignment horizontal="left" vertical="center" shrinkToFit="1"/>
      <protection locked="0"/>
    </xf>
    <xf numFmtId="0" fontId="5" fillId="0" borderId="10" xfId="0" applyFont="1" applyBorder="1" applyAlignment="1" applyProtection="1">
      <alignment horizontal="left" vertical="center" shrinkToFit="1"/>
      <protection locked="0"/>
    </xf>
    <xf numFmtId="0" fontId="5" fillId="0" borderId="11" xfId="0" applyFont="1" applyBorder="1" applyAlignment="1" applyProtection="1">
      <alignment horizontal="left" vertical="center" shrinkToFit="1"/>
      <protection locked="0"/>
    </xf>
    <xf numFmtId="0" fontId="44" fillId="5" borderId="4" xfId="0" applyFont="1" applyFill="1" applyBorder="1" applyAlignment="1">
      <alignment horizontal="center" vertical="center" shrinkToFit="1"/>
    </xf>
    <xf numFmtId="0" fontId="44" fillId="5" borderId="10" xfId="0" applyFont="1" applyFill="1" applyBorder="1" applyAlignment="1">
      <alignment horizontal="center" vertical="center" shrinkToFit="1"/>
    </xf>
    <xf numFmtId="0" fontId="44" fillId="5" borderId="57" xfId="0" applyFont="1" applyFill="1" applyBorder="1" applyAlignment="1">
      <alignment horizontal="center" vertical="center" shrinkToFit="1"/>
    </xf>
    <xf numFmtId="0" fontId="10" fillId="0" borderId="58" xfId="0" applyFont="1" applyBorder="1" applyAlignment="1" applyProtection="1">
      <alignment horizontal="left" vertical="center"/>
      <protection locked="0"/>
    </xf>
    <xf numFmtId="0" fontId="10" fillId="0" borderId="10" xfId="0" applyFont="1" applyBorder="1" applyAlignment="1" applyProtection="1">
      <alignment horizontal="left" vertical="center"/>
      <protection locked="0"/>
    </xf>
    <xf numFmtId="0" fontId="10" fillId="0" borderId="11" xfId="0" applyFont="1" applyBorder="1" applyAlignment="1" applyProtection="1">
      <alignment horizontal="left" vertical="center"/>
      <protection locked="0"/>
    </xf>
    <xf numFmtId="0" fontId="44" fillId="5" borderId="4" xfId="0" applyFont="1" applyFill="1" applyBorder="1" applyAlignment="1">
      <alignment horizontal="center" vertical="center"/>
    </xf>
    <xf numFmtId="0" fontId="44" fillId="5" borderId="10" xfId="0" applyFont="1" applyFill="1" applyBorder="1" applyAlignment="1">
      <alignment horizontal="center" vertical="center"/>
    </xf>
    <xf numFmtId="0" fontId="44" fillId="5" borderId="11" xfId="0" applyFont="1" applyFill="1" applyBorder="1" applyAlignment="1">
      <alignment horizontal="center" vertical="center"/>
    </xf>
    <xf numFmtId="0" fontId="11" fillId="0" borderId="10" xfId="0" applyFont="1" applyBorder="1" applyAlignment="1" applyProtection="1">
      <alignment horizontal="left" vertical="center" shrinkToFit="1"/>
      <protection locked="0"/>
    </xf>
    <xf numFmtId="0" fontId="21" fillId="0" borderId="10" xfId="0" applyFont="1" applyBorder="1" applyAlignment="1" applyProtection="1">
      <alignment horizontal="left" vertical="center" shrinkToFit="1"/>
      <protection locked="0"/>
    </xf>
    <xf numFmtId="0" fontId="5" fillId="0" borderId="10" xfId="0" applyFont="1" applyBorder="1" applyAlignment="1" applyProtection="1">
      <alignment horizontal="left" vertical="center"/>
      <protection locked="0"/>
    </xf>
    <xf numFmtId="0" fontId="5" fillId="0" borderId="11" xfId="0" applyFont="1" applyBorder="1" applyAlignment="1" applyProtection="1">
      <alignment horizontal="left" vertical="center"/>
      <protection locked="0"/>
    </xf>
    <xf numFmtId="49" fontId="45" fillId="0" borderId="2" xfId="0" applyNumberFormat="1" applyFont="1" applyBorder="1" applyAlignment="1" applyProtection="1">
      <alignment horizontal="left" vertical="center" shrinkToFit="1"/>
      <protection locked="0"/>
    </xf>
    <xf numFmtId="49" fontId="44" fillId="0" borderId="10" xfId="0" applyNumberFormat="1" applyFont="1" applyBorder="1" applyAlignment="1" applyProtection="1">
      <alignment vertical="center" shrinkToFit="1"/>
      <protection locked="0"/>
    </xf>
    <xf numFmtId="49" fontId="44" fillId="0" borderId="11" xfId="0" applyNumberFormat="1" applyFont="1" applyBorder="1" applyAlignment="1" applyProtection="1">
      <alignment vertical="center" shrinkToFit="1"/>
      <protection locked="0"/>
    </xf>
    <xf numFmtId="49" fontId="44" fillId="0" borderId="10" xfId="0" applyNumberFormat="1" applyFont="1" applyBorder="1" applyAlignment="1" applyProtection="1">
      <alignment horizontal="right" vertical="center" shrinkToFit="1"/>
      <protection locked="0"/>
    </xf>
    <xf numFmtId="49" fontId="44" fillId="0" borderId="11" xfId="0" applyNumberFormat="1" applyFont="1" applyBorder="1" applyAlignment="1" applyProtection="1">
      <alignment horizontal="right" vertical="center" shrinkToFit="1"/>
      <protection locked="0"/>
    </xf>
    <xf numFmtId="49" fontId="44" fillId="0" borderId="1" xfId="0" applyNumberFormat="1" applyFont="1" applyBorder="1" applyAlignment="1" applyProtection="1">
      <alignment horizontal="center" vertical="center" shrinkToFit="1"/>
      <protection locked="0"/>
    </xf>
    <xf numFmtId="49" fontId="44" fillId="0" borderId="19" xfId="0" applyNumberFormat="1" applyFont="1" applyBorder="1" applyAlignment="1" applyProtection="1">
      <alignment horizontal="center" vertical="center" shrinkToFit="1"/>
      <protection locked="0"/>
    </xf>
    <xf numFmtId="0" fontId="24" fillId="0" borderId="0" xfId="0" applyFont="1" applyAlignment="1" applyProtection="1">
      <alignment horizontal="right" vertical="center"/>
      <protection locked="0"/>
    </xf>
    <xf numFmtId="0" fontId="10" fillId="0" borderId="4" xfId="0" applyFont="1"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10" fillId="0" borderId="11" xfId="0" applyFont="1" applyBorder="1" applyAlignment="1" applyProtection="1">
      <alignment horizontal="left" vertical="center" wrapText="1"/>
      <protection locked="0"/>
    </xf>
    <xf numFmtId="0" fontId="5" fillId="0" borderId="10"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15" fillId="0" borderId="26" xfId="0" applyFont="1" applyBorder="1" applyAlignment="1" applyProtection="1">
      <alignment vertical="center" shrinkToFit="1"/>
      <protection locked="0"/>
    </xf>
    <xf numFmtId="0" fontId="15" fillId="0" borderId="78" xfId="0" applyFont="1" applyBorder="1" applyAlignment="1" applyProtection="1">
      <alignment vertical="center" shrinkToFit="1"/>
      <protection locked="0"/>
    </xf>
    <xf numFmtId="0" fontId="15" fillId="0" borderId="0" xfId="0" applyFont="1" applyAlignment="1" applyProtection="1">
      <alignment vertical="center" shrinkToFit="1"/>
      <protection locked="0"/>
    </xf>
    <xf numFmtId="0" fontId="15" fillId="0" borderId="75" xfId="0" applyFont="1" applyBorder="1" applyAlignment="1" applyProtection="1">
      <alignment horizontal="center" vertical="center" shrinkToFit="1"/>
      <protection locked="0"/>
    </xf>
    <xf numFmtId="0" fontId="15" fillId="0" borderId="76" xfId="0" applyFont="1" applyBorder="1" applyAlignment="1" applyProtection="1">
      <alignment horizontal="center" vertical="center" shrinkToFit="1"/>
      <protection locked="0"/>
    </xf>
    <xf numFmtId="0" fontId="15" fillId="0" borderId="77" xfId="0" applyFont="1" applyBorder="1" applyAlignment="1" applyProtection="1">
      <alignment horizontal="center" vertical="center" shrinkToFit="1"/>
      <protection locked="0"/>
    </xf>
    <xf numFmtId="0" fontId="15" fillId="0" borderId="1" xfId="0" applyFont="1" applyBorder="1" applyAlignment="1" applyProtection="1">
      <alignment vertical="center" shrinkToFit="1"/>
      <protection locked="0"/>
    </xf>
    <xf numFmtId="0" fontId="15" fillId="0" borderId="1" xfId="0" applyFont="1" applyBorder="1" applyAlignment="1" applyProtection="1">
      <alignment horizontal="center" vertical="center" shrinkToFit="1"/>
      <protection locked="0"/>
    </xf>
    <xf numFmtId="0" fontId="55" fillId="5" borderId="0" xfId="0" applyFont="1" applyFill="1" applyAlignment="1">
      <alignment horizontal="left" vertical="center" shrinkToFit="1"/>
    </xf>
    <xf numFmtId="0" fontId="26" fillId="0" borderId="26" xfId="0" applyFont="1" applyBorder="1" applyAlignment="1" applyProtection="1">
      <alignment horizontal="left" vertical="top" wrapText="1" shrinkToFit="1"/>
      <protection locked="0"/>
    </xf>
    <xf numFmtId="0" fontId="26" fillId="0" borderId="78" xfId="0" applyFont="1" applyBorder="1" applyAlignment="1" applyProtection="1">
      <alignment horizontal="left" vertical="top" wrapText="1" shrinkToFit="1"/>
      <protection locked="0"/>
    </xf>
    <xf numFmtId="0" fontId="26" fillId="0" borderId="13" xfId="0" applyFont="1" applyBorder="1" applyAlignment="1" applyProtection="1">
      <alignment horizontal="left" vertical="top" wrapText="1" shrinkToFit="1"/>
      <protection locked="0"/>
    </xf>
    <xf numFmtId="0" fontId="26" fillId="0" borderId="80" xfId="0" applyFont="1" applyBorder="1" applyAlignment="1" applyProtection="1">
      <alignment horizontal="left" vertical="top" wrapText="1" shrinkToFit="1"/>
      <protection locked="0"/>
    </xf>
    <xf numFmtId="0" fontId="15" fillId="0" borderId="0" xfId="0" applyFont="1" applyAlignment="1" applyProtection="1">
      <alignment horizontal="left" vertical="center" shrinkToFit="1"/>
      <protection locked="0"/>
    </xf>
    <xf numFmtId="0" fontId="15" fillId="0" borderId="1" xfId="0" applyFont="1" applyBorder="1" applyAlignment="1" applyProtection="1">
      <alignment horizontal="left" vertical="center" shrinkToFit="1"/>
      <protection locked="0"/>
    </xf>
    <xf numFmtId="0" fontId="15" fillId="0" borderId="2" xfId="0" applyFont="1" applyBorder="1" applyAlignment="1" applyProtection="1">
      <alignment vertical="center" shrinkToFit="1"/>
      <protection locked="0"/>
    </xf>
    <xf numFmtId="0" fontId="15" fillId="0" borderId="81" xfId="0" applyFont="1" applyBorder="1" applyAlignment="1" applyProtection="1">
      <alignment vertical="center" shrinkToFit="1"/>
      <protection locked="0"/>
    </xf>
    <xf numFmtId="0" fontId="15" fillId="0" borderId="10" xfId="0" applyFont="1" applyBorder="1" applyAlignment="1" applyProtection="1">
      <alignment vertical="center" shrinkToFit="1"/>
      <protection locked="0"/>
    </xf>
    <xf numFmtId="0" fontId="15" fillId="0" borderId="6" xfId="0" applyFont="1" applyBorder="1" applyAlignment="1" applyProtection="1">
      <alignment vertical="center" shrinkToFit="1"/>
      <protection locked="0"/>
    </xf>
    <xf numFmtId="0" fontId="15" fillId="0" borderId="79" xfId="0" applyFont="1" applyBorder="1" applyAlignment="1" applyProtection="1">
      <alignment vertical="center" shrinkToFit="1"/>
      <protection locked="0"/>
    </xf>
    <xf numFmtId="0" fontId="15" fillId="0" borderId="22" xfId="0" applyFont="1" applyBorder="1" applyAlignment="1" applyProtection="1">
      <alignment vertical="center" shrinkToFit="1"/>
      <protection locked="0"/>
    </xf>
    <xf numFmtId="0" fontId="15" fillId="0" borderId="13" xfId="0" applyFont="1" applyBorder="1" applyAlignment="1" applyProtection="1">
      <alignment vertical="center" shrinkToFit="1"/>
      <protection locked="0"/>
    </xf>
    <xf numFmtId="0" fontId="15" fillId="0" borderId="80" xfId="0" applyFont="1" applyBorder="1" applyAlignment="1" applyProtection="1">
      <alignment vertical="center" shrinkToFit="1"/>
      <protection locked="0"/>
    </xf>
    <xf numFmtId="0" fontId="15" fillId="0" borderId="13" xfId="0" applyFont="1" applyBorder="1" applyAlignment="1" applyProtection="1">
      <alignment horizontal="center" vertical="center" shrinkToFit="1"/>
      <protection locked="0"/>
    </xf>
    <xf numFmtId="0" fontId="15" fillId="0" borderId="80" xfId="0" applyFont="1" applyBorder="1" applyAlignment="1" applyProtection="1">
      <alignment horizontal="center" vertical="center" shrinkToFit="1"/>
      <protection locked="0"/>
    </xf>
    <xf numFmtId="0" fontId="15" fillId="0" borderId="13" xfId="0" applyFont="1" applyBorder="1" applyAlignment="1" applyProtection="1">
      <alignment horizontal="left" vertical="center" shrinkToFit="1"/>
      <protection locked="0"/>
    </xf>
    <xf numFmtId="0" fontId="15" fillId="0" borderId="80" xfId="0" applyFont="1" applyBorder="1" applyAlignment="1" applyProtection="1">
      <alignment horizontal="left" vertical="center" shrinkToFit="1"/>
      <protection locked="0"/>
    </xf>
    <xf numFmtId="0" fontId="15" fillId="0" borderId="6" xfId="0" applyFont="1" applyBorder="1" applyAlignment="1" applyProtection="1">
      <alignment vertical="center" wrapText="1" shrinkToFit="1"/>
      <protection locked="0"/>
    </xf>
    <xf numFmtId="0" fontId="32" fillId="0" borderId="26" xfId="0" applyFont="1" applyBorder="1" applyAlignment="1" applyProtection="1">
      <alignment horizontal="left" vertical="top" wrapText="1"/>
      <protection locked="0"/>
    </xf>
    <xf numFmtId="0" fontId="32" fillId="0" borderId="78" xfId="0" applyFont="1" applyBorder="1" applyAlignment="1" applyProtection="1">
      <alignment horizontal="left" vertical="top" wrapText="1"/>
      <protection locked="0"/>
    </xf>
    <xf numFmtId="0" fontId="32" fillId="0" borderId="13" xfId="0" applyFont="1" applyBorder="1" applyAlignment="1" applyProtection="1">
      <alignment horizontal="left" vertical="top" wrapText="1"/>
      <protection locked="0"/>
    </xf>
    <xf numFmtId="0" fontId="32" fillId="0" borderId="80" xfId="0" applyFont="1" applyBorder="1" applyAlignment="1" applyProtection="1">
      <alignment horizontal="left" vertical="top" wrapText="1"/>
      <protection locked="0"/>
    </xf>
    <xf numFmtId="0" fontId="15" fillId="0" borderId="21" xfId="0" applyFont="1" applyBorder="1" applyAlignment="1" applyProtection="1">
      <alignment horizontal="center" vertical="center" shrinkToFit="1"/>
      <protection locked="0"/>
    </xf>
    <xf numFmtId="0" fontId="15" fillId="0" borderId="82" xfId="0" applyFont="1" applyBorder="1" applyAlignment="1" applyProtection="1">
      <alignment horizontal="center" vertical="center" shrinkToFit="1"/>
      <protection locked="0"/>
    </xf>
    <xf numFmtId="0" fontId="15" fillId="0" borderId="22"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5" fillId="7" borderId="84" xfId="0" applyFont="1" applyFill="1" applyBorder="1" applyAlignment="1" applyProtection="1">
      <alignment horizontal="center" vertical="center" shrinkToFit="1"/>
      <protection locked="0"/>
    </xf>
    <xf numFmtId="0" fontId="15" fillId="7" borderId="85" xfId="0" applyFont="1" applyFill="1" applyBorder="1" applyAlignment="1" applyProtection="1">
      <alignment horizontal="center" vertical="center" shrinkToFit="1"/>
      <protection locked="0"/>
    </xf>
    <xf numFmtId="0" fontId="11" fillId="7" borderId="10" xfId="0" applyFont="1" applyFill="1" applyBorder="1" applyAlignment="1" applyProtection="1">
      <alignment horizontal="center" vertical="center"/>
      <protection locked="0"/>
    </xf>
    <xf numFmtId="0" fontId="11" fillId="7" borderId="11" xfId="0" applyFont="1" applyFill="1" applyBorder="1" applyAlignment="1" applyProtection="1">
      <alignment horizontal="center" vertical="center"/>
      <protection locked="0"/>
    </xf>
    <xf numFmtId="0" fontId="24" fillId="0" borderId="0" xfId="0" applyFont="1" applyAlignment="1" applyProtection="1">
      <alignment horizontal="left" vertical="center"/>
      <protection locked="0"/>
    </xf>
    <xf numFmtId="0" fontId="5" fillId="0" borderId="3" xfId="0" applyFont="1" applyBorder="1" applyAlignment="1" applyProtection="1">
      <alignment horizontal="left" vertical="center" shrinkToFit="1"/>
      <protection locked="0"/>
    </xf>
    <xf numFmtId="0" fontId="5" fillId="0" borderId="18" xfId="0" applyFont="1" applyBorder="1" applyAlignment="1" applyProtection="1">
      <alignment horizontal="left" vertical="center"/>
      <protection locked="0"/>
    </xf>
    <xf numFmtId="0" fontId="56" fillId="5" borderId="3" xfId="0" applyFont="1" applyFill="1" applyBorder="1" applyAlignment="1">
      <alignment horizontal="left" vertical="center" shrinkToFit="1"/>
    </xf>
    <xf numFmtId="0" fontId="56" fillId="5" borderId="22" xfId="0" applyFont="1" applyFill="1" applyBorder="1" applyAlignment="1">
      <alignment vertical="center" shrinkToFit="1"/>
    </xf>
    <xf numFmtId="0" fontId="56" fillId="5" borderId="69" xfId="0" applyFont="1" applyFill="1" applyBorder="1" applyAlignment="1">
      <alignment vertical="center" shrinkToFit="1"/>
    </xf>
    <xf numFmtId="0" fontId="56" fillId="5" borderId="21" xfId="0" applyFont="1" applyFill="1" applyBorder="1" applyAlignment="1">
      <alignment vertical="center" shrinkToFit="1"/>
    </xf>
    <xf numFmtId="0" fontId="56" fillId="5" borderId="1" xfId="0" applyFont="1" applyFill="1" applyBorder="1" applyAlignment="1">
      <alignment vertical="center" shrinkToFit="1"/>
    </xf>
    <xf numFmtId="0" fontId="56" fillId="5" borderId="64" xfId="0" applyFont="1" applyFill="1" applyBorder="1" applyAlignment="1">
      <alignment vertical="center" shrinkToFit="1"/>
    </xf>
    <xf numFmtId="0" fontId="5" fillId="0" borderId="87" xfId="0" applyFont="1" applyBorder="1" applyAlignment="1" applyProtection="1">
      <alignment vertical="center"/>
      <protection locked="0"/>
    </xf>
    <xf numFmtId="0" fontId="5" fillId="0" borderId="23" xfId="0" applyFont="1" applyBorder="1" applyAlignment="1" applyProtection="1">
      <alignment vertical="center"/>
      <protection locked="0"/>
    </xf>
    <xf numFmtId="0" fontId="5" fillId="0" borderId="19" xfId="0" applyFont="1" applyBorder="1" applyAlignment="1" applyProtection="1">
      <alignment horizontal="left" vertical="center"/>
      <protection locked="0"/>
    </xf>
    <xf numFmtId="0" fontId="44" fillId="5" borderId="48" xfId="0" applyFont="1" applyFill="1" applyBorder="1" applyAlignment="1">
      <alignment horizontal="center" vertical="center" shrinkToFit="1"/>
    </xf>
    <xf numFmtId="0" fontId="44" fillId="5" borderId="83" xfId="0" applyFont="1" applyFill="1" applyBorder="1" applyAlignment="1">
      <alignment horizontal="center" vertical="center" shrinkToFit="1"/>
    </xf>
    <xf numFmtId="0" fontId="44" fillId="5" borderId="49" xfId="0" applyFont="1" applyFill="1" applyBorder="1" applyAlignment="1">
      <alignment horizontal="center" vertical="center" shrinkToFit="1"/>
    </xf>
    <xf numFmtId="0" fontId="5" fillId="0" borderId="132" xfId="0" applyFont="1" applyBorder="1" applyAlignment="1" applyProtection="1">
      <alignment horizontal="left" vertical="center"/>
      <protection locked="0"/>
    </xf>
    <xf numFmtId="0" fontId="5" fillId="0" borderId="48" xfId="0" applyFont="1" applyBorder="1" applyAlignment="1" applyProtection="1">
      <alignment horizontal="left" vertical="center"/>
      <protection locked="0"/>
    </xf>
    <xf numFmtId="0" fontId="5" fillId="0" borderId="86" xfId="0" applyFont="1" applyBorder="1" applyAlignment="1" applyProtection="1">
      <alignment horizontal="center" vertical="center"/>
      <protection locked="0"/>
    </xf>
    <xf numFmtId="0" fontId="5" fillId="0" borderId="87" xfId="0" applyFont="1" applyBorder="1" applyAlignment="1" applyProtection="1">
      <alignment horizontal="center" vertical="center"/>
      <protection locked="0"/>
    </xf>
    <xf numFmtId="0" fontId="53" fillId="5" borderId="87" xfId="0" applyFont="1" applyFill="1" applyBorder="1" applyAlignment="1">
      <alignment horizontal="center" vertical="center"/>
    </xf>
    <xf numFmtId="0" fontId="53" fillId="5" borderId="88" xfId="0" applyFont="1" applyFill="1" applyBorder="1" applyAlignment="1">
      <alignment horizontal="center" vertical="center"/>
    </xf>
    <xf numFmtId="0" fontId="55" fillId="5" borderId="0" xfId="0" applyFont="1" applyFill="1" applyAlignment="1">
      <alignment horizontal="left" vertical="center" wrapText="1"/>
    </xf>
    <xf numFmtId="0" fontId="5" fillId="0" borderId="16" xfId="0" applyFont="1" applyBorder="1" applyAlignment="1" applyProtection="1">
      <alignment horizontal="center" vertical="center" wrapText="1"/>
      <protection locked="0"/>
    </xf>
    <xf numFmtId="0" fontId="5" fillId="0" borderId="17" xfId="0" applyFont="1" applyBorder="1" applyAlignment="1" applyProtection="1">
      <alignment horizontal="center" vertical="center" wrapText="1"/>
      <protection locked="0"/>
    </xf>
    <xf numFmtId="0" fontId="5" fillId="0" borderId="56" xfId="0" applyFont="1" applyBorder="1" applyAlignment="1" applyProtection="1">
      <alignment horizontal="center" vertical="center" wrapText="1"/>
      <protection locked="0"/>
    </xf>
    <xf numFmtId="0" fontId="43" fillId="5" borderId="21" xfId="0" applyFont="1" applyFill="1" applyBorder="1" applyAlignment="1">
      <alignment horizontal="left" vertical="center" indent="2"/>
    </xf>
    <xf numFmtId="0" fontId="43" fillId="5" borderId="1" xfId="0" applyFont="1" applyFill="1" applyBorder="1" applyAlignment="1">
      <alignment horizontal="left" vertical="center" indent="2"/>
    </xf>
    <xf numFmtId="0" fontId="43" fillId="5" borderId="19" xfId="0" applyFont="1" applyFill="1" applyBorder="1" applyAlignment="1">
      <alignment horizontal="left" vertical="center" indent="2"/>
    </xf>
    <xf numFmtId="0" fontId="5" fillId="0" borderId="22"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44" fillId="5" borderId="3" xfId="0" applyFont="1" applyFill="1" applyBorder="1" applyAlignment="1">
      <alignment horizontal="left" vertical="center" indent="2"/>
    </xf>
    <xf numFmtId="0" fontId="44" fillId="5" borderId="22" xfId="0" applyFont="1" applyFill="1" applyBorder="1" applyAlignment="1">
      <alignment horizontal="left" vertical="center" indent="2"/>
    </xf>
    <xf numFmtId="0" fontId="44" fillId="5" borderId="18" xfId="0" applyFont="1" applyFill="1" applyBorder="1" applyAlignment="1">
      <alignment horizontal="left" vertical="center" indent="2"/>
    </xf>
    <xf numFmtId="0" fontId="56" fillId="5" borderId="21" xfId="0" applyFont="1" applyFill="1" applyBorder="1" applyAlignment="1">
      <alignment horizontal="left" vertical="center" indent="2"/>
    </xf>
    <xf numFmtId="0" fontId="56" fillId="5" borderId="1" xfId="0" applyFont="1" applyFill="1" applyBorder="1" applyAlignment="1">
      <alignment horizontal="left" vertical="center" indent="2"/>
    </xf>
    <xf numFmtId="0" fontId="56" fillId="5" borderId="19" xfId="0" applyFont="1" applyFill="1" applyBorder="1" applyAlignment="1">
      <alignment horizontal="left" vertical="center" indent="2"/>
    </xf>
    <xf numFmtId="0" fontId="8" fillId="0" borderId="12" xfId="0" applyFont="1" applyBorder="1" applyAlignment="1" applyProtection="1">
      <alignment horizontal="center" vertical="center"/>
      <protection locked="0"/>
    </xf>
    <xf numFmtId="0" fontId="8" fillId="0" borderId="34" xfId="0" applyFont="1" applyBorder="1" applyAlignment="1" applyProtection="1">
      <alignment horizontal="center" vertical="center"/>
      <protection locked="0"/>
    </xf>
    <xf numFmtId="0" fontId="5" fillId="0" borderId="34" xfId="0" applyFont="1" applyBorder="1" applyAlignment="1" applyProtection="1">
      <alignment horizontal="center" vertical="center"/>
      <protection locked="0"/>
    </xf>
    <xf numFmtId="0" fontId="5" fillId="0" borderId="54"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5" fillId="0" borderId="10" xfId="0" applyFont="1" applyBorder="1" applyProtection="1">
      <protection locked="0"/>
    </xf>
    <xf numFmtId="0" fontId="5" fillId="0" borderId="11" xfId="0" applyFont="1" applyBorder="1" applyProtection="1">
      <protection locked="0"/>
    </xf>
    <xf numFmtId="0" fontId="56" fillId="5" borderId="1" xfId="0" applyFont="1" applyFill="1" applyBorder="1" applyAlignment="1">
      <alignment horizontal="center" vertical="center"/>
    </xf>
    <xf numFmtId="0" fontId="56" fillId="5" borderId="19" xfId="0" applyFont="1" applyFill="1" applyBorder="1" applyAlignment="1">
      <alignment horizontal="center" vertical="center"/>
    </xf>
    <xf numFmtId="0" fontId="5" fillId="0" borderId="0" xfId="0" applyFont="1" applyAlignment="1" applyProtection="1">
      <alignment horizontal="center" vertical="center"/>
      <protection locked="0"/>
    </xf>
    <xf numFmtId="0" fontId="5" fillId="0" borderId="27" xfId="0" applyFont="1" applyBorder="1" applyAlignment="1" applyProtection="1">
      <alignment horizontal="center" vertical="center"/>
      <protection locked="0"/>
    </xf>
    <xf numFmtId="0" fontId="56" fillId="5" borderId="10" xfId="0" applyFont="1" applyFill="1" applyBorder="1" applyAlignment="1">
      <alignment horizontal="center" vertical="center"/>
    </xf>
    <xf numFmtId="0" fontId="56" fillId="5" borderId="11" xfId="0" applyFont="1" applyFill="1" applyBorder="1" applyAlignment="1">
      <alignment horizontal="center" vertical="center"/>
    </xf>
    <xf numFmtId="0" fontId="10" fillId="5" borderId="4" xfId="0" applyFont="1" applyFill="1" applyBorder="1" applyAlignment="1" applyProtection="1">
      <alignment horizontal="left" vertical="center"/>
      <protection locked="0"/>
    </xf>
    <xf numFmtId="0" fontId="5" fillId="5" borderId="10" xfId="0" applyFont="1" applyFill="1" applyBorder="1" applyAlignment="1" applyProtection="1">
      <alignment horizontal="left" vertical="center"/>
      <protection locked="0"/>
    </xf>
    <xf numFmtId="0" fontId="54" fillId="5" borderId="34" xfId="0" applyFont="1" applyFill="1" applyBorder="1" applyAlignment="1">
      <alignment horizontal="center" vertical="center"/>
    </xf>
    <xf numFmtId="0" fontId="44" fillId="5" borderId="34" xfId="0" applyFont="1" applyFill="1" applyBorder="1" applyAlignment="1">
      <alignment horizontal="center" vertical="center"/>
    </xf>
    <xf numFmtId="0" fontId="44" fillId="5" borderId="54" xfId="0" applyFont="1" applyFill="1" applyBorder="1" applyAlignment="1">
      <alignment horizontal="center" vertical="center"/>
    </xf>
    <xf numFmtId="0" fontId="133" fillId="5" borderId="10" xfId="0" applyFont="1" applyFill="1" applyBorder="1" applyAlignment="1">
      <alignment horizontal="center" vertical="center"/>
    </xf>
    <xf numFmtId="0" fontId="133" fillId="5" borderId="11" xfId="0" applyFont="1" applyFill="1" applyBorder="1" applyAlignment="1">
      <alignment horizontal="center" vertical="center"/>
    </xf>
    <xf numFmtId="0" fontId="28" fillId="0" borderId="21" xfId="0" applyFont="1" applyBorder="1" applyAlignment="1" applyProtection="1">
      <alignment horizontal="left" wrapText="1"/>
      <protection locked="0"/>
    </xf>
    <xf numFmtId="0" fontId="28" fillId="0" borderId="1" xfId="0" applyFont="1" applyBorder="1" applyAlignment="1" applyProtection="1">
      <alignment horizontal="left" wrapText="1"/>
      <protection locked="0"/>
    </xf>
    <xf numFmtId="0" fontId="28" fillId="0" borderId="19" xfId="0" applyFont="1" applyBorder="1" applyAlignment="1" applyProtection="1">
      <alignment horizontal="left" wrapText="1"/>
      <protection locked="0"/>
    </xf>
    <xf numFmtId="0" fontId="8" fillId="0" borderId="3" xfId="0" applyFont="1" applyBorder="1" applyAlignment="1" applyProtection="1">
      <alignment horizontal="left" vertical="top" wrapText="1"/>
      <protection locked="0"/>
    </xf>
    <xf numFmtId="0" fontId="8" fillId="0" borderId="22" xfId="0" applyFont="1" applyBorder="1" applyAlignment="1" applyProtection="1">
      <alignment horizontal="left" vertical="top" wrapText="1"/>
      <protection locked="0"/>
    </xf>
    <xf numFmtId="0" fontId="8" fillId="0" borderId="18" xfId="0" applyFont="1" applyBorder="1" applyAlignment="1" applyProtection="1">
      <alignment horizontal="left" vertical="top" wrapText="1"/>
      <protection locked="0"/>
    </xf>
    <xf numFmtId="0" fontId="5" fillId="0" borderId="1" xfId="0" applyFont="1" applyBorder="1" applyAlignment="1" applyProtection="1">
      <alignment vertical="center" shrinkToFit="1"/>
      <protection locked="0"/>
    </xf>
    <xf numFmtId="0" fontId="8" fillId="0" borderId="90" xfId="0" applyFont="1" applyBorder="1" applyAlignment="1" applyProtection="1">
      <alignment horizontal="center" vertical="center"/>
      <protection locked="0"/>
    </xf>
    <xf numFmtId="0" fontId="5" fillId="0" borderId="90" xfId="0" applyFont="1" applyBorder="1" applyAlignment="1" applyProtection="1">
      <alignment horizontal="center" vertical="center"/>
      <protection locked="0"/>
    </xf>
    <xf numFmtId="0" fontId="46" fillId="5" borderId="12" xfId="0" applyFont="1" applyFill="1" applyBorder="1" applyAlignment="1">
      <alignment horizontal="left" vertical="center" indent="2"/>
    </xf>
    <xf numFmtId="0" fontId="46" fillId="5" borderId="34" xfId="0" applyFont="1" applyFill="1" applyBorder="1" applyAlignment="1">
      <alignment horizontal="left" vertical="center" indent="2"/>
    </xf>
    <xf numFmtId="0" fontId="46" fillId="5" borderId="34" xfId="0" applyFont="1" applyFill="1" applyBorder="1" applyAlignment="1">
      <alignment horizontal="left" indent="2"/>
    </xf>
    <xf numFmtId="0" fontId="46" fillId="5" borderId="54" xfId="0" applyFont="1" applyFill="1" applyBorder="1" applyAlignment="1">
      <alignment horizontal="left" indent="2"/>
    </xf>
    <xf numFmtId="0" fontId="5" fillId="0" borderId="10" xfId="0" applyFont="1" applyBorder="1" applyAlignment="1" applyProtection="1">
      <alignment shrinkToFit="1"/>
      <protection locked="0"/>
    </xf>
    <xf numFmtId="0" fontId="5" fillId="0" borderId="11" xfId="0" applyFont="1" applyBorder="1" applyAlignment="1" applyProtection="1">
      <alignment shrinkToFit="1"/>
      <protection locked="0"/>
    </xf>
    <xf numFmtId="0" fontId="42" fillId="5" borderId="21" xfId="0" applyFont="1" applyFill="1" applyBorder="1" applyAlignment="1">
      <alignment horizontal="center" vertical="center" shrinkToFit="1"/>
    </xf>
    <xf numFmtId="0" fontId="42" fillId="5" borderId="1" xfId="0" applyFont="1" applyFill="1" applyBorder="1" applyAlignment="1">
      <alignment horizontal="center" vertical="center" shrinkToFit="1"/>
    </xf>
    <xf numFmtId="0" fontId="42" fillId="5" borderId="19" xfId="0" applyFont="1" applyFill="1" applyBorder="1" applyAlignment="1">
      <alignment horizontal="center" vertical="center" shrinkToFit="1"/>
    </xf>
    <xf numFmtId="0" fontId="42" fillId="5" borderId="109" xfId="0" applyFont="1" applyFill="1" applyBorder="1" applyAlignment="1">
      <alignment horizontal="center" vertical="center" shrinkToFit="1"/>
    </xf>
    <xf numFmtId="0" fontId="42" fillId="5" borderId="110" xfId="0" applyFont="1" applyFill="1" applyBorder="1" applyAlignment="1">
      <alignment horizontal="center" vertical="center" shrinkToFit="1"/>
    </xf>
    <xf numFmtId="0" fontId="42" fillId="5" borderId="111" xfId="0" applyFont="1" applyFill="1" applyBorder="1" applyAlignment="1">
      <alignment horizontal="center" vertical="center" shrinkToFit="1"/>
    </xf>
    <xf numFmtId="0" fontId="42" fillId="5" borderId="4" xfId="0" applyFont="1" applyFill="1" applyBorder="1" applyAlignment="1">
      <alignment horizontal="center" vertical="center" shrinkToFit="1"/>
    </xf>
    <xf numFmtId="0" fontId="42" fillId="5" borderId="10" xfId="0" applyFont="1" applyFill="1" applyBorder="1" applyAlignment="1">
      <alignment horizontal="center" vertical="center" shrinkToFit="1"/>
    </xf>
    <xf numFmtId="0" fontId="42" fillId="5" borderId="11" xfId="0" applyFont="1" applyFill="1" applyBorder="1" applyAlignment="1">
      <alignment horizontal="center" vertical="center" shrinkToFit="1"/>
    </xf>
    <xf numFmtId="0" fontId="10" fillId="0" borderId="12" xfId="0" applyFont="1" applyBorder="1" applyAlignment="1" applyProtection="1">
      <alignment horizontal="center" vertical="center" wrapText="1" shrinkToFit="1"/>
      <protection locked="0"/>
    </xf>
    <xf numFmtId="0" fontId="10" fillId="0" borderId="34" xfId="0" applyFont="1" applyBorder="1" applyAlignment="1" applyProtection="1">
      <alignment horizontal="center" vertical="center" wrapText="1" shrinkToFit="1"/>
      <protection locked="0"/>
    </xf>
    <xf numFmtId="0" fontId="5" fillId="0" borderId="34" xfId="0" applyFont="1" applyBorder="1" applyAlignment="1" applyProtection="1">
      <alignment wrapText="1" shrinkToFit="1"/>
      <protection locked="0"/>
    </xf>
    <xf numFmtId="0" fontId="5" fillId="0" borderId="54" xfId="0" applyFont="1" applyBorder="1" applyAlignment="1" applyProtection="1">
      <alignment wrapText="1" shrinkToFit="1"/>
      <protection locked="0"/>
    </xf>
    <xf numFmtId="0" fontId="10" fillId="0" borderId="12" xfId="0" applyFont="1" applyBorder="1" applyAlignment="1" applyProtection="1">
      <alignment horizontal="center" vertical="center"/>
      <protection locked="0"/>
    </xf>
    <xf numFmtId="0" fontId="10" fillId="0" borderId="34" xfId="0" applyFont="1" applyBorder="1" applyAlignment="1" applyProtection="1">
      <alignment horizontal="center" vertical="center"/>
      <protection locked="0"/>
    </xf>
    <xf numFmtId="0" fontId="10" fillId="0" borderId="12" xfId="0" applyFont="1" applyBorder="1" applyAlignment="1" applyProtection="1">
      <alignment horizontal="center" vertical="center" shrinkToFit="1"/>
      <protection locked="0"/>
    </xf>
    <xf numFmtId="0" fontId="5" fillId="0" borderId="34" xfId="0" applyFont="1" applyBorder="1" applyAlignment="1" applyProtection="1">
      <alignment horizontal="center" vertical="center" shrinkToFit="1"/>
      <protection locked="0"/>
    </xf>
    <xf numFmtId="0" fontId="5" fillId="0" borderId="34" xfId="0" applyFont="1" applyBorder="1" applyAlignment="1" applyProtection="1">
      <alignment vertical="center"/>
      <protection locked="0"/>
    </xf>
    <xf numFmtId="0" fontId="10" fillId="0" borderId="12" xfId="0" applyFont="1" applyBorder="1" applyAlignment="1" applyProtection="1">
      <alignment horizontal="center" vertical="center" wrapText="1"/>
      <protection locked="0"/>
    </xf>
    <xf numFmtId="0" fontId="10" fillId="0" borderId="34" xfId="0" applyFont="1" applyBorder="1" applyAlignment="1" applyProtection="1">
      <alignment horizontal="center" vertical="center" wrapText="1"/>
      <protection locked="0"/>
    </xf>
    <xf numFmtId="0" fontId="10" fillId="0" borderId="54" xfId="0" applyFont="1" applyBorder="1" applyAlignment="1" applyProtection="1">
      <alignment horizontal="center" vertical="center" wrapText="1"/>
      <protection locked="0"/>
    </xf>
    <xf numFmtId="0" fontId="47" fillId="0" borderId="124" xfId="0" applyFont="1" applyBorder="1" applyAlignment="1" applyProtection="1">
      <alignment horizontal="center" vertical="center"/>
      <protection locked="0"/>
    </xf>
    <xf numFmtId="0" fontId="47" fillId="0" borderId="126" xfId="0" applyFont="1" applyBorder="1" applyAlignment="1" applyProtection="1">
      <alignment horizontal="center" vertical="center"/>
      <protection locked="0"/>
    </xf>
    <xf numFmtId="0" fontId="47" fillId="0" borderId="125" xfId="0" applyFont="1" applyBorder="1" applyAlignment="1" applyProtection="1">
      <alignment horizontal="center" vertical="center"/>
      <protection locked="0"/>
    </xf>
    <xf numFmtId="0" fontId="47" fillId="0" borderId="124" xfId="0" applyFont="1" applyBorder="1" applyAlignment="1" applyProtection="1">
      <alignment horizontal="right" vertical="center"/>
      <protection locked="0"/>
    </xf>
    <xf numFmtId="0" fontId="47" fillId="0" borderId="125" xfId="0" applyFont="1" applyBorder="1" applyAlignment="1" applyProtection="1">
      <alignment horizontal="right" vertical="center"/>
      <protection locked="0"/>
    </xf>
    <xf numFmtId="0" fontId="47" fillId="0" borderId="122" xfId="0" applyFont="1" applyBorder="1" applyAlignment="1" applyProtection="1">
      <alignment horizontal="center" vertical="center"/>
      <protection locked="0"/>
    </xf>
    <xf numFmtId="0" fontId="47" fillId="0" borderId="0" xfId="0" applyFont="1" applyAlignment="1" applyProtection="1">
      <alignment horizontal="center" vertical="center"/>
      <protection locked="0"/>
    </xf>
    <xf numFmtId="0" fontId="5" fillId="0" borderId="0" xfId="0" applyFont="1" applyAlignment="1" applyProtection="1">
      <alignment horizontal="left" vertical="center" indent="1"/>
      <protection locked="0"/>
    </xf>
    <xf numFmtId="0" fontId="5" fillId="0" borderId="0" xfId="0" applyFont="1" applyAlignment="1" applyProtection="1">
      <alignment horizontal="left" vertical="center" wrapText="1" indent="1"/>
      <protection locked="0"/>
    </xf>
    <xf numFmtId="0" fontId="5" fillId="0" borderId="0" xfId="0" applyFont="1" applyAlignment="1" applyProtection="1">
      <alignment horizontal="right" vertical="center"/>
      <protection locked="0"/>
    </xf>
    <xf numFmtId="0" fontId="10" fillId="0" borderId="0" xfId="0" applyFont="1" applyAlignment="1" applyProtection="1">
      <alignment horizontal="left" vertical="center" wrapText="1"/>
      <protection locked="0"/>
    </xf>
    <xf numFmtId="0" fontId="10" fillId="0" borderId="0" xfId="0" applyFont="1" applyAlignment="1" applyProtection="1">
      <alignment vertical="center" wrapText="1"/>
      <protection locked="0"/>
    </xf>
    <xf numFmtId="0" fontId="5" fillId="5" borderId="0" xfId="0" applyFont="1" applyFill="1" applyAlignment="1" applyProtection="1">
      <alignment horizontal="center" vertical="center"/>
      <protection locked="0"/>
    </xf>
    <xf numFmtId="0" fontId="5" fillId="0" borderId="0" xfId="4" applyFont="1" applyAlignment="1" applyProtection="1">
      <alignment horizontal="right" vertical="center"/>
      <protection locked="0"/>
    </xf>
    <xf numFmtId="0" fontId="5" fillId="0" borderId="0" xfId="0" applyFont="1" applyAlignment="1" applyProtection="1">
      <alignment vertical="center" wrapText="1"/>
      <protection locked="0"/>
    </xf>
    <xf numFmtId="49" fontId="44" fillId="0" borderId="6" xfId="0" applyNumberFormat="1" applyFont="1" applyBorder="1" applyAlignment="1" applyProtection="1">
      <alignment horizontal="center" vertical="center" shrinkToFit="1"/>
      <protection locked="0"/>
    </xf>
    <xf numFmtId="49" fontId="44" fillId="0" borderId="12" xfId="0" applyNumberFormat="1" applyFont="1" applyBorder="1" applyAlignment="1" applyProtection="1">
      <alignment horizontal="center" vertical="center" shrinkToFit="1"/>
      <protection locked="0"/>
    </xf>
    <xf numFmtId="49" fontId="44" fillId="0" borderId="34" xfId="0" applyNumberFormat="1" applyFont="1" applyBorder="1" applyAlignment="1" applyProtection="1">
      <alignment horizontal="center" vertical="center" shrinkToFit="1"/>
      <protection locked="0"/>
    </xf>
    <xf numFmtId="49" fontId="44" fillId="0" borderId="54" xfId="0" applyNumberFormat="1" applyFont="1" applyBorder="1" applyAlignment="1" applyProtection="1">
      <alignment horizontal="center" vertical="center" shrinkToFit="1"/>
      <protection locked="0"/>
    </xf>
    <xf numFmtId="0" fontId="44" fillId="0" borderId="3" xfId="0" applyFont="1" applyBorder="1" applyAlignment="1" applyProtection="1">
      <alignment vertical="center"/>
      <protection locked="0"/>
    </xf>
    <xf numFmtId="0" fontId="44" fillId="0" borderId="22" xfId="0" applyFont="1" applyBorder="1" applyAlignment="1" applyProtection="1">
      <alignment vertical="center"/>
      <protection locked="0"/>
    </xf>
    <xf numFmtId="0" fontId="44" fillId="0" borderId="18" xfId="0" applyFont="1" applyBorder="1" applyAlignment="1" applyProtection="1">
      <alignment vertical="center"/>
      <protection locked="0"/>
    </xf>
    <xf numFmtId="0" fontId="44" fillId="0" borderId="21" xfId="0" applyFont="1" applyBorder="1" applyAlignment="1" applyProtection="1">
      <alignment vertical="center"/>
      <protection locked="0"/>
    </xf>
    <xf numFmtId="0" fontId="44" fillId="0" borderId="1" xfId="0" applyFont="1" applyBorder="1" applyAlignment="1" applyProtection="1">
      <alignment vertical="center"/>
      <protection locked="0"/>
    </xf>
    <xf numFmtId="0" fontId="44" fillId="0" borderId="19" xfId="0" applyFont="1" applyBorder="1" applyAlignment="1" applyProtection="1">
      <alignment vertical="center"/>
      <protection locked="0"/>
    </xf>
    <xf numFmtId="49" fontId="44" fillId="0" borderId="14" xfId="0" applyNumberFormat="1" applyFont="1" applyBorder="1" applyAlignment="1" applyProtection="1">
      <alignment horizontal="right" vertical="center" shrinkToFit="1"/>
      <protection locked="0"/>
    </xf>
    <xf numFmtId="49" fontId="44" fillId="0" borderId="16" xfId="0" applyNumberFormat="1" applyFont="1" applyBorder="1" applyAlignment="1" applyProtection="1">
      <alignment horizontal="center" vertical="center" shrinkToFit="1"/>
      <protection locked="0"/>
    </xf>
    <xf numFmtId="49" fontId="44" fillId="0" borderId="17" xfId="0" applyNumberFormat="1" applyFont="1" applyBorder="1" applyAlignment="1" applyProtection="1">
      <alignment horizontal="center" vertical="center" shrinkToFit="1"/>
      <protection locked="0"/>
    </xf>
    <xf numFmtId="49" fontId="44" fillId="0" borderId="55" xfId="0" applyNumberFormat="1" applyFont="1" applyBorder="1" applyAlignment="1" applyProtection="1">
      <alignment horizontal="center" vertical="center" shrinkToFit="1"/>
      <protection locked="0"/>
    </xf>
    <xf numFmtId="49" fontId="44" fillId="0" borderId="56" xfId="0" applyNumberFormat="1" applyFont="1" applyBorder="1" applyAlignment="1" applyProtection="1">
      <alignment horizontal="center" vertical="center" shrinkToFit="1"/>
      <protection locked="0"/>
    </xf>
    <xf numFmtId="0" fontId="5" fillId="0" borderId="16"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55" xfId="0" applyFont="1" applyBorder="1" applyAlignment="1" applyProtection="1">
      <alignment horizontal="center" vertical="center"/>
      <protection locked="0"/>
    </xf>
    <xf numFmtId="0" fontId="5" fillId="0" borderId="56" xfId="0" applyFont="1" applyBorder="1" applyAlignment="1" applyProtection="1">
      <alignment horizontal="center" vertical="center"/>
      <protection locked="0"/>
    </xf>
    <xf numFmtId="0" fontId="21" fillId="0" borderId="0" xfId="0" applyFont="1" applyAlignment="1" applyProtection="1">
      <alignment horizontal="left" vertical="center"/>
      <protection locked="0"/>
    </xf>
    <xf numFmtId="0" fontId="5" fillId="0" borderId="6"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15" fillId="0" borderId="3" xfId="0" applyFont="1" applyBorder="1" applyAlignment="1" applyProtection="1">
      <alignment horizontal="center" vertical="center" wrapText="1"/>
      <protection locked="0"/>
    </xf>
    <xf numFmtId="0" fontId="15" fillId="0" borderId="18" xfId="0" applyFont="1" applyBorder="1" applyAlignment="1" applyProtection="1">
      <alignment horizontal="center" vertical="center" wrapText="1"/>
      <protection locked="0"/>
    </xf>
    <xf numFmtId="0" fontId="15" fillId="0" borderId="21" xfId="0" applyFont="1" applyBorder="1" applyAlignment="1" applyProtection="1">
      <alignment horizontal="center" vertical="center" wrapText="1"/>
      <protection locked="0"/>
    </xf>
    <xf numFmtId="0" fontId="15" fillId="0" borderId="19"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protection locked="0"/>
    </xf>
    <xf numFmtId="49" fontId="45" fillId="0" borderId="2" xfId="0" applyNumberFormat="1" applyFont="1" applyBorder="1" applyAlignment="1" applyProtection="1">
      <alignment horizontal="center" vertical="center" shrinkToFit="1"/>
      <protection locked="0"/>
    </xf>
    <xf numFmtId="49" fontId="54" fillId="0" borderId="2" xfId="0" applyNumberFormat="1" applyFont="1" applyBorder="1" applyAlignment="1" applyProtection="1">
      <alignment horizontal="center" vertical="center" shrinkToFit="1"/>
      <protection locked="0"/>
    </xf>
    <xf numFmtId="49" fontId="44" fillId="0" borderId="4" xfId="0" applyNumberFormat="1" applyFont="1" applyBorder="1" applyAlignment="1" applyProtection="1">
      <alignment horizontal="center" vertical="center" shrinkToFit="1"/>
      <protection locked="0"/>
    </xf>
    <xf numFmtId="49" fontId="44" fillId="0" borderId="10" xfId="0" applyNumberFormat="1" applyFont="1" applyBorder="1" applyAlignment="1" applyProtection="1">
      <alignment horizontal="center" vertical="center" shrinkToFit="1"/>
      <protection locked="0"/>
    </xf>
    <xf numFmtId="49" fontId="44" fillId="0" borderId="11" xfId="0" applyNumberFormat="1" applyFont="1" applyBorder="1" applyAlignment="1" applyProtection="1">
      <alignment horizontal="center" vertical="center" shrinkToFit="1"/>
      <protection locked="0"/>
    </xf>
    <xf numFmtId="49" fontId="54" fillId="0" borderId="4" xfId="0" applyNumberFormat="1" applyFont="1" applyBorder="1" applyAlignment="1" applyProtection="1">
      <alignment horizontal="center" vertical="center" shrinkToFit="1"/>
      <protection locked="0"/>
    </xf>
    <xf numFmtId="49" fontId="54" fillId="0" borderId="11" xfId="0" applyNumberFormat="1" applyFont="1" applyBorder="1" applyAlignment="1" applyProtection="1">
      <alignment horizontal="center" vertical="center" shrinkToFit="1"/>
      <protection locked="0"/>
    </xf>
    <xf numFmtId="0" fontId="10" fillId="0" borderId="2" xfId="0" applyFont="1" applyBorder="1" applyAlignment="1" applyProtection="1">
      <alignment horizontal="center" vertical="center" wrapText="1"/>
      <protection locked="0"/>
    </xf>
    <xf numFmtId="49" fontId="54" fillId="0" borderId="10" xfId="0" applyNumberFormat="1" applyFont="1" applyBorder="1" applyAlignment="1" applyProtection="1">
      <alignment horizontal="center" vertical="center" shrinkToFit="1"/>
      <protection locked="0"/>
    </xf>
    <xf numFmtId="0" fontId="10" fillId="0" borderId="6"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10" fillId="0" borderId="11" xfId="0" applyFont="1" applyBorder="1" applyAlignment="1" applyProtection="1">
      <alignment horizontal="center" vertical="center" wrapText="1"/>
      <protection locked="0"/>
    </xf>
    <xf numFmtId="0" fontId="45" fillId="5" borderId="4" xfId="0" applyFont="1" applyFill="1" applyBorder="1" applyAlignment="1">
      <alignment horizontal="center" vertical="center"/>
    </xf>
    <xf numFmtId="0" fontId="45" fillId="5" borderId="10" xfId="0" applyFont="1" applyFill="1" applyBorder="1" applyAlignment="1">
      <alignment horizontal="center" vertical="center"/>
    </xf>
    <xf numFmtId="0" fontId="45" fillId="5" borderId="11" xfId="0" applyFont="1" applyFill="1" applyBorder="1" applyAlignment="1">
      <alignment horizontal="center" vertical="center"/>
    </xf>
    <xf numFmtId="0" fontId="10" fillId="0" borderId="15" xfId="0" applyFont="1" applyBorder="1" applyAlignment="1" applyProtection="1">
      <alignment horizontal="right" vertical="center"/>
      <protection locked="0"/>
    </xf>
    <xf numFmtId="0" fontId="10" fillId="0" borderId="0" xfId="0" applyFont="1" applyAlignment="1" applyProtection="1">
      <alignment horizontal="right" vertical="center"/>
      <protection locked="0"/>
    </xf>
    <xf numFmtId="0" fontId="45" fillId="0" borderId="4" xfId="0" applyFont="1" applyBorder="1" applyAlignment="1" applyProtection="1">
      <alignment horizontal="center" vertical="center"/>
      <protection locked="0"/>
    </xf>
    <xf numFmtId="0" fontId="45" fillId="0" borderId="10" xfId="0" applyFont="1" applyBorder="1" applyAlignment="1" applyProtection="1">
      <alignment horizontal="center" vertical="center"/>
      <protection locked="0"/>
    </xf>
    <xf numFmtId="0" fontId="45" fillId="5" borderId="0" xfId="0" applyFont="1" applyFill="1" applyAlignment="1">
      <alignment horizontal="left" vertical="center" wrapText="1"/>
    </xf>
    <xf numFmtId="0" fontId="74" fillId="0" borderId="0" xfId="0" applyFont="1" applyAlignment="1" applyProtection="1">
      <alignment horizontal="center" vertical="center" shrinkToFit="1"/>
      <protection locked="0"/>
    </xf>
    <xf numFmtId="0" fontId="21" fillId="0" borderId="1" xfId="0" applyFont="1" applyBorder="1" applyAlignment="1" applyProtection="1">
      <alignment horizontal="left" vertical="center"/>
      <protection locked="0"/>
    </xf>
    <xf numFmtId="0" fontId="10" fillId="0" borderId="2" xfId="0" applyFont="1" applyBorder="1" applyAlignment="1" applyProtection="1">
      <alignment horizontal="center" vertical="center" shrinkToFit="1"/>
      <protection locked="0"/>
    </xf>
    <xf numFmtId="0" fontId="10" fillId="0" borderId="26" xfId="0" applyFont="1" applyBorder="1" applyAlignment="1" applyProtection="1">
      <alignment horizontal="center" vertical="center"/>
      <protection locked="0"/>
    </xf>
    <xf numFmtId="0" fontId="15" fillId="0" borderId="22" xfId="0" applyFont="1" applyBorder="1" applyAlignment="1" applyProtection="1">
      <alignment horizontal="center" vertical="center" shrinkToFit="1"/>
      <protection locked="0"/>
    </xf>
    <xf numFmtId="0" fontId="44" fillId="0" borderId="4" xfId="0" applyFont="1" applyBorder="1" applyAlignment="1" applyProtection="1">
      <alignment horizontal="center" vertical="center"/>
      <protection locked="0"/>
    </xf>
    <xf numFmtId="0" fontId="44" fillId="0" borderId="10" xfId="0" applyFont="1" applyBorder="1" applyAlignment="1" applyProtection="1">
      <alignment horizontal="center" vertical="center"/>
      <protection locked="0"/>
    </xf>
    <xf numFmtId="0" fontId="15" fillId="0" borderId="2" xfId="0" applyFont="1" applyBorder="1" applyAlignment="1" applyProtection="1">
      <alignment horizontal="left" vertical="center" shrinkToFit="1"/>
      <protection locked="0"/>
    </xf>
    <xf numFmtId="0" fontId="15" fillId="0" borderId="2" xfId="0" applyFont="1" applyBorder="1" applyAlignment="1" applyProtection="1">
      <alignment horizontal="left" vertical="center" indent="1" shrinkToFit="1"/>
      <protection locked="0"/>
    </xf>
    <xf numFmtId="0" fontId="5" fillId="0" borderId="2" xfId="0" applyFont="1" applyBorder="1" applyAlignment="1" applyProtection="1">
      <alignment horizontal="left" indent="1" shrinkToFit="1"/>
      <protection locked="0"/>
    </xf>
    <xf numFmtId="0" fontId="5" fillId="0" borderId="2" xfId="0" applyFont="1" applyBorder="1" applyAlignment="1" applyProtection="1">
      <alignment shrinkToFit="1"/>
      <protection locked="0"/>
    </xf>
    <xf numFmtId="0" fontId="10" fillId="0" borderId="4" xfId="0" applyFont="1" applyBorder="1" applyAlignment="1" applyProtection="1">
      <alignment horizontal="left" vertical="center" indent="1" shrinkToFit="1"/>
      <protection locked="0"/>
    </xf>
    <xf numFmtId="0" fontId="10" fillId="0" borderId="10" xfId="0" applyFont="1" applyBorder="1" applyAlignment="1" applyProtection="1">
      <alignment horizontal="left" vertical="center" indent="1" shrinkToFit="1"/>
      <protection locked="0"/>
    </xf>
    <xf numFmtId="0" fontId="10" fillId="0" borderId="11" xfId="0" applyFont="1" applyBorder="1" applyAlignment="1" applyProtection="1">
      <alignment horizontal="left" vertical="center" indent="1" shrinkToFit="1"/>
      <protection locked="0"/>
    </xf>
    <xf numFmtId="0" fontId="10" fillId="0" borderId="4"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10" fillId="0" borderId="3" xfId="0" applyFont="1" applyBorder="1" applyAlignment="1" applyProtection="1">
      <alignment horizontal="left" vertical="center"/>
      <protection locked="0"/>
    </xf>
    <xf numFmtId="0" fontId="10" fillId="0" borderId="22" xfId="0" applyFont="1" applyBorder="1" applyAlignment="1" applyProtection="1">
      <alignment horizontal="left" vertical="center"/>
      <protection locked="0"/>
    </xf>
    <xf numFmtId="0" fontId="10" fillId="0" borderId="18" xfId="0" applyFont="1" applyBorder="1" applyAlignment="1" applyProtection="1">
      <alignment horizontal="left" vertical="center"/>
      <protection locked="0"/>
    </xf>
    <xf numFmtId="0" fontId="15" fillId="0" borderId="15" xfId="0" applyFont="1" applyBorder="1" applyAlignment="1" applyProtection="1">
      <alignment horizontal="left" vertical="center" wrapText="1" shrinkToFit="1"/>
      <protection locked="0"/>
    </xf>
    <xf numFmtId="0" fontId="15" fillId="0" borderId="0" xfId="0" applyFont="1" applyAlignment="1" applyProtection="1">
      <alignment horizontal="left" vertical="center" wrapText="1" shrinkToFit="1"/>
      <protection locked="0"/>
    </xf>
    <xf numFmtId="0" fontId="15" fillId="0" borderId="27" xfId="0" applyFont="1" applyBorder="1" applyAlignment="1" applyProtection="1">
      <alignment horizontal="left" vertical="center" wrapText="1" shrinkToFit="1"/>
      <protection locked="0"/>
    </xf>
    <xf numFmtId="0" fontId="10" fillId="0" borderId="4" xfId="0" applyFont="1" applyBorder="1" applyAlignment="1" applyProtection="1">
      <alignment horizontal="left" vertical="center" shrinkToFit="1"/>
      <protection locked="0"/>
    </xf>
    <xf numFmtId="0" fontId="10" fillId="0" borderId="10" xfId="0" applyFont="1" applyBorder="1" applyAlignment="1" applyProtection="1">
      <alignment horizontal="left" vertical="center" shrinkToFit="1"/>
      <protection locked="0"/>
    </xf>
    <xf numFmtId="0" fontId="10" fillId="0" borderId="11" xfId="0" applyFont="1" applyBorder="1" applyAlignment="1" applyProtection="1">
      <alignment horizontal="left" vertical="center" shrinkToFit="1"/>
      <protection locked="0"/>
    </xf>
    <xf numFmtId="0" fontId="15" fillId="0" borderId="4" xfId="0" applyFont="1" applyBorder="1" applyAlignment="1" applyProtection="1">
      <alignment vertical="center"/>
      <protection locked="0"/>
    </xf>
    <xf numFmtId="0" fontId="44" fillId="5" borderId="57" xfId="0" applyFont="1" applyFill="1" applyBorder="1" applyAlignment="1">
      <alignment horizontal="center" vertical="center"/>
    </xf>
    <xf numFmtId="0" fontId="15" fillId="0" borderId="58" xfId="0" applyFont="1" applyBorder="1" applyAlignment="1" applyProtection="1">
      <alignment horizontal="left" vertical="center"/>
      <protection locked="0"/>
    </xf>
    <xf numFmtId="0" fontId="15" fillId="0" borderId="58" xfId="0" applyFont="1" applyBorder="1" applyAlignment="1" applyProtection="1">
      <alignment horizontal="left" vertical="center" wrapText="1"/>
      <protection locked="0"/>
    </xf>
    <xf numFmtId="0" fontId="15" fillId="0" borderId="10" xfId="0" applyFont="1" applyBorder="1" applyAlignment="1" applyProtection="1">
      <alignment horizontal="left" vertical="center" wrapText="1"/>
      <protection locked="0"/>
    </xf>
    <xf numFmtId="0" fontId="15" fillId="0" borderId="11" xfId="0" applyFont="1" applyBorder="1" applyAlignment="1" applyProtection="1">
      <alignment horizontal="left" vertical="center" wrapText="1"/>
      <protection locked="0"/>
    </xf>
    <xf numFmtId="49" fontId="44" fillId="0" borderId="3" xfId="0" applyNumberFormat="1" applyFont="1" applyBorder="1" applyAlignment="1" applyProtection="1">
      <alignment horizontal="left" vertical="center"/>
      <protection locked="0"/>
    </xf>
    <xf numFmtId="49" fontId="44" fillId="0" borderId="22" xfId="0" applyNumberFormat="1" applyFont="1" applyBorder="1" applyAlignment="1" applyProtection="1">
      <alignment vertical="center"/>
      <protection locked="0"/>
    </xf>
    <xf numFmtId="49" fontId="44" fillId="0" borderId="18" xfId="0" applyNumberFormat="1" applyFont="1" applyBorder="1" applyAlignment="1" applyProtection="1">
      <alignment vertical="center"/>
      <protection locked="0"/>
    </xf>
    <xf numFmtId="49" fontId="44" fillId="0" borderId="21" xfId="0" applyNumberFormat="1" applyFont="1" applyBorder="1" applyAlignment="1" applyProtection="1">
      <alignment vertical="center"/>
      <protection locked="0"/>
    </xf>
    <xf numFmtId="49" fontId="44" fillId="0" borderId="1" xfId="0" applyNumberFormat="1" applyFont="1" applyBorder="1" applyAlignment="1" applyProtection="1">
      <alignment vertical="center"/>
      <protection locked="0"/>
    </xf>
    <xf numFmtId="49" fontId="44" fillId="0" borderId="19" xfId="0" applyNumberFormat="1" applyFont="1" applyBorder="1" applyAlignment="1" applyProtection="1">
      <alignment vertical="center"/>
      <protection locked="0"/>
    </xf>
    <xf numFmtId="49" fontId="55" fillId="0" borderId="3" xfId="0" applyNumberFormat="1" applyFont="1" applyBorder="1" applyAlignment="1" applyProtection="1">
      <alignment horizontal="center" vertical="center"/>
      <protection locked="0"/>
    </xf>
    <xf numFmtId="49" fontId="55" fillId="0" borderId="22" xfId="0" applyNumberFormat="1" applyFont="1" applyBorder="1" applyAlignment="1" applyProtection="1">
      <alignment horizontal="center" vertical="center"/>
      <protection locked="0"/>
    </xf>
    <xf numFmtId="49" fontId="55" fillId="0" borderId="18" xfId="0" applyNumberFormat="1" applyFont="1" applyBorder="1" applyAlignment="1" applyProtection="1">
      <alignment horizontal="center" vertical="center"/>
      <protection locked="0"/>
    </xf>
    <xf numFmtId="49" fontId="55" fillId="0" borderId="21" xfId="0" applyNumberFormat="1" applyFont="1" applyBorder="1" applyAlignment="1" applyProtection="1">
      <alignment horizontal="center" vertical="center"/>
      <protection locked="0"/>
    </xf>
    <xf numFmtId="49" fontId="55" fillId="0" borderId="1" xfId="0" applyNumberFormat="1" applyFont="1" applyBorder="1" applyAlignment="1" applyProtection="1">
      <alignment horizontal="center" vertical="center"/>
      <protection locked="0"/>
    </xf>
    <xf numFmtId="49" fontId="55" fillId="0" borderId="19" xfId="0" applyNumberFormat="1" applyFont="1" applyBorder="1" applyAlignment="1" applyProtection="1">
      <alignment horizontal="center" vertical="center"/>
      <protection locked="0"/>
    </xf>
    <xf numFmtId="49" fontId="44" fillId="0" borderId="22" xfId="0" applyNumberFormat="1" applyFont="1" applyBorder="1" applyAlignment="1" applyProtection="1">
      <alignment horizontal="center" vertical="center"/>
      <protection locked="0"/>
    </xf>
    <xf numFmtId="49" fontId="44" fillId="0" borderId="18" xfId="0" applyNumberFormat="1" applyFont="1" applyBorder="1" applyAlignment="1" applyProtection="1">
      <alignment horizontal="center" vertical="center"/>
      <protection locked="0"/>
    </xf>
    <xf numFmtId="49" fontId="44" fillId="0" borderId="1" xfId="0" applyNumberFormat="1" applyFont="1" applyBorder="1" applyAlignment="1" applyProtection="1">
      <alignment horizontal="center" vertical="center"/>
      <protection locked="0"/>
    </xf>
    <xf numFmtId="49" fontId="44" fillId="0" borderId="19" xfId="0" applyNumberFormat="1" applyFont="1" applyBorder="1" applyAlignment="1" applyProtection="1">
      <alignment horizontal="center" vertical="center"/>
      <protection locked="0"/>
    </xf>
    <xf numFmtId="0" fontId="11" fillId="0" borderId="10" xfId="4" applyFont="1" applyBorder="1" applyAlignment="1" applyProtection="1">
      <alignment horizontal="left" vertical="center" shrinkToFit="1"/>
      <protection locked="0"/>
    </xf>
    <xf numFmtId="49" fontId="44" fillId="0" borderId="0" xfId="0" applyNumberFormat="1" applyFont="1" applyAlignment="1" applyProtection="1">
      <alignment horizontal="center" vertical="center"/>
      <protection locked="0"/>
    </xf>
    <xf numFmtId="49" fontId="44" fillId="0" borderId="27" xfId="0" applyNumberFormat="1" applyFont="1" applyBorder="1" applyAlignment="1" applyProtection="1">
      <alignment horizontal="center" vertical="center"/>
      <protection locked="0"/>
    </xf>
    <xf numFmtId="0" fontId="21" fillId="0" borderId="0" xfId="0" applyFont="1" applyAlignment="1" applyProtection="1">
      <alignment horizontal="left" vertical="center" wrapText="1"/>
      <protection locked="0"/>
    </xf>
    <xf numFmtId="0" fontId="10" fillId="0" borderId="10" xfId="0" applyFont="1" applyBorder="1" applyAlignment="1" applyProtection="1">
      <alignment horizontal="center" vertical="center" wrapText="1"/>
      <protection locked="0"/>
    </xf>
    <xf numFmtId="0" fontId="15" fillId="0" borderId="2" xfId="0" applyFont="1" applyBorder="1" applyAlignment="1" applyProtection="1">
      <alignment horizontal="center" vertical="center"/>
      <protection locked="0"/>
    </xf>
    <xf numFmtId="0" fontId="56" fillId="5" borderId="17" xfId="0" applyFont="1" applyFill="1" applyBorder="1" applyAlignment="1">
      <alignment horizontal="center" vertical="center" shrinkToFit="1"/>
    </xf>
    <xf numFmtId="0" fontId="56" fillId="5" borderId="17" xfId="0" applyFont="1" applyFill="1" applyBorder="1" applyAlignment="1">
      <alignment horizontal="center" vertical="center"/>
    </xf>
    <xf numFmtId="0" fontId="56" fillId="5" borderId="56" xfId="0" applyFont="1" applyFill="1" applyBorder="1" applyAlignment="1">
      <alignment horizontal="center" vertical="center"/>
    </xf>
    <xf numFmtId="0" fontId="15" fillId="0" borderId="4" xfId="0" applyFont="1" applyBorder="1" applyAlignment="1" applyProtection="1">
      <alignment horizontal="center" vertical="center"/>
      <protection locked="0"/>
    </xf>
    <xf numFmtId="0" fontId="15" fillId="0" borderId="10" xfId="0" applyFont="1" applyBorder="1" applyAlignment="1" applyProtection="1">
      <alignment horizontal="center" vertical="center"/>
      <protection locked="0"/>
    </xf>
    <xf numFmtId="0" fontId="15" fillId="0" borderId="11" xfId="0" applyFont="1" applyBorder="1" applyAlignment="1" applyProtection="1">
      <alignment horizontal="center" vertical="center"/>
      <protection locked="0"/>
    </xf>
    <xf numFmtId="0" fontId="43" fillId="5" borderId="14" xfId="0" applyFont="1" applyFill="1" applyBorder="1" applyAlignment="1">
      <alignment horizontal="left" vertical="center" indent="2"/>
    </xf>
    <xf numFmtId="0" fontId="5" fillId="0" borderId="13" xfId="0" applyFont="1" applyBorder="1" applyAlignment="1" applyProtection="1">
      <alignment vertical="center"/>
      <protection locked="0"/>
    </xf>
    <xf numFmtId="0" fontId="10" fillId="0" borderId="20" xfId="0" applyFont="1" applyBorder="1" applyAlignment="1" applyProtection="1">
      <alignment horizontal="center" vertical="center"/>
      <protection locked="0"/>
    </xf>
    <xf numFmtId="0" fontId="10" fillId="0" borderId="91" xfId="0" applyFont="1" applyBorder="1" applyAlignment="1" applyProtection="1">
      <alignment horizontal="center" vertical="center"/>
      <protection locked="0"/>
    </xf>
    <xf numFmtId="0" fontId="10" fillId="0" borderId="92" xfId="0" applyFont="1" applyBorder="1" applyAlignment="1" applyProtection="1">
      <alignment horizontal="center" vertical="center"/>
      <protection locked="0"/>
    </xf>
    <xf numFmtId="0" fontId="42" fillId="5" borderId="112" xfId="0" applyFont="1" applyFill="1" applyBorder="1" applyAlignment="1">
      <alignment horizontal="left" vertical="center" shrinkToFit="1"/>
    </xf>
    <xf numFmtId="0" fontId="42" fillId="5" borderId="114" xfId="0" applyFont="1" applyFill="1" applyBorder="1" applyAlignment="1">
      <alignment horizontal="left" vertical="center" shrinkToFit="1"/>
    </xf>
    <xf numFmtId="0" fontId="42" fillId="5" borderId="116" xfId="0" applyFont="1" applyFill="1" applyBorder="1" applyAlignment="1">
      <alignment horizontal="left" vertical="center" shrinkToFit="1"/>
    </xf>
    <xf numFmtId="0" fontId="42" fillId="5" borderId="3" xfId="0" applyFont="1" applyFill="1" applyBorder="1" applyAlignment="1">
      <alignment horizontal="center" vertical="center" shrinkToFit="1"/>
    </xf>
    <xf numFmtId="0" fontId="42" fillId="5" borderId="22" xfId="0" applyFont="1" applyFill="1" applyBorder="1" applyAlignment="1">
      <alignment horizontal="center" vertical="center" shrinkToFit="1"/>
    </xf>
    <xf numFmtId="0" fontId="42" fillId="5" borderId="113" xfId="0" applyFont="1" applyFill="1" applyBorder="1" applyAlignment="1">
      <alignment horizontal="center" vertical="center" shrinkToFit="1"/>
    </xf>
    <xf numFmtId="0" fontId="42" fillId="5" borderId="15" xfId="0" applyFont="1" applyFill="1" applyBorder="1" applyAlignment="1">
      <alignment horizontal="center" vertical="center" shrinkToFit="1"/>
    </xf>
    <xf numFmtId="0" fontId="42" fillId="5" borderId="0" xfId="0" applyFont="1" applyFill="1" applyAlignment="1">
      <alignment horizontal="center" vertical="center" shrinkToFit="1"/>
    </xf>
    <xf numFmtId="0" fontId="42" fillId="5" borderId="115" xfId="0" applyFont="1" applyFill="1" applyBorder="1" applyAlignment="1">
      <alignment horizontal="center" vertical="center" shrinkToFit="1"/>
    </xf>
    <xf numFmtId="0" fontId="42" fillId="5" borderId="117" xfId="0" applyFont="1" applyFill="1" applyBorder="1" applyAlignment="1">
      <alignment horizontal="center" vertical="center" shrinkToFit="1"/>
    </xf>
    <xf numFmtId="0" fontId="45" fillId="0" borderId="118" xfId="0" applyFont="1" applyBorder="1" applyAlignment="1" applyProtection="1">
      <alignment horizontal="left" vertical="center" wrapText="1"/>
      <protection locked="0"/>
    </xf>
    <xf numFmtId="0" fontId="45" fillId="0" borderId="22" xfId="0" applyFont="1" applyBorder="1" applyAlignment="1" applyProtection="1">
      <alignment horizontal="left" vertical="center" wrapText="1"/>
      <protection locked="0"/>
    </xf>
    <xf numFmtId="0" fontId="45" fillId="0" borderId="18" xfId="0" applyFont="1" applyBorder="1" applyAlignment="1" applyProtection="1">
      <alignment horizontal="left" vertical="center" wrapText="1"/>
      <protection locked="0"/>
    </xf>
    <xf numFmtId="0" fontId="45" fillId="0" borderId="119" xfId="0" applyFont="1" applyBorder="1" applyAlignment="1" applyProtection="1">
      <alignment horizontal="left" vertical="center" wrapText="1"/>
      <protection locked="0"/>
    </xf>
    <xf numFmtId="0" fontId="45" fillId="0" borderId="0" xfId="0" applyFont="1" applyAlignment="1" applyProtection="1">
      <alignment horizontal="left" vertical="center" wrapText="1"/>
      <protection locked="0"/>
    </xf>
    <xf numFmtId="0" fontId="45" fillId="0" borderId="27" xfId="0" applyFont="1" applyBorder="1" applyAlignment="1" applyProtection="1">
      <alignment horizontal="left" vertical="center" wrapText="1"/>
      <protection locked="0"/>
    </xf>
    <xf numFmtId="0" fontId="45" fillId="0" borderId="120" xfId="0" applyFont="1" applyBorder="1" applyAlignment="1" applyProtection="1">
      <alignment horizontal="left" vertical="center" wrapText="1"/>
      <protection locked="0"/>
    </xf>
    <xf numFmtId="0" fontId="45" fillId="0" borderId="1" xfId="0" applyFont="1" applyBorder="1" applyAlignment="1" applyProtection="1">
      <alignment horizontal="left" vertical="center" wrapText="1"/>
      <protection locked="0"/>
    </xf>
    <xf numFmtId="0" fontId="45" fillId="0" borderId="19" xfId="0" applyFont="1" applyBorder="1" applyAlignment="1" applyProtection="1">
      <alignment horizontal="left" vertical="center" wrapText="1"/>
      <protection locked="0"/>
    </xf>
    <xf numFmtId="0" fontId="42" fillId="5" borderId="18" xfId="0" applyFont="1" applyFill="1" applyBorder="1" applyAlignment="1">
      <alignment horizontal="center" vertical="center" shrinkToFit="1"/>
    </xf>
    <xf numFmtId="0" fontId="42" fillId="5" borderId="27" xfId="0" applyFont="1" applyFill="1" applyBorder="1" applyAlignment="1">
      <alignment horizontal="center" vertical="center" shrinkToFit="1"/>
    </xf>
    <xf numFmtId="0" fontId="10" fillId="0" borderId="3" xfId="0" applyFont="1" applyBorder="1" applyAlignment="1" applyProtection="1">
      <alignment horizontal="center" vertical="center"/>
      <protection locked="0"/>
    </xf>
    <xf numFmtId="0" fontId="50" fillId="0" borderId="124" xfId="0" applyFont="1" applyBorder="1" applyAlignment="1" applyProtection="1">
      <alignment horizontal="center" vertical="center"/>
      <protection locked="0"/>
    </xf>
    <xf numFmtId="0" fontId="50" fillId="0" borderId="126" xfId="0" applyFont="1" applyBorder="1" applyAlignment="1" applyProtection="1">
      <alignment horizontal="center" vertical="center"/>
      <protection locked="0"/>
    </xf>
    <xf numFmtId="0" fontId="50" fillId="0" borderId="125" xfId="0" applyFont="1" applyBorder="1" applyAlignment="1" applyProtection="1">
      <alignment horizontal="center" vertical="center"/>
      <protection locked="0"/>
    </xf>
    <xf numFmtId="0" fontId="47" fillId="0" borderId="127" xfId="0" applyFont="1" applyBorder="1" applyAlignment="1" applyProtection="1">
      <alignment horizontal="right" vertical="center"/>
      <protection locked="0"/>
    </xf>
    <xf numFmtId="0" fontId="47" fillId="0" borderId="128" xfId="0" applyFont="1" applyBorder="1" applyAlignment="1" applyProtection="1">
      <alignment horizontal="right" vertical="center"/>
      <protection locked="0"/>
    </xf>
    <xf numFmtId="0" fontId="47" fillId="0" borderId="127" xfId="0" applyFont="1" applyBorder="1" applyAlignment="1" applyProtection="1">
      <alignment horizontal="center" vertical="center"/>
      <protection locked="0"/>
    </xf>
    <xf numFmtId="0" fontId="47" fillId="0" borderId="129" xfId="0" applyFont="1" applyBorder="1" applyAlignment="1" applyProtection="1">
      <alignment horizontal="center" vertical="center"/>
      <protection locked="0"/>
    </xf>
    <xf numFmtId="0" fontId="10" fillId="0" borderId="0" xfId="0" applyFont="1" applyAlignment="1" applyProtection="1">
      <alignment horizontal="left" vertical="center" wrapText="1" indent="1"/>
      <protection locked="0"/>
    </xf>
    <xf numFmtId="0" fontId="10" fillId="0" borderId="0" xfId="0" applyFont="1" applyAlignment="1" applyProtection="1">
      <alignment horizontal="left" vertical="center" indent="1"/>
      <protection locked="0"/>
    </xf>
    <xf numFmtId="0" fontId="21" fillId="0" borderId="122" xfId="0" applyFont="1" applyBorder="1" applyAlignment="1" applyProtection="1">
      <alignment horizontal="center" vertical="center"/>
      <protection locked="0"/>
    </xf>
    <xf numFmtId="0" fontId="24" fillId="0" borderId="0" xfId="0" applyFont="1" applyAlignment="1" applyProtection="1">
      <alignment horizontal="center" vertical="center"/>
      <protection locked="0"/>
    </xf>
    <xf numFmtId="0" fontId="8" fillId="0" borderId="0" xfId="0" applyFont="1" applyAlignment="1" applyProtection="1">
      <alignment horizontal="center" vertical="center" wrapText="1"/>
      <protection locked="0"/>
    </xf>
    <xf numFmtId="0" fontId="45" fillId="5" borderId="34" xfId="0" applyFont="1" applyFill="1" applyBorder="1" applyAlignment="1">
      <alignment horizontal="center" vertical="center"/>
    </xf>
    <xf numFmtId="0" fontId="45" fillId="5" borderId="54" xfId="0" applyFont="1" applyFill="1" applyBorder="1" applyAlignment="1">
      <alignment horizontal="center" vertical="center"/>
    </xf>
    <xf numFmtId="0" fontId="10" fillId="0" borderId="93" xfId="0" applyFont="1" applyBorder="1" applyAlignment="1" applyProtection="1">
      <alignment vertical="center"/>
      <protection locked="0"/>
    </xf>
    <xf numFmtId="0" fontId="10" fillId="0" borderId="10" xfId="0" applyFont="1" applyBorder="1" applyAlignment="1" applyProtection="1">
      <alignment vertical="center"/>
      <protection locked="0"/>
    </xf>
    <xf numFmtId="0" fontId="10" fillId="0" borderId="11" xfId="0" applyFont="1" applyBorder="1" applyAlignment="1" applyProtection="1">
      <alignment vertical="center"/>
      <protection locked="0"/>
    </xf>
    <xf numFmtId="0" fontId="15" fillId="0" borderId="2" xfId="0" applyFont="1" applyBorder="1" applyAlignment="1" applyProtection="1">
      <alignment horizontal="center" vertical="center" wrapText="1"/>
      <protection locked="0"/>
    </xf>
    <xf numFmtId="0" fontId="15" fillId="0" borderId="4" xfId="0" applyFont="1" applyBorder="1" applyAlignment="1" applyProtection="1">
      <alignment horizontal="center" vertical="center" wrapText="1"/>
      <protection locked="0"/>
    </xf>
    <xf numFmtId="0" fontId="42" fillId="5" borderId="94" xfId="0" applyFont="1" applyFill="1" applyBorder="1" applyAlignment="1">
      <alignment horizontal="center" vertical="center" wrapText="1"/>
    </xf>
    <xf numFmtId="0" fontId="42" fillId="5" borderId="2" xfId="0" applyFont="1" applyFill="1" applyBorder="1" applyAlignment="1">
      <alignment horizontal="center" vertical="center" wrapText="1"/>
    </xf>
    <xf numFmtId="0" fontId="15" fillId="0" borderId="95" xfId="0" applyFont="1" applyBorder="1" applyAlignment="1" applyProtection="1">
      <alignment horizontal="center" vertical="center" wrapText="1"/>
      <protection locked="0"/>
    </xf>
    <xf numFmtId="0" fontId="42" fillId="5" borderId="10" xfId="0" applyFont="1" applyFill="1" applyBorder="1" applyAlignment="1">
      <alignment horizontal="center" vertical="center"/>
    </xf>
    <xf numFmtId="0" fontId="42" fillId="5" borderId="11" xfId="0" applyFont="1" applyFill="1" applyBorder="1" applyAlignment="1">
      <alignment horizontal="center" vertical="center"/>
    </xf>
    <xf numFmtId="0" fontId="10" fillId="6" borderId="93" xfId="0" applyFont="1" applyFill="1" applyBorder="1" applyAlignment="1" applyProtection="1">
      <alignment horizontal="center" vertical="center"/>
      <protection locked="0"/>
    </xf>
    <xf numFmtId="0" fontId="10" fillId="6" borderId="10" xfId="0" applyFont="1" applyFill="1" applyBorder="1" applyAlignment="1" applyProtection="1">
      <alignment horizontal="center" vertical="center"/>
      <protection locked="0"/>
    </xf>
    <xf numFmtId="0" fontId="46" fillId="5" borderId="54" xfId="0" applyFont="1" applyFill="1" applyBorder="1" applyAlignment="1">
      <alignment horizontal="left" vertical="center" indent="2"/>
    </xf>
    <xf numFmtId="0" fontId="5" fillId="0" borderId="15" xfId="0" applyFont="1" applyBorder="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5" fillId="0" borderId="27" xfId="0" applyFont="1" applyBorder="1" applyAlignment="1" applyProtection="1">
      <alignment horizontal="center" vertical="center" shrinkToFit="1"/>
      <protection locked="0"/>
    </xf>
    <xf numFmtId="0" fontId="5" fillId="0" borderId="19" xfId="0" applyFont="1" applyBorder="1" applyAlignment="1" applyProtection="1">
      <alignment horizontal="center" vertical="center" shrinkToFit="1"/>
      <protection locked="0"/>
    </xf>
    <xf numFmtId="0" fontId="5" fillId="0" borderId="0" xfId="0" applyFont="1" applyAlignment="1">
      <alignment horizontal="left" vertical="center" shrinkToFit="1"/>
    </xf>
    <xf numFmtId="0" fontId="5" fillId="0" borderId="27" xfId="0" applyFont="1" applyBorder="1" applyAlignment="1">
      <alignment horizontal="left" vertical="center" shrinkToFit="1"/>
    </xf>
    <xf numFmtId="0" fontId="5" fillId="0" borderId="281" xfId="0" applyFont="1" applyBorder="1" applyAlignment="1" applyProtection="1">
      <alignment horizontal="center" vertical="center"/>
      <protection locked="0"/>
    </xf>
    <xf numFmtId="0" fontId="5" fillId="0" borderId="212" xfId="0" applyFont="1" applyBorder="1" applyAlignment="1" applyProtection="1">
      <alignment horizontal="center" vertical="center"/>
      <protection locked="0"/>
    </xf>
    <xf numFmtId="0" fontId="5" fillId="0" borderId="1" xfId="0" applyFont="1" applyBorder="1" applyAlignment="1">
      <alignment horizontal="left" vertical="center" shrinkToFit="1"/>
    </xf>
    <xf numFmtId="0" fontId="5" fillId="0" borderId="19" xfId="0" applyFont="1" applyBorder="1" applyAlignment="1">
      <alignment horizontal="left" vertical="center" shrinkToFit="1"/>
    </xf>
    <xf numFmtId="0" fontId="5" fillId="0" borderId="195" xfId="0" applyFont="1" applyBorder="1" applyAlignment="1">
      <alignment horizontal="left" vertical="center" shrinkToFit="1"/>
    </xf>
    <xf numFmtId="0" fontId="5" fillId="0" borderId="34" xfId="0" applyFont="1" applyBorder="1" applyAlignment="1">
      <alignment horizontal="left" vertical="center"/>
    </xf>
    <xf numFmtId="0" fontId="5" fillId="0" borderId="34" xfId="0" applyFont="1" applyBorder="1" applyAlignment="1">
      <alignment horizontal="left" vertical="center" shrinkToFit="1"/>
    </xf>
    <xf numFmtId="0" fontId="5" fillId="0" borderId="54" xfId="0" applyFont="1" applyBorder="1" applyAlignment="1">
      <alignment horizontal="left" vertical="center" shrinkToFit="1"/>
    </xf>
    <xf numFmtId="0" fontId="5" fillId="0" borderId="105" xfId="0" applyFont="1" applyBorder="1" applyAlignment="1">
      <alignment horizontal="left" vertical="center" shrinkToFit="1"/>
    </xf>
    <xf numFmtId="0" fontId="5" fillId="0" borderId="107" xfId="0" applyFont="1" applyBorder="1" applyAlignment="1">
      <alignment horizontal="left" vertical="center" shrinkToFit="1"/>
    </xf>
    <xf numFmtId="0" fontId="5" fillId="0" borderId="110" xfId="0" applyFont="1" applyBorder="1" applyAlignment="1">
      <alignment horizontal="left" vertical="center"/>
    </xf>
    <xf numFmtId="0" fontId="4" fillId="0" borderId="0" xfId="0" applyFont="1" applyAlignment="1">
      <alignment horizontal="right" vertical="center"/>
    </xf>
    <xf numFmtId="0" fontId="15" fillId="0" borderId="0" xfId="0" applyFont="1" applyAlignment="1">
      <alignment horizontal="center" vertical="center"/>
    </xf>
    <xf numFmtId="0" fontId="5" fillId="5" borderId="0" xfId="0" applyFont="1" applyFill="1" applyAlignment="1">
      <alignment horizontal="left" vertical="center"/>
    </xf>
    <xf numFmtId="0" fontId="5" fillId="0" borderId="0" xfId="0" applyFont="1" applyAlignment="1">
      <alignment horizontal="right" vertical="center"/>
    </xf>
    <xf numFmtId="0" fontId="5" fillId="0" borderId="110" xfId="0" applyFont="1" applyBorder="1" applyAlignment="1">
      <alignment horizontal="left" vertical="center" shrinkToFit="1"/>
    </xf>
    <xf numFmtId="0" fontId="5" fillId="0" borderId="111" xfId="0" applyFont="1" applyBorder="1" applyAlignment="1">
      <alignment horizontal="left" vertical="center" shrinkToFit="1"/>
    </xf>
    <xf numFmtId="0" fontId="5" fillId="0" borderId="280" xfId="0" applyFont="1" applyBorder="1" applyAlignment="1" applyProtection="1">
      <alignment horizontal="center" vertical="center"/>
      <protection locked="0"/>
    </xf>
    <xf numFmtId="0" fontId="5" fillId="0" borderId="181" xfId="0" applyFont="1" applyBorder="1" applyAlignment="1" applyProtection="1">
      <alignment horizontal="center" vertical="center"/>
      <protection locked="0"/>
    </xf>
    <xf numFmtId="0" fontId="5" fillId="0" borderId="1" xfId="0" applyFont="1" applyBorder="1" applyAlignment="1">
      <alignment horizontal="left" vertical="center"/>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3" xfId="0" applyFont="1" applyBorder="1" applyAlignment="1">
      <alignment horizontal="center" vertical="center"/>
    </xf>
    <xf numFmtId="0" fontId="34" fillId="0" borderId="0" xfId="0" applyFont="1" applyAlignment="1">
      <alignment horizontal="center" vertical="center"/>
    </xf>
    <xf numFmtId="0" fontId="10" fillId="0" borderId="0" xfId="0" applyFont="1" applyAlignment="1" applyProtection="1">
      <alignment horizontal="left" vertical="center"/>
      <protection locked="0"/>
    </xf>
    <xf numFmtId="0" fontId="5" fillId="0" borderId="0" xfId="0" applyFont="1" applyAlignment="1">
      <alignment horizontal="left" vertical="center"/>
    </xf>
    <xf numFmtId="0" fontId="43" fillId="0" borderId="0" xfId="0" applyFont="1" applyAlignment="1" applyProtection="1">
      <alignment horizontal="left" vertical="center" wrapText="1"/>
      <protection locked="0"/>
    </xf>
    <xf numFmtId="0" fontId="10" fillId="0" borderId="1" xfId="0" applyFont="1" applyBorder="1" applyAlignment="1" applyProtection="1">
      <alignment horizontal="right" vertical="center"/>
      <protection locked="0"/>
    </xf>
    <xf numFmtId="0" fontId="10" fillId="5" borderId="0" xfId="0" applyFont="1" applyFill="1" applyAlignment="1">
      <alignment horizontal="left" vertical="center"/>
    </xf>
    <xf numFmtId="0" fontId="15" fillId="0" borderId="15" xfId="0" applyFont="1" applyBorder="1" applyAlignment="1">
      <alignment horizontal="left" vertical="center" indent="1"/>
    </xf>
    <xf numFmtId="0" fontId="15" fillId="0" borderId="0" xfId="0" applyFont="1" applyAlignment="1">
      <alignment horizontal="left" vertical="center" indent="1"/>
    </xf>
    <xf numFmtId="0" fontId="15" fillId="0" borderId="27" xfId="0" applyFont="1" applyBorder="1" applyAlignment="1">
      <alignment horizontal="left" vertical="center" indent="1"/>
    </xf>
    <xf numFmtId="0" fontId="15" fillId="0" borderId="21" xfId="0" applyFont="1" applyBorder="1" applyAlignment="1">
      <alignment horizontal="left" vertical="center" indent="1"/>
    </xf>
    <xf numFmtId="0" fontId="15" fillId="0" borderId="1" xfId="0" applyFont="1" applyBorder="1" applyAlignment="1">
      <alignment horizontal="left" vertical="center" indent="1"/>
    </xf>
    <xf numFmtId="0" fontId="15" fillId="0" borderId="19" xfId="0" applyFont="1" applyBorder="1" applyAlignment="1">
      <alignment horizontal="left" vertical="center" indent="1"/>
    </xf>
    <xf numFmtId="49" fontId="5" fillId="0" borderId="6" xfId="0" applyNumberFormat="1" applyFont="1" applyBorder="1" applyAlignment="1">
      <alignment horizontal="center" vertical="center"/>
    </xf>
    <xf numFmtId="49" fontId="5" fillId="0" borderId="26" xfId="0" applyNumberFormat="1" applyFont="1" applyBorder="1" applyAlignment="1">
      <alignment horizontal="center" vertical="center"/>
    </xf>
    <xf numFmtId="49" fontId="5" fillId="0" borderId="13" xfId="0" applyNumberFormat="1" applyFont="1" applyBorder="1" applyAlignment="1">
      <alignment horizontal="center" vertical="center"/>
    </xf>
    <xf numFmtId="0" fontId="15" fillId="0" borderId="3" xfId="0" applyFont="1" applyBorder="1" applyAlignment="1">
      <alignment horizontal="left" vertical="center"/>
    </xf>
    <xf numFmtId="0" fontId="15" fillId="0" borderId="22" xfId="0" applyFont="1" applyBorder="1" applyAlignment="1">
      <alignment horizontal="left" vertical="center"/>
    </xf>
    <xf numFmtId="0" fontId="15" fillId="0" borderId="18" xfId="0" applyFont="1" applyBorder="1" applyAlignment="1">
      <alignment horizontal="left" vertical="center"/>
    </xf>
    <xf numFmtId="0" fontId="15" fillId="0" borderId="0" xfId="0" applyFont="1" applyAlignment="1">
      <alignment vertical="center"/>
    </xf>
    <xf numFmtId="0" fontId="5" fillId="0" borderId="0" xfId="0" applyFont="1" applyAlignment="1">
      <alignment vertical="center"/>
    </xf>
    <xf numFmtId="0" fontId="5" fillId="0" borderId="27" xfId="0" applyFont="1" applyBorder="1" applyAlignment="1">
      <alignment vertical="center"/>
    </xf>
    <xf numFmtId="0" fontId="15" fillId="0" borderId="1" xfId="0" applyFont="1" applyBorder="1" applyAlignment="1">
      <alignment vertical="center"/>
    </xf>
    <xf numFmtId="0" fontId="5" fillId="0" borderId="1" xfId="0" applyFont="1" applyBorder="1" applyAlignment="1">
      <alignment vertical="center"/>
    </xf>
    <xf numFmtId="0" fontId="5" fillId="0" borderId="19" xfId="0" applyFont="1" applyBorder="1" applyAlignment="1">
      <alignment vertical="center"/>
    </xf>
    <xf numFmtId="49" fontId="5" fillId="0" borderId="2" xfId="0" applyNumberFormat="1" applyFont="1" applyBorder="1" applyAlignment="1">
      <alignment horizontal="center" vertical="center"/>
    </xf>
    <xf numFmtId="0" fontId="15" fillId="0" borderId="0" xfId="0" applyFont="1" applyAlignment="1">
      <alignment horizontal="left" vertical="center"/>
    </xf>
    <xf numFmtId="0" fontId="15" fillId="0" borderId="27" xfId="0" applyFont="1" applyBorder="1" applyAlignment="1">
      <alignment horizontal="left" vertical="center"/>
    </xf>
    <xf numFmtId="0" fontId="15" fillId="0" borderId="3" xfId="0" applyFont="1" applyBorder="1" applyAlignment="1">
      <alignment horizontal="left" vertical="center" wrapText="1"/>
    </xf>
    <xf numFmtId="0" fontId="5" fillId="0" borderId="2" xfId="0" applyFont="1" applyBorder="1" applyAlignment="1" applyProtection="1">
      <alignment horizontal="left" vertical="center" indent="2"/>
      <protection locked="0"/>
    </xf>
    <xf numFmtId="0" fontId="5" fillId="0" borderId="11" xfId="0" applyFont="1" applyBorder="1" applyAlignment="1" applyProtection="1">
      <alignment vertical="center"/>
      <protection locked="0"/>
    </xf>
    <xf numFmtId="49" fontId="5" fillId="0" borderId="0" xfId="0" applyNumberFormat="1" applyFont="1" applyAlignment="1" applyProtection="1">
      <alignment horizontal="center" vertical="center"/>
      <protection locked="0"/>
    </xf>
    <xf numFmtId="49" fontId="8" fillId="0" borderId="1" xfId="0" applyNumberFormat="1" applyFont="1" applyBorder="1" applyAlignment="1">
      <alignment horizontal="left" vertical="center"/>
    </xf>
    <xf numFmtId="0" fontId="5" fillId="0" borderId="2" xfId="0" applyFont="1" applyBorder="1" applyAlignment="1">
      <alignment horizontal="center" vertical="center"/>
    </xf>
    <xf numFmtId="0" fontId="15" fillId="0" borderId="4" xfId="0" applyFont="1" applyBorder="1" applyAlignment="1">
      <alignment horizontal="left" vertical="center"/>
    </xf>
    <xf numFmtId="0" fontId="15" fillId="0" borderId="10" xfId="0" applyFont="1" applyBorder="1" applyAlignment="1">
      <alignment horizontal="left" vertical="center"/>
    </xf>
    <xf numFmtId="0" fontId="15" fillId="0" borderId="11" xfId="0" applyFont="1" applyBorder="1" applyAlignment="1">
      <alignment horizontal="left" vertical="center"/>
    </xf>
    <xf numFmtId="0" fontId="15" fillId="0" borderId="4" xfId="0" applyFont="1" applyBorder="1" applyAlignment="1">
      <alignment horizontal="left" vertical="center" wrapText="1"/>
    </xf>
    <xf numFmtId="0" fontId="15" fillId="0" borderId="2" xfId="0" applyFont="1" applyBorder="1" applyAlignment="1">
      <alignment vertical="center" wrapText="1"/>
    </xf>
    <xf numFmtId="0" fontId="15" fillId="0" borderId="2" xfId="0" applyFont="1" applyBorder="1" applyAlignment="1">
      <alignment vertical="center"/>
    </xf>
    <xf numFmtId="49" fontId="24" fillId="0" borderId="0" xfId="0" applyNumberFormat="1" applyFont="1" applyAlignment="1" applyProtection="1">
      <alignment horizontal="center" vertical="center"/>
      <protection locked="0"/>
    </xf>
    <xf numFmtId="49" fontId="21" fillId="0" borderId="0" xfId="0" applyNumberFormat="1" applyFont="1" applyAlignment="1" applyProtection="1">
      <alignment horizontal="center" vertical="center"/>
      <protection locked="0"/>
    </xf>
    <xf numFmtId="0" fontId="56" fillId="5" borderId="121" xfId="0" applyFont="1" applyFill="1" applyBorder="1" applyAlignment="1">
      <alignment horizontal="left" vertical="center" indent="2"/>
    </xf>
    <xf numFmtId="0" fontId="56" fillId="5" borderId="50" xfId="0" applyFont="1" applyFill="1" applyBorder="1" applyAlignment="1">
      <alignment horizontal="left" vertical="center" indent="2"/>
    </xf>
    <xf numFmtId="0" fontId="56" fillId="5" borderId="51" xfId="0" applyFont="1" applyFill="1" applyBorder="1" applyAlignment="1">
      <alignment horizontal="left" vertical="center" indent="2"/>
    </xf>
    <xf numFmtId="0" fontId="50" fillId="0" borderId="43" xfId="0" applyFont="1" applyBorder="1" applyAlignment="1" applyProtection="1">
      <alignment horizontal="left" vertical="center"/>
      <protection locked="0"/>
    </xf>
    <xf numFmtId="0" fontId="50" fillId="0" borderId="0" xfId="0" applyFont="1" applyAlignment="1" applyProtection="1">
      <alignment horizontal="left" vertical="center"/>
      <protection locked="0"/>
    </xf>
    <xf numFmtId="49" fontId="5" fillId="0" borderId="22" xfId="0" applyNumberFormat="1" applyFont="1" applyBorder="1" applyAlignment="1" applyProtection="1">
      <alignment horizontal="center" vertical="center"/>
      <protection locked="0"/>
    </xf>
    <xf numFmtId="0" fontId="119" fillId="0" borderId="0" xfId="0" applyFont="1" applyAlignment="1" applyProtection="1">
      <alignment horizontal="left" vertical="center" wrapText="1"/>
      <protection locked="0"/>
    </xf>
    <xf numFmtId="0" fontId="119" fillId="0" borderId="0" xfId="0" applyFont="1" applyAlignment="1" applyProtection="1">
      <alignment horizontal="left" vertical="center"/>
      <protection locked="0"/>
    </xf>
    <xf numFmtId="0" fontId="46" fillId="5" borderId="24" xfId="0" applyFont="1" applyFill="1" applyBorder="1" applyAlignment="1">
      <alignment horizontal="left" vertical="center" indent="2"/>
    </xf>
    <xf numFmtId="0" fontId="46" fillId="5" borderId="84" xfId="0" applyFont="1" applyFill="1" applyBorder="1" applyAlignment="1">
      <alignment horizontal="left" vertical="center" indent="2"/>
    </xf>
    <xf numFmtId="0" fontId="46" fillId="5" borderId="85" xfId="0" applyFont="1" applyFill="1" applyBorder="1" applyAlignment="1">
      <alignment horizontal="left" vertical="center" indent="2"/>
    </xf>
    <xf numFmtId="0" fontId="46" fillId="5" borderId="96" xfId="0" applyFont="1" applyFill="1" applyBorder="1" applyAlignment="1">
      <alignment horizontal="left" vertical="center" indent="2"/>
    </xf>
    <xf numFmtId="0" fontId="46" fillId="5" borderId="87" xfId="0" applyFont="1" applyFill="1" applyBorder="1" applyAlignment="1">
      <alignment horizontal="left" vertical="center" indent="2"/>
    </xf>
    <xf numFmtId="0" fontId="46" fillId="5" borderId="97" xfId="0" applyFont="1" applyFill="1" applyBorder="1" applyAlignment="1">
      <alignment horizontal="left" vertical="center" indent="2"/>
    </xf>
    <xf numFmtId="0" fontId="36" fillId="0" borderId="98" xfId="0" applyFont="1" applyBorder="1" applyAlignment="1" applyProtection="1">
      <alignment horizontal="left" vertical="center" wrapText="1" shrinkToFit="1"/>
      <protection locked="0"/>
    </xf>
    <xf numFmtId="0" fontId="36" fillId="0" borderId="99" xfId="0" applyFont="1" applyBorder="1" applyAlignment="1" applyProtection="1">
      <alignment horizontal="left" vertical="center" wrapText="1" shrinkToFit="1"/>
      <protection locked="0"/>
    </xf>
    <xf numFmtId="0" fontId="36" fillId="0" borderId="100" xfId="0" applyFont="1" applyBorder="1" applyAlignment="1" applyProtection="1">
      <alignment horizontal="left" vertical="center" wrapText="1" shrinkToFit="1"/>
      <protection locked="0"/>
    </xf>
    <xf numFmtId="0" fontId="5" fillId="0" borderId="0" xfId="0" applyFont="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0" fontId="47" fillId="0" borderId="6" xfId="0" applyFont="1" applyBorder="1" applyAlignment="1" applyProtection="1">
      <alignment horizontal="center" vertical="center" wrapText="1"/>
      <protection locked="0"/>
    </xf>
    <xf numFmtId="0" fontId="47" fillId="0" borderId="26" xfId="0" applyFont="1" applyBorder="1" applyAlignment="1" applyProtection="1">
      <alignment horizontal="center" vertical="center" wrapText="1"/>
      <protection locked="0"/>
    </xf>
    <xf numFmtId="0" fontId="47" fillId="0" borderId="13"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26"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wrapText="1"/>
      <protection locked="0"/>
    </xf>
    <xf numFmtId="0" fontId="15" fillId="0" borderId="6" xfId="0" applyFont="1" applyBorder="1" applyAlignment="1" applyProtection="1">
      <alignment horizontal="center" vertical="center" wrapText="1"/>
      <protection locked="0"/>
    </xf>
    <xf numFmtId="0" fontId="15" fillId="0" borderId="26" xfId="0" applyFont="1" applyBorder="1" applyAlignment="1" applyProtection="1">
      <alignment horizontal="center" vertical="center" wrapText="1"/>
      <protection locked="0"/>
    </xf>
    <xf numFmtId="0" fontId="15" fillId="0" borderId="13" xfId="0" applyFont="1" applyBorder="1" applyAlignment="1" applyProtection="1">
      <alignment horizontal="center" vertical="center" wrapText="1"/>
      <protection locked="0"/>
    </xf>
    <xf numFmtId="0" fontId="53" fillId="5" borderId="0" xfId="0" applyFont="1" applyFill="1" applyAlignment="1">
      <alignment horizontal="center" vertical="center"/>
    </xf>
    <xf numFmtId="49" fontId="5" fillId="0" borderId="1" xfId="0" applyNumberFormat="1" applyFont="1" applyBorder="1" applyAlignment="1" applyProtection="1">
      <alignment horizontal="right" vertical="center" shrinkToFit="1"/>
      <protection locked="0"/>
    </xf>
    <xf numFmtId="49" fontId="5" fillId="0" borderId="19" xfId="0" applyNumberFormat="1" applyFont="1" applyBorder="1" applyAlignment="1" applyProtection="1">
      <alignment horizontal="right" vertical="center" shrinkToFit="1"/>
      <protection locked="0"/>
    </xf>
    <xf numFmtId="0" fontId="63" fillId="0" borderId="2" xfId="3" applyFont="1" applyBorder="1" applyAlignment="1">
      <alignment horizontal="center" vertical="center" shrinkToFit="1"/>
    </xf>
    <xf numFmtId="0" fontId="63" fillId="4" borderId="2" xfId="3" applyFont="1" applyFill="1" applyBorder="1" applyAlignment="1" applyProtection="1">
      <alignment horizontal="center" vertical="center"/>
      <protection locked="0"/>
    </xf>
    <xf numFmtId="0" fontId="63" fillId="0" borderId="13" xfId="3" applyFont="1" applyBorder="1" applyAlignment="1">
      <alignment horizontal="center" vertical="center"/>
    </xf>
    <xf numFmtId="0" fontId="63" fillId="0" borderId="90" xfId="3" applyFont="1" applyBorder="1" applyAlignment="1">
      <alignment horizontal="center" vertical="center"/>
    </xf>
    <xf numFmtId="0" fontId="63" fillId="0" borderId="6" xfId="3" applyFont="1" applyBorder="1" applyAlignment="1">
      <alignment horizontal="center" vertical="center"/>
    </xf>
    <xf numFmtId="0" fontId="63" fillId="0" borderId="2" xfId="3" applyFont="1" applyBorder="1" applyAlignment="1">
      <alignment horizontal="center" vertical="center"/>
    </xf>
    <xf numFmtId="0" fontId="63" fillId="0" borderId="2" xfId="3" applyFont="1" applyBorder="1" applyAlignment="1">
      <alignment horizontal="left" vertical="center"/>
    </xf>
    <xf numFmtId="0" fontId="80" fillId="0" borderId="0" xfId="3" applyFont="1" applyAlignment="1">
      <alignment horizontal="left" vertical="center"/>
    </xf>
    <xf numFmtId="0" fontId="63" fillId="0" borderId="0" xfId="3" applyFont="1" applyAlignment="1">
      <alignment horizontal="right" vertical="center"/>
    </xf>
    <xf numFmtId="0" fontId="66" fillId="5" borderId="0" xfId="3" applyFont="1" applyFill="1" applyAlignment="1">
      <alignment horizontal="left" vertical="center" indent="2" shrinkToFit="1"/>
    </xf>
    <xf numFmtId="0" fontId="67" fillId="0" borderId="278" xfId="0" applyFont="1" applyBorder="1" applyAlignment="1">
      <alignment horizontal="left" vertical="center"/>
    </xf>
    <xf numFmtId="0" fontId="67" fillId="0" borderId="200" xfId="0" applyFont="1" applyBorder="1" applyAlignment="1">
      <alignment horizontal="left" vertical="center"/>
    </xf>
    <xf numFmtId="0" fontId="67" fillId="0" borderId="279" xfId="0" applyFont="1" applyBorder="1" applyAlignment="1">
      <alignment horizontal="left" vertical="center"/>
    </xf>
    <xf numFmtId="0" fontId="61" fillId="0" borderId="0" xfId="3" applyFont="1" applyAlignment="1">
      <alignment horizontal="center" vertical="center"/>
    </xf>
    <xf numFmtId="0" fontId="69" fillId="0" borderId="278" xfId="0" applyFont="1" applyBorder="1" applyAlignment="1">
      <alignment horizontal="left" vertical="center"/>
    </xf>
    <xf numFmtId="0" fontId="69" fillId="0" borderId="200" xfId="0" applyFont="1" applyBorder="1" applyAlignment="1">
      <alignment horizontal="left" vertical="center"/>
    </xf>
    <xf numFmtId="0" fontId="69" fillId="0" borderId="267" xfId="0" applyFont="1" applyBorder="1" applyAlignment="1">
      <alignment horizontal="left" vertical="center"/>
    </xf>
    <xf numFmtId="0" fontId="130" fillId="0" borderId="0" xfId="0" applyFont="1" applyAlignment="1">
      <alignment horizontal="left" vertical="center"/>
    </xf>
    <xf numFmtId="0" fontId="126" fillId="5" borderId="200" xfId="3" applyFont="1" applyFill="1" applyBorder="1" applyAlignment="1">
      <alignment horizontal="left" vertical="center"/>
    </xf>
    <xf numFmtId="0" fontId="126" fillId="5" borderId="267" xfId="3" applyFont="1" applyFill="1" applyBorder="1" applyAlignment="1">
      <alignment horizontal="left" vertical="center"/>
    </xf>
    <xf numFmtId="0" fontId="80" fillId="5" borderId="130" xfId="3" applyFont="1" applyFill="1" applyBorder="1" applyAlignment="1">
      <alignment horizontal="left" vertical="center"/>
    </xf>
    <xf numFmtId="0" fontId="80" fillId="5" borderId="192" xfId="3" applyFont="1" applyFill="1" applyBorder="1" applyAlignment="1">
      <alignment horizontal="left" vertical="center"/>
    </xf>
    <xf numFmtId="0" fontId="80" fillId="5" borderId="270" xfId="3" applyFont="1" applyFill="1" applyBorder="1" applyAlignment="1">
      <alignment horizontal="left" vertical="center"/>
    </xf>
    <xf numFmtId="0" fontId="80" fillId="5" borderId="271" xfId="3" applyFont="1" applyFill="1" applyBorder="1" applyAlignment="1">
      <alignment horizontal="left" vertical="center"/>
    </xf>
    <xf numFmtId="0" fontId="80" fillId="5" borderId="272" xfId="3" applyFont="1" applyFill="1" applyBorder="1" applyAlignment="1">
      <alignment horizontal="left" vertical="center"/>
    </xf>
    <xf numFmtId="0" fontId="128" fillId="0" borderId="190" xfId="0" applyFont="1" applyBorder="1" applyAlignment="1">
      <alignment horizontal="left" vertical="top" wrapText="1"/>
    </xf>
    <xf numFmtId="0" fontId="128" fillId="0" borderId="130" xfId="0" applyFont="1" applyBorder="1" applyAlignment="1">
      <alignment horizontal="left" vertical="top" wrapText="1"/>
    </xf>
    <xf numFmtId="0" fontId="128" fillId="0" borderId="192" xfId="0" applyFont="1" applyBorder="1" applyAlignment="1">
      <alignment horizontal="left" vertical="top" wrapText="1"/>
    </xf>
    <xf numFmtId="0" fontId="129" fillId="0" borderId="195" xfId="0" applyFont="1" applyBorder="1" applyAlignment="1">
      <alignment horizontal="left" wrapText="1"/>
    </xf>
    <xf numFmtId="0" fontId="129" fillId="0" borderId="0" xfId="0" applyFont="1" applyAlignment="1">
      <alignment horizontal="left" wrapText="1"/>
    </xf>
    <xf numFmtId="0" fontId="129" fillId="0" borderId="196" xfId="0" applyFont="1" applyBorder="1" applyAlignment="1">
      <alignment horizontal="left" wrapText="1"/>
    </xf>
    <xf numFmtId="0" fontId="129" fillId="0" borderId="197" xfId="0" applyFont="1" applyBorder="1" applyAlignment="1">
      <alignment horizontal="left" wrapText="1"/>
    </xf>
    <xf numFmtId="0" fontId="129" fillId="0" borderId="76" xfId="0" applyFont="1" applyBorder="1" applyAlignment="1">
      <alignment horizontal="left" wrapText="1"/>
    </xf>
    <xf numFmtId="0" fontId="129" fillId="0" borderId="77" xfId="0" applyFont="1" applyBorder="1" applyAlignment="1">
      <alignment horizontal="left" wrapText="1"/>
    </xf>
    <xf numFmtId="0" fontId="80" fillId="5" borderId="275" xfId="3" applyFont="1" applyFill="1" applyBorder="1" applyAlignment="1">
      <alignment horizontal="left" vertical="center"/>
    </xf>
    <xf numFmtId="0" fontId="80" fillId="5" borderId="276" xfId="3" applyFont="1" applyFill="1" applyBorder="1" applyAlignment="1">
      <alignment horizontal="left" vertical="center"/>
    </xf>
    <xf numFmtId="0" fontId="80" fillId="0" borderId="0" xfId="3" applyFont="1" applyAlignment="1">
      <alignment horizontal="right" vertical="center"/>
    </xf>
  </cellXfs>
  <cellStyles count="8">
    <cellStyle name="スタイル 1" xfId="7" xr:uid="{00000000-0005-0000-0000-000000000000}"/>
    <cellStyle name="ハイパーリンク" xfId="1" builtinId="8"/>
    <cellStyle name="ハイパーリンク 2" xfId="5" xr:uid="{00000000-0005-0000-0000-000002000000}"/>
    <cellStyle name="桁区切り" xfId="2" builtinId="6"/>
    <cellStyle name="桁区切り 2" xfId="6" xr:uid="{00000000-0005-0000-0000-000004000000}"/>
    <cellStyle name="標準" xfId="0" builtinId="0"/>
    <cellStyle name="標準 2" xfId="3" xr:uid="{00000000-0005-0000-0000-000006000000}"/>
    <cellStyle name="標準 2 2" xfId="4" xr:uid="{00000000-0005-0000-0000-000007000000}"/>
  </cellStyles>
  <dxfs count="0"/>
  <tableStyles count="0" defaultTableStyle="TableStyleMedium2" defaultPivotStyle="PivotStyleLight16"/>
  <colors>
    <mruColors>
      <color rgb="FFFF99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428625</xdr:colOff>
      <xdr:row>8</xdr:row>
      <xdr:rowOff>9525</xdr:rowOff>
    </xdr:from>
    <xdr:to>
      <xdr:col>5</xdr:col>
      <xdr:colOff>428625</xdr:colOff>
      <xdr:row>8</xdr:row>
      <xdr:rowOff>285750</xdr:rowOff>
    </xdr:to>
    <xdr:sp macro="" textlink="">
      <xdr:nvSpPr>
        <xdr:cNvPr id="2" name="下矢印 1">
          <a:extLst>
            <a:ext uri="{FF2B5EF4-FFF2-40B4-BE49-F238E27FC236}">
              <a16:creationId xmlns:a16="http://schemas.microsoft.com/office/drawing/2014/main" id="{00000000-0008-0000-0000-000002000000}"/>
            </a:ext>
          </a:extLst>
        </xdr:cNvPr>
        <xdr:cNvSpPr/>
      </xdr:nvSpPr>
      <xdr:spPr bwMode="auto">
        <a:xfrm>
          <a:off x="1685925" y="2495550"/>
          <a:ext cx="1304925" cy="276225"/>
        </a:xfrm>
        <a:prstGeom prst="downArrow">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5</xdr:col>
      <xdr:colOff>116416</xdr:colOff>
      <xdr:row>34</xdr:row>
      <xdr:rowOff>254000</xdr:rowOff>
    </xdr:from>
    <xdr:to>
      <xdr:col>5</xdr:col>
      <xdr:colOff>349250</xdr:colOff>
      <xdr:row>41</xdr:row>
      <xdr:rowOff>31750</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bwMode="auto">
        <a:xfrm>
          <a:off x="3100916" y="9461500"/>
          <a:ext cx="232834" cy="1502833"/>
        </a:xfrm>
        <a:prstGeom prst="rightBrace">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5</xdr:col>
      <xdr:colOff>508000</xdr:colOff>
      <xdr:row>37</xdr:row>
      <xdr:rowOff>0</xdr:rowOff>
    </xdr:from>
    <xdr:to>
      <xdr:col>9</xdr:col>
      <xdr:colOff>179916</xdr:colOff>
      <xdr:row>39</xdr:row>
      <xdr:rowOff>84667</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3492500" y="9958917"/>
          <a:ext cx="3735916" cy="571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200" b="1">
              <a:solidFill>
                <a:srgbClr val="FF0000"/>
              </a:solidFill>
            </a:rPr>
            <a:t>※</a:t>
          </a:r>
          <a:r>
            <a:rPr kumimoji="1" lang="ja-JP" altLang="en-US" sz="1200" b="1">
              <a:solidFill>
                <a:srgbClr val="FF0000"/>
              </a:solidFill>
            </a:rPr>
            <a:t>「有」又は「無」を選択し、認定が有る場合は認定書の写しを添付してください。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508635</xdr:colOff>
      <xdr:row>58</xdr:row>
      <xdr:rowOff>0</xdr:rowOff>
    </xdr:from>
    <xdr:to>
      <xdr:col>10</xdr:col>
      <xdr:colOff>116212</xdr:colOff>
      <xdr:row>58</xdr:row>
      <xdr:rowOff>0</xdr:rowOff>
    </xdr:to>
    <xdr:sp macro="" textlink="">
      <xdr:nvSpPr>
        <xdr:cNvPr id="2" name="Oval 2">
          <a:extLst>
            <a:ext uri="{FF2B5EF4-FFF2-40B4-BE49-F238E27FC236}">
              <a16:creationId xmlns:a16="http://schemas.microsoft.com/office/drawing/2014/main" id="{00000000-0008-0000-0300-000002000000}"/>
            </a:ext>
          </a:extLst>
        </xdr:cNvPr>
        <xdr:cNvSpPr>
          <a:spLocks noChangeArrowheads="1"/>
        </xdr:cNvSpPr>
      </xdr:nvSpPr>
      <xdr:spPr bwMode="auto">
        <a:xfrm>
          <a:off x="5756910" y="9947909"/>
          <a:ext cx="979177" cy="828675"/>
        </a:xfrm>
        <a:prstGeom prst="ellipse">
          <a:avLst/>
        </a:prstGeom>
        <a:solidFill>
          <a:srgbClr xmlns:mc="http://schemas.openxmlformats.org/markup-compatibility/2006" xmlns:a14="http://schemas.microsoft.com/office/drawing/2010/main" val="FFFFFF" mc:Ignorable="a14" a14:legacySpreadsheetColorIndex="9"/>
        </a:solidFill>
        <a:ln w="12700">
          <a:solidFill>
            <a:srgbClr xmlns:mc="http://schemas.openxmlformats.org/markup-compatibility/2006" xmlns:a14="http://schemas.microsoft.com/office/drawing/2010/main" val="000000" mc:Ignorable="a14" a14:legacySpreadsheetColorIndex="64"/>
          </a:solidFill>
          <a:prstDash val="sysDot"/>
          <a:round/>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ゴシック"/>
              <a:ea typeface="ＭＳ Ｐゴシック"/>
            </a:rPr>
            <a:t>   </a:t>
          </a:r>
          <a:r>
            <a:rPr lang="en-US" altLang="ja-JP" sz="800" b="0" i="0" u="none" strike="noStrike" baseline="0">
              <a:solidFill>
                <a:schemeClr val="tx1"/>
              </a:solidFill>
              <a:latin typeface="ＭＳ Ｐゴシック"/>
              <a:ea typeface="ＭＳ Ｐゴシック"/>
            </a:rPr>
            <a:t>※</a:t>
          </a:r>
          <a:r>
            <a:rPr lang="ja-JP" altLang="en-US" sz="800" b="0" i="0" u="none" strike="noStrike" baseline="0">
              <a:solidFill>
                <a:schemeClr val="tx1"/>
              </a:solidFill>
              <a:latin typeface="ＭＳ Ｐゴシック"/>
              <a:ea typeface="ＭＳ Ｐゴシック"/>
            </a:rPr>
            <a:t>受付印</a:t>
          </a:r>
          <a:endParaRPr lang="ja-JP" altLang="en-US" sz="1100" b="0" i="0" u="none" strike="noStrike" baseline="0">
            <a:solidFill>
              <a:schemeClr val="tx1"/>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5</xdr:col>
      <xdr:colOff>457199</xdr:colOff>
      <xdr:row>82</xdr:row>
      <xdr:rowOff>11430</xdr:rowOff>
    </xdr:from>
    <xdr:to>
      <xdr:col>6</xdr:col>
      <xdr:colOff>586740</xdr:colOff>
      <xdr:row>87</xdr:row>
      <xdr:rowOff>22860</xdr:rowOff>
    </xdr:to>
    <xdr:sp macro="" textlink="">
      <xdr:nvSpPr>
        <xdr:cNvPr id="3" name="Oval 5">
          <a:extLst>
            <a:ext uri="{FF2B5EF4-FFF2-40B4-BE49-F238E27FC236}">
              <a16:creationId xmlns:a16="http://schemas.microsoft.com/office/drawing/2014/main" id="{00000000-0008-0000-0300-000003000000}"/>
            </a:ext>
          </a:extLst>
        </xdr:cNvPr>
        <xdr:cNvSpPr>
          <a:spLocks noChangeArrowheads="1"/>
        </xdr:cNvSpPr>
      </xdr:nvSpPr>
      <xdr:spPr bwMode="auto">
        <a:xfrm>
          <a:off x="2636519" y="18794730"/>
          <a:ext cx="1165861" cy="1154430"/>
        </a:xfrm>
        <a:prstGeom prst="ellipse">
          <a:avLst/>
        </a:prstGeom>
        <a:solidFill>
          <a:srgbClr xmlns:mc="http://schemas.openxmlformats.org/markup-compatibility/2006" xmlns:a14="http://schemas.microsoft.com/office/drawing/2010/main" val="FFFFFF" mc:Ignorable="a14" a14:legacySpreadsheetColorIndex="9"/>
        </a:solidFill>
        <a:ln w="12700">
          <a:solidFill>
            <a:srgbClr xmlns:mc="http://schemas.openxmlformats.org/markup-compatibility/2006" xmlns:a14="http://schemas.microsoft.com/office/drawing/2010/main" val="000000" mc:Ignorable="a14" a14:legacySpreadsheetColorIndex="64"/>
          </a:solidFill>
          <a:prstDash val="sysDot"/>
          <a:round/>
          <a:headEnd/>
          <a:tailEnd/>
        </a:ln>
      </xdr:spPr>
      <xdr:txBody>
        <a:bodyPr vertOverflow="clip" wrap="square" lIns="27432" tIns="18288" rIns="0" bIns="0" anchor="t" upright="1"/>
        <a:lstStyle/>
        <a:p>
          <a:pPr algn="l" rtl="0">
            <a:defRPr sz="1000"/>
          </a:pPr>
          <a:r>
            <a:rPr lang="en-US" altLang="ja-JP" sz="800" b="0" i="0" u="none" strike="noStrike" baseline="0">
              <a:solidFill>
                <a:schemeClr val="tx1"/>
              </a:solidFill>
              <a:latin typeface="ＭＳ Ｐゴシック"/>
              <a:ea typeface="ＭＳ Ｐゴシック"/>
            </a:rPr>
            <a:t> </a:t>
          </a:r>
          <a:r>
            <a:rPr lang="ja-JP" altLang="en-US" sz="800" b="0" i="0" u="none" strike="noStrike" baseline="0">
              <a:solidFill>
                <a:schemeClr val="tx1"/>
              </a:solidFill>
              <a:latin typeface="ＭＳ Ｐゴシック"/>
              <a:ea typeface="ＭＳ Ｐゴシック"/>
            </a:rPr>
            <a:t>　　</a:t>
          </a:r>
          <a:r>
            <a:rPr lang="en-US" altLang="ja-JP" sz="800" b="0" i="0" u="none" strike="noStrike" baseline="0">
              <a:solidFill>
                <a:schemeClr val="tx1"/>
              </a:solidFill>
              <a:latin typeface="ＭＳ Ｐゴシック"/>
              <a:ea typeface="ＭＳ Ｐゴシック"/>
            </a:rPr>
            <a:t>※</a:t>
          </a:r>
          <a:r>
            <a:rPr lang="ja-JP" altLang="en-US" sz="800" b="0" i="0" u="none" strike="noStrike" baseline="0">
              <a:solidFill>
                <a:schemeClr val="tx1"/>
              </a:solidFill>
              <a:latin typeface="ＭＳ Ｐゴシック"/>
              <a:ea typeface="ＭＳ Ｐゴシック"/>
            </a:rPr>
            <a:t>受付印</a:t>
          </a:r>
          <a:endParaRPr lang="ja-JP" altLang="en-US" sz="1100" b="0" i="0" u="none" strike="noStrike" baseline="0">
            <a:solidFill>
              <a:schemeClr val="tx1"/>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8</xdr:col>
      <xdr:colOff>428625</xdr:colOff>
      <xdr:row>52</xdr:row>
      <xdr:rowOff>5715</xdr:rowOff>
    </xdr:from>
    <xdr:to>
      <xdr:col>10</xdr:col>
      <xdr:colOff>175079</xdr:colOff>
      <xdr:row>57</xdr:row>
      <xdr:rowOff>95249</xdr:rowOff>
    </xdr:to>
    <xdr:sp macro="" textlink="">
      <xdr:nvSpPr>
        <xdr:cNvPr id="5" name="Oval 2">
          <a:extLst>
            <a:ext uri="{FF2B5EF4-FFF2-40B4-BE49-F238E27FC236}">
              <a16:creationId xmlns:a16="http://schemas.microsoft.com/office/drawing/2014/main" id="{00000000-0008-0000-0300-000005000000}"/>
            </a:ext>
          </a:extLst>
        </xdr:cNvPr>
        <xdr:cNvSpPr>
          <a:spLocks noChangeArrowheads="1"/>
        </xdr:cNvSpPr>
      </xdr:nvSpPr>
      <xdr:spPr bwMode="auto">
        <a:xfrm>
          <a:off x="5762625" y="10626090"/>
          <a:ext cx="1118054" cy="1042034"/>
        </a:xfrm>
        <a:prstGeom prst="ellipse">
          <a:avLst/>
        </a:prstGeom>
        <a:solidFill>
          <a:srgbClr xmlns:mc="http://schemas.openxmlformats.org/markup-compatibility/2006" xmlns:a14="http://schemas.microsoft.com/office/drawing/2010/main" val="FFFFFF" mc:Ignorable="a14" a14:legacySpreadsheetColorIndex="9"/>
        </a:solidFill>
        <a:ln w="12700">
          <a:solidFill>
            <a:srgbClr xmlns:mc="http://schemas.openxmlformats.org/markup-compatibility/2006" xmlns:a14="http://schemas.microsoft.com/office/drawing/2010/main" val="000000" mc:Ignorable="a14" a14:legacySpreadsheetColorIndex="64"/>
          </a:solidFill>
          <a:prstDash val="sysDot"/>
          <a:round/>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ゴシック"/>
              <a:ea typeface="ＭＳ Ｐゴシック"/>
            </a:rPr>
            <a:t>    </a:t>
          </a:r>
          <a:r>
            <a:rPr lang="en-US" altLang="ja-JP" sz="800" b="0" i="0" u="none" strike="noStrike" baseline="0">
              <a:solidFill>
                <a:schemeClr val="tx1"/>
              </a:solidFill>
              <a:latin typeface="ＭＳ Ｐゴシック"/>
              <a:ea typeface="ＭＳ Ｐゴシック"/>
            </a:rPr>
            <a:t>※</a:t>
          </a:r>
          <a:r>
            <a:rPr lang="ja-JP" altLang="en-US" sz="800" b="0" i="0" u="none" strike="noStrike" baseline="0">
              <a:solidFill>
                <a:schemeClr val="tx1"/>
              </a:solidFill>
              <a:latin typeface="ＭＳ Ｐゴシック"/>
              <a:ea typeface="ＭＳ Ｐゴシック"/>
            </a:rPr>
            <a:t>受付印</a:t>
          </a:r>
          <a:endParaRPr lang="ja-JP" altLang="en-US" sz="1100" b="0" i="0" u="none" strike="noStrike" baseline="0">
            <a:solidFill>
              <a:schemeClr val="tx1"/>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190500</xdr:colOff>
      <xdr:row>26</xdr:row>
      <xdr:rowOff>85725</xdr:rowOff>
    </xdr:from>
    <xdr:to>
      <xdr:col>13</xdr:col>
      <xdr:colOff>438150</xdr:colOff>
      <xdr:row>28</xdr:row>
      <xdr:rowOff>542925</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200775" y="7724775"/>
          <a:ext cx="1504950" cy="1352550"/>
        </a:xfrm>
        <a:prstGeom prst="ellipse">
          <a:avLst/>
        </a:prstGeom>
        <a:solidFill>
          <a:srgbClr xmlns:mc="http://schemas.openxmlformats.org/markup-compatibility/2006" xmlns:a14="http://schemas.microsoft.com/office/drawing/2010/main" val="FFFFFF" mc:Ignorable="a14" a14:legacySpreadsheetColorIndex="9"/>
        </a:solidFill>
        <a:ln w="6350" cap="rnd">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twoCellAnchor>
    <xdr:from>
      <xdr:col>11</xdr:col>
      <xdr:colOff>167640</xdr:colOff>
      <xdr:row>30</xdr:row>
      <xdr:rowOff>411480</xdr:rowOff>
    </xdr:from>
    <xdr:to>
      <xdr:col>13</xdr:col>
      <xdr:colOff>432435</xdr:colOff>
      <xdr:row>34</xdr:row>
      <xdr:rowOff>0</xdr:rowOff>
    </xdr:to>
    <xdr:sp macro="" textlink="">
      <xdr:nvSpPr>
        <xdr:cNvPr id="3" name="Oval 2">
          <a:extLst>
            <a:ext uri="{FF2B5EF4-FFF2-40B4-BE49-F238E27FC236}">
              <a16:creationId xmlns:a16="http://schemas.microsoft.com/office/drawing/2014/main" id="{00000000-0008-0000-0400-000003000000}"/>
            </a:ext>
          </a:extLst>
        </xdr:cNvPr>
        <xdr:cNvSpPr>
          <a:spLocks noChangeArrowheads="1"/>
        </xdr:cNvSpPr>
      </xdr:nvSpPr>
      <xdr:spPr bwMode="auto">
        <a:xfrm>
          <a:off x="5577840" y="10088880"/>
          <a:ext cx="1392555" cy="1341120"/>
        </a:xfrm>
        <a:prstGeom prst="ellipse">
          <a:avLst/>
        </a:prstGeom>
        <a:solidFill>
          <a:srgbClr xmlns:mc="http://schemas.openxmlformats.org/markup-compatibility/2006" xmlns:a14="http://schemas.microsoft.com/office/drawing/2010/main" val="FFFFFF" mc:Ignorable="a14" a14:legacySpreadsheetColorIndex="9"/>
        </a:solidFill>
        <a:ln w="6350" cap="rnd">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twoCellAnchor>
    <xdr:from>
      <xdr:col>11</xdr:col>
      <xdr:colOff>66675</xdr:colOff>
      <xdr:row>26</xdr:row>
      <xdr:rowOff>38101</xdr:rowOff>
    </xdr:from>
    <xdr:to>
      <xdr:col>11</xdr:col>
      <xdr:colOff>438150</xdr:colOff>
      <xdr:row>26</xdr:row>
      <xdr:rowOff>238125</xdr:rowOff>
    </xdr:to>
    <xdr:sp macro="" textlink="">
      <xdr:nvSpPr>
        <xdr:cNvPr id="4" name="角丸四角形 3">
          <a:extLst>
            <a:ext uri="{FF2B5EF4-FFF2-40B4-BE49-F238E27FC236}">
              <a16:creationId xmlns:a16="http://schemas.microsoft.com/office/drawing/2014/main" id="{00000000-0008-0000-0400-000004000000}"/>
            </a:ext>
          </a:extLst>
        </xdr:cNvPr>
        <xdr:cNvSpPr/>
      </xdr:nvSpPr>
      <xdr:spPr bwMode="auto">
        <a:xfrm>
          <a:off x="6076950" y="7677151"/>
          <a:ext cx="371475" cy="200024"/>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a:t>実印</a:t>
          </a:r>
        </a:p>
      </xdr:txBody>
    </xdr:sp>
    <xdr:clientData/>
  </xdr:twoCellAnchor>
  <xdr:twoCellAnchor>
    <xdr:from>
      <xdr:col>11</xdr:col>
      <xdr:colOff>32385</xdr:colOff>
      <xdr:row>30</xdr:row>
      <xdr:rowOff>300991</xdr:rowOff>
    </xdr:from>
    <xdr:to>
      <xdr:col>12</xdr:col>
      <xdr:colOff>45720</xdr:colOff>
      <xdr:row>31</xdr:row>
      <xdr:rowOff>22860</xdr:rowOff>
    </xdr:to>
    <xdr:sp macro="" textlink="">
      <xdr:nvSpPr>
        <xdr:cNvPr id="5" name="角丸四角形 4">
          <a:extLst>
            <a:ext uri="{FF2B5EF4-FFF2-40B4-BE49-F238E27FC236}">
              <a16:creationId xmlns:a16="http://schemas.microsoft.com/office/drawing/2014/main" id="{00000000-0008-0000-0400-000005000000}"/>
            </a:ext>
          </a:extLst>
        </xdr:cNvPr>
        <xdr:cNvSpPr/>
      </xdr:nvSpPr>
      <xdr:spPr bwMode="auto">
        <a:xfrm>
          <a:off x="5442585" y="9856471"/>
          <a:ext cx="577215" cy="186689"/>
        </a:xfrm>
        <a:prstGeom prst="round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lnSpc>
              <a:spcPts val="1200"/>
            </a:lnSpc>
          </a:pPr>
          <a:r>
            <a:rPr kumimoji="1" lang="ja-JP" altLang="en-US" sz="1000"/>
            <a:t>使用印</a:t>
          </a:r>
          <a:endParaRPr kumimoji="1" lang="en-US" altLang="ja-JP" sz="1000"/>
        </a:p>
        <a:p>
          <a:pPr algn="ctr"/>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0</xdr:colOff>
      <xdr:row>22</xdr:row>
      <xdr:rowOff>0</xdr:rowOff>
    </xdr:from>
    <xdr:to>
      <xdr:col>16</xdr:col>
      <xdr:colOff>0</xdr:colOff>
      <xdr:row>22</xdr:row>
      <xdr:rowOff>0</xdr:rowOff>
    </xdr:to>
    <xdr:sp macro="" textlink="">
      <xdr:nvSpPr>
        <xdr:cNvPr id="8738" name="Oval 1">
          <a:extLst>
            <a:ext uri="{FF2B5EF4-FFF2-40B4-BE49-F238E27FC236}">
              <a16:creationId xmlns:a16="http://schemas.microsoft.com/office/drawing/2014/main" id="{00000000-0008-0000-0800-000022220000}"/>
            </a:ext>
          </a:extLst>
        </xdr:cNvPr>
        <xdr:cNvSpPr>
          <a:spLocks noChangeArrowheads="1"/>
        </xdr:cNvSpPr>
      </xdr:nvSpPr>
      <xdr:spPr bwMode="auto">
        <a:xfrm>
          <a:off x="5943600" y="7200900"/>
          <a:ext cx="0" cy="0"/>
        </a:xfrm>
        <a:prstGeom prst="ellipse">
          <a:avLst/>
        </a:prstGeom>
        <a:solidFill>
          <a:srgbClr xmlns:mc="http://schemas.openxmlformats.org/markup-compatibility/2006" xmlns:a14="http://schemas.microsoft.com/office/drawing/2010/main" val="FFFFFF" mc:Ignorable="a14" a14:legacySpreadsheetColorIndex="9"/>
        </a:solidFill>
        <a:ln w="6350" cap="rnd">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twoCellAnchor>
    <xdr:from>
      <xdr:col>16</xdr:col>
      <xdr:colOff>0</xdr:colOff>
      <xdr:row>26</xdr:row>
      <xdr:rowOff>0</xdr:rowOff>
    </xdr:from>
    <xdr:to>
      <xdr:col>16</xdr:col>
      <xdr:colOff>0</xdr:colOff>
      <xdr:row>26</xdr:row>
      <xdr:rowOff>0</xdr:rowOff>
    </xdr:to>
    <xdr:sp macro="" textlink="">
      <xdr:nvSpPr>
        <xdr:cNvPr id="8739" name="Oval 2">
          <a:extLst>
            <a:ext uri="{FF2B5EF4-FFF2-40B4-BE49-F238E27FC236}">
              <a16:creationId xmlns:a16="http://schemas.microsoft.com/office/drawing/2014/main" id="{00000000-0008-0000-0800-000023220000}"/>
            </a:ext>
          </a:extLst>
        </xdr:cNvPr>
        <xdr:cNvSpPr>
          <a:spLocks noChangeArrowheads="1"/>
        </xdr:cNvSpPr>
      </xdr:nvSpPr>
      <xdr:spPr bwMode="auto">
        <a:xfrm>
          <a:off x="5943600" y="8734425"/>
          <a:ext cx="0" cy="0"/>
        </a:xfrm>
        <a:prstGeom prst="ellipse">
          <a:avLst/>
        </a:prstGeom>
        <a:solidFill>
          <a:srgbClr xmlns:mc="http://schemas.openxmlformats.org/markup-compatibility/2006" xmlns:a14="http://schemas.microsoft.com/office/drawing/2010/main" val="FFFFFF" mc:Ignorable="a14" a14:legacySpreadsheetColorIndex="9"/>
        </a:solidFill>
        <a:ln w="6350" cap="rnd">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twoCellAnchor>
    <xdr:from>
      <xdr:col>15</xdr:col>
      <xdr:colOff>277612</xdr:colOff>
      <xdr:row>22</xdr:row>
      <xdr:rowOff>106852</xdr:rowOff>
    </xdr:from>
    <xdr:to>
      <xdr:col>17</xdr:col>
      <xdr:colOff>857251</xdr:colOff>
      <xdr:row>24</xdr:row>
      <xdr:rowOff>476249</xdr:rowOff>
    </xdr:to>
    <xdr:sp macro="" textlink="">
      <xdr:nvSpPr>
        <xdr:cNvPr id="8740" name="Oval 4">
          <a:extLst>
            <a:ext uri="{FF2B5EF4-FFF2-40B4-BE49-F238E27FC236}">
              <a16:creationId xmlns:a16="http://schemas.microsoft.com/office/drawing/2014/main" id="{00000000-0008-0000-0800-000024220000}"/>
            </a:ext>
          </a:extLst>
        </xdr:cNvPr>
        <xdr:cNvSpPr>
          <a:spLocks noChangeArrowheads="1"/>
        </xdr:cNvSpPr>
      </xdr:nvSpPr>
      <xdr:spPr bwMode="auto">
        <a:xfrm>
          <a:off x="5888703" y="7674897"/>
          <a:ext cx="1272366" cy="1243966"/>
        </a:xfrm>
        <a:prstGeom prst="ellipse">
          <a:avLst/>
        </a:prstGeom>
        <a:solidFill>
          <a:schemeClr val="bg1"/>
        </a:solid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mc:AlternateContent xmlns:mc="http://schemas.openxmlformats.org/markup-compatibility/2006">
    <mc:Choice xmlns:a14="http://schemas.microsoft.com/office/drawing/2010/main" Requires="a14">
      <xdr:twoCellAnchor editAs="oneCell">
        <xdr:from>
          <xdr:col>1</xdr:col>
          <xdr:colOff>38100</xdr:colOff>
          <xdr:row>37</xdr:row>
          <xdr:rowOff>0</xdr:rowOff>
        </xdr:from>
        <xdr:to>
          <xdr:col>2</xdr:col>
          <xdr:colOff>69850</xdr:colOff>
          <xdr:row>38</xdr:row>
          <xdr:rowOff>25400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8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38</xdr:row>
          <xdr:rowOff>0</xdr:rowOff>
        </xdr:from>
        <xdr:to>
          <xdr:col>2</xdr:col>
          <xdr:colOff>69850</xdr:colOff>
          <xdr:row>39</xdr:row>
          <xdr:rowOff>25400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8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40</xdr:row>
          <xdr:rowOff>0</xdr:rowOff>
        </xdr:from>
        <xdr:to>
          <xdr:col>2</xdr:col>
          <xdr:colOff>69850</xdr:colOff>
          <xdr:row>41</xdr:row>
          <xdr:rowOff>25400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8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42</xdr:row>
          <xdr:rowOff>0</xdr:rowOff>
        </xdr:from>
        <xdr:to>
          <xdr:col>2</xdr:col>
          <xdr:colOff>69850</xdr:colOff>
          <xdr:row>43</xdr:row>
          <xdr:rowOff>25400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8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44</xdr:row>
          <xdr:rowOff>0</xdr:rowOff>
        </xdr:from>
        <xdr:to>
          <xdr:col>2</xdr:col>
          <xdr:colOff>69850</xdr:colOff>
          <xdr:row>45</xdr:row>
          <xdr:rowOff>25400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8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46</xdr:row>
          <xdr:rowOff>0</xdr:rowOff>
        </xdr:from>
        <xdr:to>
          <xdr:col>2</xdr:col>
          <xdr:colOff>69850</xdr:colOff>
          <xdr:row>47</xdr:row>
          <xdr:rowOff>25400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8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47</xdr:row>
          <xdr:rowOff>0</xdr:rowOff>
        </xdr:from>
        <xdr:to>
          <xdr:col>2</xdr:col>
          <xdr:colOff>69850</xdr:colOff>
          <xdr:row>48</xdr:row>
          <xdr:rowOff>25400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8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49</xdr:row>
          <xdr:rowOff>0</xdr:rowOff>
        </xdr:from>
        <xdr:to>
          <xdr:col>2</xdr:col>
          <xdr:colOff>69850</xdr:colOff>
          <xdr:row>50</xdr:row>
          <xdr:rowOff>25400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8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51</xdr:row>
          <xdr:rowOff>0</xdr:rowOff>
        </xdr:from>
        <xdr:to>
          <xdr:col>2</xdr:col>
          <xdr:colOff>69850</xdr:colOff>
          <xdr:row>52</xdr:row>
          <xdr:rowOff>25400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8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53</xdr:row>
          <xdr:rowOff>0</xdr:rowOff>
        </xdr:from>
        <xdr:to>
          <xdr:col>2</xdr:col>
          <xdr:colOff>69850</xdr:colOff>
          <xdr:row>54</xdr:row>
          <xdr:rowOff>25400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8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57</xdr:row>
          <xdr:rowOff>0</xdr:rowOff>
        </xdr:from>
        <xdr:to>
          <xdr:col>2</xdr:col>
          <xdr:colOff>69850</xdr:colOff>
          <xdr:row>58</xdr:row>
          <xdr:rowOff>25400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8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59</xdr:row>
          <xdr:rowOff>0</xdr:rowOff>
        </xdr:from>
        <xdr:to>
          <xdr:col>2</xdr:col>
          <xdr:colOff>69850</xdr:colOff>
          <xdr:row>60</xdr:row>
          <xdr:rowOff>25400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8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60</xdr:row>
          <xdr:rowOff>0</xdr:rowOff>
        </xdr:from>
        <xdr:to>
          <xdr:col>2</xdr:col>
          <xdr:colOff>69850</xdr:colOff>
          <xdr:row>61</xdr:row>
          <xdr:rowOff>25400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8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61</xdr:row>
          <xdr:rowOff>0</xdr:rowOff>
        </xdr:from>
        <xdr:to>
          <xdr:col>2</xdr:col>
          <xdr:colOff>69850</xdr:colOff>
          <xdr:row>62</xdr:row>
          <xdr:rowOff>25400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8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62</xdr:row>
          <xdr:rowOff>0</xdr:rowOff>
        </xdr:from>
        <xdr:to>
          <xdr:col>2</xdr:col>
          <xdr:colOff>69850</xdr:colOff>
          <xdr:row>63</xdr:row>
          <xdr:rowOff>25400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8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64</xdr:row>
          <xdr:rowOff>0</xdr:rowOff>
        </xdr:from>
        <xdr:to>
          <xdr:col>2</xdr:col>
          <xdr:colOff>69850</xdr:colOff>
          <xdr:row>65</xdr:row>
          <xdr:rowOff>25400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8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66</xdr:row>
          <xdr:rowOff>0</xdr:rowOff>
        </xdr:from>
        <xdr:to>
          <xdr:col>2</xdr:col>
          <xdr:colOff>69850</xdr:colOff>
          <xdr:row>67</xdr:row>
          <xdr:rowOff>25400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8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69</xdr:row>
          <xdr:rowOff>0</xdr:rowOff>
        </xdr:from>
        <xdr:to>
          <xdr:col>2</xdr:col>
          <xdr:colOff>69850</xdr:colOff>
          <xdr:row>70</xdr:row>
          <xdr:rowOff>25400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8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71</xdr:row>
          <xdr:rowOff>0</xdr:rowOff>
        </xdr:from>
        <xdr:to>
          <xdr:col>2</xdr:col>
          <xdr:colOff>69850</xdr:colOff>
          <xdr:row>72</xdr:row>
          <xdr:rowOff>25400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8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75</xdr:row>
          <xdr:rowOff>0</xdr:rowOff>
        </xdr:from>
        <xdr:to>
          <xdr:col>2</xdr:col>
          <xdr:colOff>69850</xdr:colOff>
          <xdr:row>76</xdr:row>
          <xdr:rowOff>25400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8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77</xdr:row>
          <xdr:rowOff>0</xdr:rowOff>
        </xdr:from>
        <xdr:to>
          <xdr:col>2</xdr:col>
          <xdr:colOff>69850</xdr:colOff>
          <xdr:row>78</xdr:row>
          <xdr:rowOff>25400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8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81</xdr:row>
          <xdr:rowOff>0</xdr:rowOff>
        </xdr:from>
        <xdr:to>
          <xdr:col>2</xdr:col>
          <xdr:colOff>69850</xdr:colOff>
          <xdr:row>82</xdr:row>
          <xdr:rowOff>25400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8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82</xdr:row>
          <xdr:rowOff>0</xdr:rowOff>
        </xdr:from>
        <xdr:to>
          <xdr:col>2</xdr:col>
          <xdr:colOff>69850</xdr:colOff>
          <xdr:row>83</xdr:row>
          <xdr:rowOff>25400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8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83</xdr:row>
          <xdr:rowOff>0</xdr:rowOff>
        </xdr:from>
        <xdr:to>
          <xdr:col>2</xdr:col>
          <xdr:colOff>69850</xdr:colOff>
          <xdr:row>84</xdr:row>
          <xdr:rowOff>25400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8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84</xdr:row>
          <xdr:rowOff>0</xdr:rowOff>
        </xdr:from>
        <xdr:to>
          <xdr:col>2</xdr:col>
          <xdr:colOff>69850</xdr:colOff>
          <xdr:row>85</xdr:row>
          <xdr:rowOff>25400</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8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88</xdr:row>
          <xdr:rowOff>0</xdr:rowOff>
        </xdr:from>
        <xdr:to>
          <xdr:col>2</xdr:col>
          <xdr:colOff>69850</xdr:colOff>
          <xdr:row>89</xdr:row>
          <xdr:rowOff>25400</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8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37</xdr:row>
          <xdr:rowOff>0</xdr:rowOff>
        </xdr:from>
        <xdr:to>
          <xdr:col>6</xdr:col>
          <xdr:colOff>419100</xdr:colOff>
          <xdr:row>38</xdr:row>
          <xdr:rowOff>19050</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8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38</xdr:row>
          <xdr:rowOff>0</xdr:rowOff>
        </xdr:from>
        <xdr:to>
          <xdr:col>6</xdr:col>
          <xdr:colOff>419100</xdr:colOff>
          <xdr:row>39</xdr:row>
          <xdr:rowOff>19050</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8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40</xdr:row>
          <xdr:rowOff>0</xdr:rowOff>
        </xdr:from>
        <xdr:to>
          <xdr:col>6</xdr:col>
          <xdr:colOff>419100</xdr:colOff>
          <xdr:row>41</xdr:row>
          <xdr:rowOff>19050</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8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42</xdr:row>
          <xdr:rowOff>0</xdr:rowOff>
        </xdr:from>
        <xdr:to>
          <xdr:col>6</xdr:col>
          <xdr:colOff>419100</xdr:colOff>
          <xdr:row>43</xdr:row>
          <xdr:rowOff>19050</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8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44</xdr:row>
          <xdr:rowOff>0</xdr:rowOff>
        </xdr:from>
        <xdr:to>
          <xdr:col>6</xdr:col>
          <xdr:colOff>419100</xdr:colOff>
          <xdr:row>45</xdr:row>
          <xdr:rowOff>19050</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8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46</xdr:row>
          <xdr:rowOff>0</xdr:rowOff>
        </xdr:from>
        <xdr:to>
          <xdr:col>6</xdr:col>
          <xdr:colOff>419100</xdr:colOff>
          <xdr:row>47</xdr:row>
          <xdr:rowOff>19050</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8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47</xdr:row>
          <xdr:rowOff>0</xdr:rowOff>
        </xdr:from>
        <xdr:to>
          <xdr:col>6</xdr:col>
          <xdr:colOff>419100</xdr:colOff>
          <xdr:row>48</xdr:row>
          <xdr:rowOff>19050</xdr:rowOff>
        </xdr:to>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8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41</xdr:row>
          <xdr:rowOff>0</xdr:rowOff>
        </xdr:from>
        <xdr:to>
          <xdr:col>6</xdr:col>
          <xdr:colOff>419100</xdr:colOff>
          <xdr:row>42</xdr:row>
          <xdr:rowOff>19050</xdr:rowOff>
        </xdr:to>
        <xdr:sp macro="" textlink="">
          <xdr:nvSpPr>
            <xdr:cNvPr id="8226" name="Check Box 34" hidden="1">
              <a:extLst>
                <a:ext uri="{63B3BB69-23CF-44E3-9099-C40C66FF867C}">
                  <a14:compatExt spid="_x0000_s8226"/>
                </a:ext>
                <a:ext uri="{FF2B5EF4-FFF2-40B4-BE49-F238E27FC236}">
                  <a16:creationId xmlns:a16="http://schemas.microsoft.com/office/drawing/2014/main" id="{00000000-0008-0000-08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43</xdr:row>
          <xdr:rowOff>0</xdr:rowOff>
        </xdr:from>
        <xdr:to>
          <xdr:col>6</xdr:col>
          <xdr:colOff>419100</xdr:colOff>
          <xdr:row>44</xdr:row>
          <xdr:rowOff>19050</xdr:rowOff>
        </xdr:to>
        <xdr:sp macro="" textlink="">
          <xdr:nvSpPr>
            <xdr:cNvPr id="8227" name="Check Box 35" hidden="1">
              <a:extLst>
                <a:ext uri="{63B3BB69-23CF-44E3-9099-C40C66FF867C}">
                  <a14:compatExt spid="_x0000_s8227"/>
                </a:ext>
                <a:ext uri="{FF2B5EF4-FFF2-40B4-BE49-F238E27FC236}">
                  <a16:creationId xmlns:a16="http://schemas.microsoft.com/office/drawing/2014/main" id="{00000000-0008-0000-08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45</xdr:row>
          <xdr:rowOff>0</xdr:rowOff>
        </xdr:from>
        <xdr:to>
          <xdr:col>6</xdr:col>
          <xdr:colOff>419100</xdr:colOff>
          <xdr:row>46</xdr:row>
          <xdr:rowOff>19050</xdr:rowOff>
        </xdr:to>
        <xdr:sp macro="" textlink="">
          <xdr:nvSpPr>
            <xdr:cNvPr id="8228" name="Check Box 36" hidden="1">
              <a:extLst>
                <a:ext uri="{63B3BB69-23CF-44E3-9099-C40C66FF867C}">
                  <a14:compatExt spid="_x0000_s8228"/>
                </a:ext>
                <a:ext uri="{FF2B5EF4-FFF2-40B4-BE49-F238E27FC236}">
                  <a16:creationId xmlns:a16="http://schemas.microsoft.com/office/drawing/2014/main" id="{00000000-0008-0000-0800-00002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48</xdr:row>
          <xdr:rowOff>0</xdr:rowOff>
        </xdr:from>
        <xdr:to>
          <xdr:col>6</xdr:col>
          <xdr:colOff>419100</xdr:colOff>
          <xdr:row>49</xdr:row>
          <xdr:rowOff>19050</xdr:rowOff>
        </xdr:to>
        <xdr:sp macro="" textlink="">
          <xdr:nvSpPr>
            <xdr:cNvPr id="8229" name="Check Box 37" hidden="1">
              <a:extLst>
                <a:ext uri="{63B3BB69-23CF-44E3-9099-C40C66FF867C}">
                  <a14:compatExt spid="_x0000_s8229"/>
                </a:ext>
                <a:ext uri="{FF2B5EF4-FFF2-40B4-BE49-F238E27FC236}">
                  <a16:creationId xmlns:a16="http://schemas.microsoft.com/office/drawing/2014/main" id="{00000000-0008-0000-08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49</xdr:row>
          <xdr:rowOff>0</xdr:rowOff>
        </xdr:from>
        <xdr:to>
          <xdr:col>6</xdr:col>
          <xdr:colOff>419100</xdr:colOff>
          <xdr:row>50</xdr:row>
          <xdr:rowOff>19050</xdr:rowOff>
        </xdr:to>
        <xdr:sp macro="" textlink="">
          <xdr:nvSpPr>
            <xdr:cNvPr id="8230" name="Check Box 38" hidden="1">
              <a:extLst>
                <a:ext uri="{63B3BB69-23CF-44E3-9099-C40C66FF867C}">
                  <a14:compatExt spid="_x0000_s8230"/>
                </a:ext>
                <a:ext uri="{FF2B5EF4-FFF2-40B4-BE49-F238E27FC236}">
                  <a16:creationId xmlns:a16="http://schemas.microsoft.com/office/drawing/2014/main" id="{00000000-0008-0000-08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50</xdr:row>
          <xdr:rowOff>0</xdr:rowOff>
        </xdr:from>
        <xdr:to>
          <xdr:col>6</xdr:col>
          <xdr:colOff>419100</xdr:colOff>
          <xdr:row>51</xdr:row>
          <xdr:rowOff>19050</xdr:rowOff>
        </xdr:to>
        <xdr:sp macro="" textlink="">
          <xdr:nvSpPr>
            <xdr:cNvPr id="8231" name="Check Box 39" hidden="1">
              <a:extLst>
                <a:ext uri="{63B3BB69-23CF-44E3-9099-C40C66FF867C}">
                  <a14:compatExt spid="_x0000_s8231"/>
                </a:ext>
                <a:ext uri="{FF2B5EF4-FFF2-40B4-BE49-F238E27FC236}">
                  <a16:creationId xmlns:a16="http://schemas.microsoft.com/office/drawing/2014/main" id="{00000000-0008-0000-0800-00002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51</xdr:row>
          <xdr:rowOff>0</xdr:rowOff>
        </xdr:from>
        <xdr:to>
          <xdr:col>6</xdr:col>
          <xdr:colOff>419100</xdr:colOff>
          <xdr:row>52</xdr:row>
          <xdr:rowOff>19050</xdr:rowOff>
        </xdr:to>
        <xdr:sp macro="" textlink="">
          <xdr:nvSpPr>
            <xdr:cNvPr id="8232" name="Check Box 40" hidden="1">
              <a:extLst>
                <a:ext uri="{63B3BB69-23CF-44E3-9099-C40C66FF867C}">
                  <a14:compatExt spid="_x0000_s8232"/>
                </a:ext>
                <a:ext uri="{FF2B5EF4-FFF2-40B4-BE49-F238E27FC236}">
                  <a16:creationId xmlns:a16="http://schemas.microsoft.com/office/drawing/2014/main" id="{00000000-0008-0000-0800-00002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52</xdr:row>
          <xdr:rowOff>0</xdr:rowOff>
        </xdr:from>
        <xdr:to>
          <xdr:col>6</xdr:col>
          <xdr:colOff>419100</xdr:colOff>
          <xdr:row>53</xdr:row>
          <xdr:rowOff>19050</xdr:rowOff>
        </xdr:to>
        <xdr:sp macro="" textlink="">
          <xdr:nvSpPr>
            <xdr:cNvPr id="8233" name="Check Box 41" hidden="1">
              <a:extLst>
                <a:ext uri="{63B3BB69-23CF-44E3-9099-C40C66FF867C}">
                  <a14:compatExt spid="_x0000_s8233"/>
                </a:ext>
                <a:ext uri="{FF2B5EF4-FFF2-40B4-BE49-F238E27FC236}">
                  <a16:creationId xmlns:a16="http://schemas.microsoft.com/office/drawing/2014/main" id="{00000000-0008-0000-0800-00002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53</xdr:row>
          <xdr:rowOff>0</xdr:rowOff>
        </xdr:from>
        <xdr:to>
          <xdr:col>6</xdr:col>
          <xdr:colOff>419100</xdr:colOff>
          <xdr:row>54</xdr:row>
          <xdr:rowOff>19050</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8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54</xdr:row>
          <xdr:rowOff>0</xdr:rowOff>
        </xdr:from>
        <xdr:to>
          <xdr:col>6</xdr:col>
          <xdr:colOff>419100</xdr:colOff>
          <xdr:row>55</xdr:row>
          <xdr:rowOff>19050</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8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55</xdr:row>
          <xdr:rowOff>0</xdr:rowOff>
        </xdr:from>
        <xdr:to>
          <xdr:col>6</xdr:col>
          <xdr:colOff>419100</xdr:colOff>
          <xdr:row>56</xdr:row>
          <xdr:rowOff>19050</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800-00002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57</xdr:row>
          <xdr:rowOff>0</xdr:rowOff>
        </xdr:from>
        <xdr:to>
          <xdr:col>6</xdr:col>
          <xdr:colOff>419100</xdr:colOff>
          <xdr:row>58</xdr:row>
          <xdr:rowOff>19050</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800-00002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58</xdr:row>
          <xdr:rowOff>0</xdr:rowOff>
        </xdr:from>
        <xdr:to>
          <xdr:col>6</xdr:col>
          <xdr:colOff>419100</xdr:colOff>
          <xdr:row>59</xdr:row>
          <xdr:rowOff>19050</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800-00002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59</xdr:row>
          <xdr:rowOff>0</xdr:rowOff>
        </xdr:from>
        <xdr:to>
          <xdr:col>6</xdr:col>
          <xdr:colOff>419100</xdr:colOff>
          <xdr:row>60</xdr:row>
          <xdr:rowOff>19050</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800-00002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60</xdr:row>
          <xdr:rowOff>0</xdr:rowOff>
        </xdr:from>
        <xdr:to>
          <xdr:col>6</xdr:col>
          <xdr:colOff>419100</xdr:colOff>
          <xdr:row>61</xdr:row>
          <xdr:rowOff>19050</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8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60</xdr:row>
          <xdr:rowOff>0</xdr:rowOff>
        </xdr:from>
        <xdr:to>
          <xdr:col>6</xdr:col>
          <xdr:colOff>419100</xdr:colOff>
          <xdr:row>61</xdr:row>
          <xdr:rowOff>19050</xdr:rowOff>
        </xdr:to>
        <xdr:sp macro="" textlink="">
          <xdr:nvSpPr>
            <xdr:cNvPr id="8241" name="Check Box 49" hidden="1">
              <a:extLst>
                <a:ext uri="{63B3BB69-23CF-44E3-9099-C40C66FF867C}">
                  <a14:compatExt spid="_x0000_s8241"/>
                </a:ext>
                <a:ext uri="{FF2B5EF4-FFF2-40B4-BE49-F238E27FC236}">
                  <a16:creationId xmlns:a16="http://schemas.microsoft.com/office/drawing/2014/main" id="{00000000-0008-0000-08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61</xdr:row>
          <xdr:rowOff>0</xdr:rowOff>
        </xdr:from>
        <xdr:to>
          <xdr:col>6</xdr:col>
          <xdr:colOff>419100</xdr:colOff>
          <xdr:row>62</xdr:row>
          <xdr:rowOff>19050</xdr:rowOff>
        </xdr:to>
        <xdr:sp macro="" textlink="">
          <xdr:nvSpPr>
            <xdr:cNvPr id="8242" name="Check Box 50" hidden="1">
              <a:extLst>
                <a:ext uri="{63B3BB69-23CF-44E3-9099-C40C66FF867C}">
                  <a14:compatExt spid="_x0000_s8242"/>
                </a:ext>
                <a:ext uri="{FF2B5EF4-FFF2-40B4-BE49-F238E27FC236}">
                  <a16:creationId xmlns:a16="http://schemas.microsoft.com/office/drawing/2014/main" id="{00000000-0008-0000-0800-00003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62</xdr:row>
          <xdr:rowOff>0</xdr:rowOff>
        </xdr:from>
        <xdr:to>
          <xdr:col>6</xdr:col>
          <xdr:colOff>419100</xdr:colOff>
          <xdr:row>63</xdr:row>
          <xdr:rowOff>19050</xdr:rowOff>
        </xdr:to>
        <xdr:sp macro="" textlink="">
          <xdr:nvSpPr>
            <xdr:cNvPr id="8243" name="Check Box 51" hidden="1">
              <a:extLst>
                <a:ext uri="{63B3BB69-23CF-44E3-9099-C40C66FF867C}">
                  <a14:compatExt spid="_x0000_s8243"/>
                </a:ext>
                <a:ext uri="{FF2B5EF4-FFF2-40B4-BE49-F238E27FC236}">
                  <a16:creationId xmlns:a16="http://schemas.microsoft.com/office/drawing/2014/main" id="{00000000-0008-0000-08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63</xdr:row>
          <xdr:rowOff>0</xdr:rowOff>
        </xdr:from>
        <xdr:to>
          <xdr:col>6</xdr:col>
          <xdr:colOff>419100</xdr:colOff>
          <xdr:row>64</xdr:row>
          <xdr:rowOff>19050</xdr:rowOff>
        </xdr:to>
        <xdr:sp macro="" textlink="">
          <xdr:nvSpPr>
            <xdr:cNvPr id="8244" name="Check Box 52" hidden="1">
              <a:extLst>
                <a:ext uri="{63B3BB69-23CF-44E3-9099-C40C66FF867C}">
                  <a14:compatExt spid="_x0000_s8244"/>
                </a:ext>
                <a:ext uri="{FF2B5EF4-FFF2-40B4-BE49-F238E27FC236}">
                  <a16:creationId xmlns:a16="http://schemas.microsoft.com/office/drawing/2014/main" id="{00000000-0008-0000-0800-00003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64</xdr:row>
          <xdr:rowOff>0</xdr:rowOff>
        </xdr:from>
        <xdr:to>
          <xdr:col>6</xdr:col>
          <xdr:colOff>419100</xdr:colOff>
          <xdr:row>65</xdr:row>
          <xdr:rowOff>19050</xdr:rowOff>
        </xdr:to>
        <xdr:sp macro="" textlink="">
          <xdr:nvSpPr>
            <xdr:cNvPr id="8245" name="Check Box 53" hidden="1">
              <a:extLst>
                <a:ext uri="{63B3BB69-23CF-44E3-9099-C40C66FF867C}">
                  <a14:compatExt spid="_x0000_s8245"/>
                </a:ext>
                <a:ext uri="{FF2B5EF4-FFF2-40B4-BE49-F238E27FC236}">
                  <a16:creationId xmlns:a16="http://schemas.microsoft.com/office/drawing/2014/main" id="{00000000-0008-0000-08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65</xdr:row>
          <xdr:rowOff>0</xdr:rowOff>
        </xdr:from>
        <xdr:to>
          <xdr:col>6</xdr:col>
          <xdr:colOff>419100</xdr:colOff>
          <xdr:row>66</xdr:row>
          <xdr:rowOff>19050</xdr:rowOff>
        </xdr:to>
        <xdr:sp macro="" textlink="">
          <xdr:nvSpPr>
            <xdr:cNvPr id="8246" name="Check Box 54" hidden="1">
              <a:extLst>
                <a:ext uri="{63B3BB69-23CF-44E3-9099-C40C66FF867C}">
                  <a14:compatExt spid="_x0000_s8246"/>
                </a:ext>
                <a:ext uri="{FF2B5EF4-FFF2-40B4-BE49-F238E27FC236}">
                  <a16:creationId xmlns:a16="http://schemas.microsoft.com/office/drawing/2014/main" id="{00000000-0008-0000-08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66</xdr:row>
          <xdr:rowOff>0</xdr:rowOff>
        </xdr:from>
        <xdr:to>
          <xdr:col>6</xdr:col>
          <xdr:colOff>419100</xdr:colOff>
          <xdr:row>67</xdr:row>
          <xdr:rowOff>19050</xdr:rowOff>
        </xdr:to>
        <xdr:sp macro="" textlink="">
          <xdr:nvSpPr>
            <xdr:cNvPr id="8247" name="Check Box 55" hidden="1">
              <a:extLst>
                <a:ext uri="{63B3BB69-23CF-44E3-9099-C40C66FF867C}">
                  <a14:compatExt spid="_x0000_s8247"/>
                </a:ext>
                <a:ext uri="{FF2B5EF4-FFF2-40B4-BE49-F238E27FC236}">
                  <a16:creationId xmlns:a16="http://schemas.microsoft.com/office/drawing/2014/main" id="{00000000-0008-0000-08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66</xdr:row>
          <xdr:rowOff>0</xdr:rowOff>
        </xdr:from>
        <xdr:to>
          <xdr:col>6</xdr:col>
          <xdr:colOff>419100</xdr:colOff>
          <xdr:row>67</xdr:row>
          <xdr:rowOff>19050</xdr:rowOff>
        </xdr:to>
        <xdr:sp macro="" textlink="">
          <xdr:nvSpPr>
            <xdr:cNvPr id="8248" name="Check Box 56" hidden="1">
              <a:extLst>
                <a:ext uri="{63B3BB69-23CF-44E3-9099-C40C66FF867C}">
                  <a14:compatExt spid="_x0000_s8248"/>
                </a:ext>
                <a:ext uri="{FF2B5EF4-FFF2-40B4-BE49-F238E27FC236}">
                  <a16:creationId xmlns:a16="http://schemas.microsoft.com/office/drawing/2014/main" id="{00000000-0008-0000-08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67</xdr:row>
          <xdr:rowOff>0</xdr:rowOff>
        </xdr:from>
        <xdr:to>
          <xdr:col>6</xdr:col>
          <xdr:colOff>419100</xdr:colOff>
          <xdr:row>68</xdr:row>
          <xdr:rowOff>19050</xdr:rowOff>
        </xdr:to>
        <xdr:sp macro="" textlink="">
          <xdr:nvSpPr>
            <xdr:cNvPr id="8249" name="Check Box 57" hidden="1">
              <a:extLst>
                <a:ext uri="{63B3BB69-23CF-44E3-9099-C40C66FF867C}">
                  <a14:compatExt spid="_x0000_s8249"/>
                </a:ext>
                <a:ext uri="{FF2B5EF4-FFF2-40B4-BE49-F238E27FC236}">
                  <a16:creationId xmlns:a16="http://schemas.microsoft.com/office/drawing/2014/main" id="{00000000-0008-0000-0800-00003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68</xdr:row>
          <xdr:rowOff>0</xdr:rowOff>
        </xdr:from>
        <xdr:to>
          <xdr:col>6</xdr:col>
          <xdr:colOff>419100</xdr:colOff>
          <xdr:row>69</xdr:row>
          <xdr:rowOff>19050</xdr:rowOff>
        </xdr:to>
        <xdr:sp macro="" textlink="">
          <xdr:nvSpPr>
            <xdr:cNvPr id="8250" name="Check Box 58" hidden="1">
              <a:extLst>
                <a:ext uri="{63B3BB69-23CF-44E3-9099-C40C66FF867C}">
                  <a14:compatExt spid="_x0000_s8250"/>
                </a:ext>
                <a:ext uri="{FF2B5EF4-FFF2-40B4-BE49-F238E27FC236}">
                  <a16:creationId xmlns:a16="http://schemas.microsoft.com/office/drawing/2014/main" id="{00000000-0008-0000-08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69</xdr:row>
          <xdr:rowOff>0</xdr:rowOff>
        </xdr:from>
        <xdr:to>
          <xdr:col>6</xdr:col>
          <xdr:colOff>419100</xdr:colOff>
          <xdr:row>70</xdr:row>
          <xdr:rowOff>19050</xdr:rowOff>
        </xdr:to>
        <xdr:sp macro="" textlink="">
          <xdr:nvSpPr>
            <xdr:cNvPr id="8251" name="Check Box 59" hidden="1">
              <a:extLst>
                <a:ext uri="{63B3BB69-23CF-44E3-9099-C40C66FF867C}">
                  <a14:compatExt spid="_x0000_s8251"/>
                </a:ext>
                <a:ext uri="{FF2B5EF4-FFF2-40B4-BE49-F238E27FC236}">
                  <a16:creationId xmlns:a16="http://schemas.microsoft.com/office/drawing/2014/main" id="{00000000-0008-0000-0800-00003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70</xdr:row>
          <xdr:rowOff>0</xdr:rowOff>
        </xdr:from>
        <xdr:to>
          <xdr:col>6</xdr:col>
          <xdr:colOff>419100</xdr:colOff>
          <xdr:row>71</xdr:row>
          <xdr:rowOff>19050</xdr:rowOff>
        </xdr:to>
        <xdr:sp macro="" textlink="">
          <xdr:nvSpPr>
            <xdr:cNvPr id="8252" name="Check Box 60" hidden="1">
              <a:extLst>
                <a:ext uri="{63B3BB69-23CF-44E3-9099-C40C66FF867C}">
                  <a14:compatExt spid="_x0000_s8252"/>
                </a:ext>
                <a:ext uri="{FF2B5EF4-FFF2-40B4-BE49-F238E27FC236}">
                  <a16:creationId xmlns:a16="http://schemas.microsoft.com/office/drawing/2014/main" id="{00000000-0008-0000-0800-00003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71</xdr:row>
          <xdr:rowOff>0</xdr:rowOff>
        </xdr:from>
        <xdr:to>
          <xdr:col>6</xdr:col>
          <xdr:colOff>419100</xdr:colOff>
          <xdr:row>72</xdr:row>
          <xdr:rowOff>19050</xdr:rowOff>
        </xdr:to>
        <xdr:sp macro="" textlink="">
          <xdr:nvSpPr>
            <xdr:cNvPr id="8253" name="Check Box 61" hidden="1">
              <a:extLst>
                <a:ext uri="{63B3BB69-23CF-44E3-9099-C40C66FF867C}">
                  <a14:compatExt spid="_x0000_s8253"/>
                </a:ext>
                <a:ext uri="{FF2B5EF4-FFF2-40B4-BE49-F238E27FC236}">
                  <a16:creationId xmlns:a16="http://schemas.microsoft.com/office/drawing/2014/main" id="{00000000-0008-0000-08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72</xdr:row>
          <xdr:rowOff>0</xdr:rowOff>
        </xdr:from>
        <xdr:to>
          <xdr:col>6</xdr:col>
          <xdr:colOff>419100</xdr:colOff>
          <xdr:row>73</xdr:row>
          <xdr:rowOff>19050</xdr:rowOff>
        </xdr:to>
        <xdr:sp macro="" textlink="">
          <xdr:nvSpPr>
            <xdr:cNvPr id="8254" name="Check Box 62" hidden="1">
              <a:extLst>
                <a:ext uri="{63B3BB69-23CF-44E3-9099-C40C66FF867C}">
                  <a14:compatExt spid="_x0000_s8254"/>
                </a:ext>
                <a:ext uri="{FF2B5EF4-FFF2-40B4-BE49-F238E27FC236}">
                  <a16:creationId xmlns:a16="http://schemas.microsoft.com/office/drawing/2014/main" id="{00000000-0008-0000-0800-00003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75</xdr:row>
          <xdr:rowOff>0</xdr:rowOff>
        </xdr:from>
        <xdr:to>
          <xdr:col>6</xdr:col>
          <xdr:colOff>419100</xdr:colOff>
          <xdr:row>76</xdr:row>
          <xdr:rowOff>19050</xdr:rowOff>
        </xdr:to>
        <xdr:sp macro="" textlink="">
          <xdr:nvSpPr>
            <xdr:cNvPr id="8255" name="Check Box 63" hidden="1">
              <a:extLst>
                <a:ext uri="{63B3BB69-23CF-44E3-9099-C40C66FF867C}">
                  <a14:compatExt spid="_x0000_s8255"/>
                </a:ext>
                <a:ext uri="{FF2B5EF4-FFF2-40B4-BE49-F238E27FC236}">
                  <a16:creationId xmlns:a16="http://schemas.microsoft.com/office/drawing/2014/main" id="{00000000-0008-0000-0800-00003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76</xdr:row>
          <xdr:rowOff>0</xdr:rowOff>
        </xdr:from>
        <xdr:to>
          <xdr:col>6</xdr:col>
          <xdr:colOff>419100</xdr:colOff>
          <xdr:row>77</xdr:row>
          <xdr:rowOff>19050</xdr:rowOff>
        </xdr:to>
        <xdr:sp macro="" textlink="">
          <xdr:nvSpPr>
            <xdr:cNvPr id="8256" name="Check Box 64" hidden="1">
              <a:extLst>
                <a:ext uri="{63B3BB69-23CF-44E3-9099-C40C66FF867C}">
                  <a14:compatExt spid="_x0000_s8256"/>
                </a:ext>
                <a:ext uri="{FF2B5EF4-FFF2-40B4-BE49-F238E27FC236}">
                  <a16:creationId xmlns:a16="http://schemas.microsoft.com/office/drawing/2014/main" id="{00000000-0008-0000-0800-00004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77</xdr:row>
          <xdr:rowOff>0</xdr:rowOff>
        </xdr:from>
        <xdr:to>
          <xdr:col>6</xdr:col>
          <xdr:colOff>419100</xdr:colOff>
          <xdr:row>78</xdr:row>
          <xdr:rowOff>19050</xdr:rowOff>
        </xdr:to>
        <xdr:sp macro="" textlink="">
          <xdr:nvSpPr>
            <xdr:cNvPr id="8257" name="Check Box 65" hidden="1">
              <a:extLst>
                <a:ext uri="{63B3BB69-23CF-44E3-9099-C40C66FF867C}">
                  <a14:compatExt spid="_x0000_s8257"/>
                </a:ext>
                <a:ext uri="{FF2B5EF4-FFF2-40B4-BE49-F238E27FC236}">
                  <a16:creationId xmlns:a16="http://schemas.microsoft.com/office/drawing/2014/main" id="{00000000-0008-0000-0800-00004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78</xdr:row>
          <xdr:rowOff>0</xdr:rowOff>
        </xdr:from>
        <xdr:to>
          <xdr:col>6</xdr:col>
          <xdr:colOff>419100</xdr:colOff>
          <xdr:row>79</xdr:row>
          <xdr:rowOff>19050</xdr:rowOff>
        </xdr:to>
        <xdr:sp macro="" textlink="">
          <xdr:nvSpPr>
            <xdr:cNvPr id="8258" name="Check Box 66" hidden="1">
              <a:extLst>
                <a:ext uri="{63B3BB69-23CF-44E3-9099-C40C66FF867C}">
                  <a14:compatExt spid="_x0000_s8258"/>
                </a:ext>
                <a:ext uri="{FF2B5EF4-FFF2-40B4-BE49-F238E27FC236}">
                  <a16:creationId xmlns:a16="http://schemas.microsoft.com/office/drawing/2014/main" id="{00000000-0008-0000-0800-00004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79</xdr:row>
          <xdr:rowOff>0</xdr:rowOff>
        </xdr:from>
        <xdr:to>
          <xdr:col>6</xdr:col>
          <xdr:colOff>419100</xdr:colOff>
          <xdr:row>80</xdr:row>
          <xdr:rowOff>19050</xdr:rowOff>
        </xdr:to>
        <xdr:sp macro="" textlink="">
          <xdr:nvSpPr>
            <xdr:cNvPr id="8259" name="Check Box 67" hidden="1">
              <a:extLst>
                <a:ext uri="{63B3BB69-23CF-44E3-9099-C40C66FF867C}">
                  <a14:compatExt spid="_x0000_s8259"/>
                </a:ext>
                <a:ext uri="{FF2B5EF4-FFF2-40B4-BE49-F238E27FC236}">
                  <a16:creationId xmlns:a16="http://schemas.microsoft.com/office/drawing/2014/main" id="{00000000-0008-0000-0800-00004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80</xdr:row>
          <xdr:rowOff>0</xdr:rowOff>
        </xdr:from>
        <xdr:to>
          <xdr:col>6</xdr:col>
          <xdr:colOff>419100</xdr:colOff>
          <xdr:row>81</xdr:row>
          <xdr:rowOff>19050</xdr:rowOff>
        </xdr:to>
        <xdr:sp macro="" textlink="">
          <xdr:nvSpPr>
            <xdr:cNvPr id="8260" name="Check Box 68" hidden="1">
              <a:extLst>
                <a:ext uri="{63B3BB69-23CF-44E3-9099-C40C66FF867C}">
                  <a14:compatExt spid="_x0000_s8260"/>
                </a:ext>
                <a:ext uri="{FF2B5EF4-FFF2-40B4-BE49-F238E27FC236}">
                  <a16:creationId xmlns:a16="http://schemas.microsoft.com/office/drawing/2014/main" id="{00000000-0008-0000-0800-00004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81</xdr:row>
          <xdr:rowOff>0</xdr:rowOff>
        </xdr:from>
        <xdr:to>
          <xdr:col>6</xdr:col>
          <xdr:colOff>419100</xdr:colOff>
          <xdr:row>82</xdr:row>
          <xdr:rowOff>19050</xdr:rowOff>
        </xdr:to>
        <xdr:sp macro="" textlink="">
          <xdr:nvSpPr>
            <xdr:cNvPr id="8261" name="Check Box 69" hidden="1">
              <a:extLst>
                <a:ext uri="{63B3BB69-23CF-44E3-9099-C40C66FF867C}">
                  <a14:compatExt spid="_x0000_s8261"/>
                </a:ext>
                <a:ext uri="{FF2B5EF4-FFF2-40B4-BE49-F238E27FC236}">
                  <a16:creationId xmlns:a16="http://schemas.microsoft.com/office/drawing/2014/main" id="{00000000-0008-0000-0800-00004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82</xdr:row>
          <xdr:rowOff>0</xdr:rowOff>
        </xdr:from>
        <xdr:to>
          <xdr:col>6</xdr:col>
          <xdr:colOff>419100</xdr:colOff>
          <xdr:row>83</xdr:row>
          <xdr:rowOff>19050</xdr:rowOff>
        </xdr:to>
        <xdr:sp macro="" textlink="">
          <xdr:nvSpPr>
            <xdr:cNvPr id="8262" name="Check Box 70" hidden="1">
              <a:extLst>
                <a:ext uri="{63B3BB69-23CF-44E3-9099-C40C66FF867C}">
                  <a14:compatExt spid="_x0000_s8262"/>
                </a:ext>
                <a:ext uri="{FF2B5EF4-FFF2-40B4-BE49-F238E27FC236}">
                  <a16:creationId xmlns:a16="http://schemas.microsoft.com/office/drawing/2014/main" id="{00000000-0008-0000-0800-00004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83</xdr:row>
          <xdr:rowOff>0</xdr:rowOff>
        </xdr:from>
        <xdr:to>
          <xdr:col>6</xdr:col>
          <xdr:colOff>419100</xdr:colOff>
          <xdr:row>84</xdr:row>
          <xdr:rowOff>19050</xdr:rowOff>
        </xdr:to>
        <xdr:sp macro="" textlink="">
          <xdr:nvSpPr>
            <xdr:cNvPr id="8263" name="Check Box 71" hidden="1">
              <a:extLst>
                <a:ext uri="{63B3BB69-23CF-44E3-9099-C40C66FF867C}">
                  <a14:compatExt spid="_x0000_s8263"/>
                </a:ext>
                <a:ext uri="{FF2B5EF4-FFF2-40B4-BE49-F238E27FC236}">
                  <a16:creationId xmlns:a16="http://schemas.microsoft.com/office/drawing/2014/main" id="{00000000-0008-0000-0800-00004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84</xdr:row>
          <xdr:rowOff>0</xdr:rowOff>
        </xdr:from>
        <xdr:to>
          <xdr:col>6</xdr:col>
          <xdr:colOff>419100</xdr:colOff>
          <xdr:row>85</xdr:row>
          <xdr:rowOff>19050</xdr:rowOff>
        </xdr:to>
        <xdr:sp macro="" textlink="">
          <xdr:nvSpPr>
            <xdr:cNvPr id="8264" name="Check Box 72" hidden="1">
              <a:extLst>
                <a:ext uri="{63B3BB69-23CF-44E3-9099-C40C66FF867C}">
                  <a14:compatExt spid="_x0000_s8264"/>
                </a:ext>
                <a:ext uri="{FF2B5EF4-FFF2-40B4-BE49-F238E27FC236}">
                  <a16:creationId xmlns:a16="http://schemas.microsoft.com/office/drawing/2014/main" id="{00000000-0008-0000-0800-00004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85</xdr:row>
          <xdr:rowOff>0</xdr:rowOff>
        </xdr:from>
        <xdr:to>
          <xdr:col>6</xdr:col>
          <xdr:colOff>419100</xdr:colOff>
          <xdr:row>86</xdr:row>
          <xdr:rowOff>19050</xdr:rowOff>
        </xdr:to>
        <xdr:sp macro="" textlink="">
          <xdr:nvSpPr>
            <xdr:cNvPr id="8265" name="Check Box 73" hidden="1">
              <a:extLst>
                <a:ext uri="{63B3BB69-23CF-44E3-9099-C40C66FF867C}">
                  <a14:compatExt spid="_x0000_s8265"/>
                </a:ext>
                <a:ext uri="{FF2B5EF4-FFF2-40B4-BE49-F238E27FC236}">
                  <a16:creationId xmlns:a16="http://schemas.microsoft.com/office/drawing/2014/main" id="{00000000-0008-0000-0800-00004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86</xdr:row>
          <xdr:rowOff>0</xdr:rowOff>
        </xdr:from>
        <xdr:to>
          <xdr:col>6</xdr:col>
          <xdr:colOff>419100</xdr:colOff>
          <xdr:row>87</xdr:row>
          <xdr:rowOff>19050</xdr:rowOff>
        </xdr:to>
        <xdr:sp macro="" textlink="">
          <xdr:nvSpPr>
            <xdr:cNvPr id="8266" name="Check Box 74" hidden="1">
              <a:extLst>
                <a:ext uri="{63B3BB69-23CF-44E3-9099-C40C66FF867C}">
                  <a14:compatExt spid="_x0000_s8266"/>
                </a:ext>
                <a:ext uri="{FF2B5EF4-FFF2-40B4-BE49-F238E27FC236}">
                  <a16:creationId xmlns:a16="http://schemas.microsoft.com/office/drawing/2014/main" id="{00000000-0008-0000-0800-00004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88</xdr:row>
          <xdr:rowOff>0</xdr:rowOff>
        </xdr:from>
        <xdr:to>
          <xdr:col>6</xdr:col>
          <xdr:colOff>419100</xdr:colOff>
          <xdr:row>89</xdr:row>
          <xdr:rowOff>19050</xdr:rowOff>
        </xdr:to>
        <xdr:sp macro="" textlink="">
          <xdr:nvSpPr>
            <xdr:cNvPr id="8267" name="Check Box 75" hidden="1">
              <a:extLst>
                <a:ext uri="{63B3BB69-23CF-44E3-9099-C40C66FF867C}">
                  <a14:compatExt spid="_x0000_s8267"/>
                </a:ext>
                <a:ext uri="{FF2B5EF4-FFF2-40B4-BE49-F238E27FC236}">
                  <a16:creationId xmlns:a16="http://schemas.microsoft.com/office/drawing/2014/main" id="{00000000-0008-0000-0800-00004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37</xdr:row>
          <xdr:rowOff>0</xdr:rowOff>
        </xdr:from>
        <xdr:to>
          <xdr:col>10</xdr:col>
          <xdr:colOff>69850</xdr:colOff>
          <xdr:row>38</xdr:row>
          <xdr:rowOff>19050</xdr:rowOff>
        </xdr:to>
        <xdr:sp macro="" textlink="">
          <xdr:nvSpPr>
            <xdr:cNvPr id="8268" name="Check Box 76" hidden="1">
              <a:extLst>
                <a:ext uri="{63B3BB69-23CF-44E3-9099-C40C66FF867C}">
                  <a14:compatExt spid="_x0000_s8268"/>
                </a:ext>
                <a:ext uri="{FF2B5EF4-FFF2-40B4-BE49-F238E27FC236}">
                  <a16:creationId xmlns:a16="http://schemas.microsoft.com/office/drawing/2014/main" id="{00000000-0008-0000-0800-00004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38</xdr:row>
          <xdr:rowOff>0</xdr:rowOff>
        </xdr:from>
        <xdr:to>
          <xdr:col>10</xdr:col>
          <xdr:colOff>69850</xdr:colOff>
          <xdr:row>39</xdr:row>
          <xdr:rowOff>19050</xdr:rowOff>
        </xdr:to>
        <xdr:sp macro="" textlink="">
          <xdr:nvSpPr>
            <xdr:cNvPr id="8269" name="Check Box 77" hidden="1">
              <a:extLst>
                <a:ext uri="{63B3BB69-23CF-44E3-9099-C40C66FF867C}">
                  <a14:compatExt spid="_x0000_s8269"/>
                </a:ext>
                <a:ext uri="{FF2B5EF4-FFF2-40B4-BE49-F238E27FC236}">
                  <a16:creationId xmlns:a16="http://schemas.microsoft.com/office/drawing/2014/main" id="{00000000-0008-0000-0800-00004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40</xdr:row>
          <xdr:rowOff>0</xdr:rowOff>
        </xdr:from>
        <xdr:to>
          <xdr:col>10</xdr:col>
          <xdr:colOff>69850</xdr:colOff>
          <xdr:row>41</xdr:row>
          <xdr:rowOff>19050</xdr:rowOff>
        </xdr:to>
        <xdr:sp macro="" textlink="">
          <xdr:nvSpPr>
            <xdr:cNvPr id="8270" name="Check Box 78" hidden="1">
              <a:extLst>
                <a:ext uri="{63B3BB69-23CF-44E3-9099-C40C66FF867C}">
                  <a14:compatExt spid="_x0000_s8270"/>
                </a:ext>
                <a:ext uri="{FF2B5EF4-FFF2-40B4-BE49-F238E27FC236}">
                  <a16:creationId xmlns:a16="http://schemas.microsoft.com/office/drawing/2014/main" id="{00000000-0008-0000-0800-00004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42</xdr:row>
          <xdr:rowOff>0</xdr:rowOff>
        </xdr:from>
        <xdr:to>
          <xdr:col>10</xdr:col>
          <xdr:colOff>69850</xdr:colOff>
          <xdr:row>43</xdr:row>
          <xdr:rowOff>19050</xdr:rowOff>
        </xdr:to>
        <xdr:sp macro="" textlink="">
          <xdr:nvSpPr>
            <xdr:cNvPr id="8271" name="Check Box 79" hidden="1">
              <a:extLst>
                <a:ext uri="{63B3BB69-23CF-44E3-9099-C40C66FF867C}">
                  <a14:compatExt spid="_x0000_s8271"/>
                </a:ext>
                <a:ext uri="{FF2B5EF4-FFF2-40B4-BE49-F238E27FC236}">
                  <a16:creationId xmlns:a16="http://schemas.microsoft.com/office/drawing/2014/main" id="{00000000-0008-0000-0800-00004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43</xdr:row>
          <xdr:rowOff>0</xdr:rowOff>
        </xdr:from>
        <xdr:to>
          <xdr:col>10</xdr:col>
          <xdr:colOff>69850</xdr:colOff>
          <xdr:row>44</xdr:row>
          <xdr:rowOff>19050</xdr:rowOff>
        </xdr:to>
        <xdr:sp macro="" textlink="">
          <xdr:nvSpPr>
            <xdr:cNvPr id="8272" name="Check Box 80" hidden="1">
              <a:extLst>
                <a:ext uri="{63B3BB69-23CF-44E3-9099-C40C66FF867C}">
                  <a14:compatExt spid="_x0000_s8272"/>
                </a:ext>
                <a:ext uri="{FF2B5EF4-FFF2-40B4-BE49-F238E27FC236}">
                  <a16:creationId xmlns:a16="http://schemas.microsoft.com/office/drawing/2014/main" id="{00000000-0008-0000-0800-00005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44</xdr:row>
          <xdr:rowOff>0</xdr:rowOff>
        </xdr:from>
        <xdr:to>
          <xdr:col>10</xdr:col>
          <xdr:colOff>69850</xdr:colOff>
          <xdr:row>45</xdr:row>
          <xdr:rowOff>19050</xdr:rowOff>
        </xdr:to>
        <xdr:sp macro="" textlink="">
          <xdr:nvSpPr>
            <xdr:cNvPr id="8273" name="Check Box 81" hidden="1">
              <a:extLst>
                <a:ext uri="{63B3BB69-23CF-44E3-9099-C40C66FF867C}">
                  <a14:compatExt spid="_x0000_s8273"/>
                </a:ext>
                <a:ext uri="{FF2B5EF4-FFF2-40B4-BE49-F238E27FC236}">
                  <a16:creationId xmlns:a16="http://schemas.microsoft.com/office/drawing/2014/main" id="{00000000-0008-0000-0800-00005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46</xdr:row>
          <xdr:rowOff>0</xdr:rowOff>
        </xdr:from>
        <xdr:to>
          <xdr:col>10</xdr:col>
          <xdr:colOff>69850</xdr:colOff>
          <xdr:row>47</xdr:row>
          <xdr:rowOff>19050</xdr:rowOff>
        </xdr:to>
        <xdr:sp macro="" textlink="">
          <xdr:nvSpPr>
            <xdr:cNvPr id="8274" name="Check Box 82" hidden="1">
              <a:extLst>
                <a:ext uri="{63B3BB69-23CF-44E3-9099-C40C66FF867C}">
                  <a14:compatExt spid="_x0000_s8274"/>
                </a:ext>
                <a:ext uri="{FF2B5EF4-FFF2-40B4-BE49-F238E27FC236}">
                  <a16:creationId xmlns:a16="http://schemas.microsoft.com/office/drawing/2014/main" id="{00000000-0008-0000-0800-00005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47</xdr:row>
          <xdr:rowOff>0</xdr:rowOff>
        </xdr:from>
        <xdr:to>
          <xdr:col>10</xdr:col>
          <xdr:colOff>69850</xdr:colOff>
          <xdr:row>48</xdr:row>
          <xdr:rowOff>19050</xdr:rowOff>
        </xdr:to>
        <xdr:sp macro="" textlink="">
          <xdr:nvSpPr>
            <xdr:cNvPr id="8275" name="Check Box 83" hidden="1">
              <a:extLst>
                <a:ext uri="{63B3BB69-23CF-44E3-9099-C40C66FF867C}">
                  <a14:compatExt spid="_x0000_s8275"/>
                </a:ext>
                <a:ext uri="{FF2B5EF4-FFF2-40B4-BE49-F238E27FC236}">
                  <a16:creationId xmlns:a16="http://schemas.microsoft.com/office/drawing/2014/main" id="{00000000-0008-0000-0800-00005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48</xdr:row>
          <xdr:rowOff>0</xdr:rowOff>
        </xdr:from>
        <xdr:to>
          <xdr:col>10</xdr:col>
          <xdr:colOff>69850</xdr:colOff>
          <xdr:row>49</xdr:row>
          <xdr:rowOff>19050</xdr:rowOff>
        </xdr:to>
        <xdr:sp macro="" textlink="">
          <xdr:nvSpPr>
            <xdr:cNvPr id="8276" name="Check Box 84" hidden="1">
              <a:extLst>
                <a:ext uri="{63B3BB69-23CF-44E3-9099-C40C66FF867C}">
                  <a14:compatExt spid="_x0000_s8276"/>
                </a:ext>
                <a:ext uri="{FF2B5EF4-FFF2-40B4-BE49-F238E27FC236}">
                  <a16:creationId xmlns:a16="http://schemas.microsoft.com/office/drawing/2014/main" id="{00000000-0008-0000-0800-00005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49</xdr:row>
          <xdr:rowOff>0</xdr:rowOff>
        </xdr:from>
        <xdr:to>
          <xdr:col>10</xdr:col>
          <xdr:colOff>69850</xdr:colOff>
          <xdr:row>50</xdr:row>
          <xdr:rowOff>19050</xdr:rowOff>
        </xdr:to>
        <xdr:sp macro="" textlink="">
          <xdr:nvSpPr>
            <xdr:cNvPr id="8277" name="Check Box 85" hidden="1">
              <a:extLst>
                <a:ext uri="{63B3BB69-23CF-44E3-9099-C40C66FF867C}">
                  <a14:compatExt spid="_x0000_s8277"/>
                </a:ext>
                <a:ext uri="{FF2B5EF4-FFF2-40B4-BE49-F238E27FC236}">
                  <a16:creationId xmlns:a16="http://schemas.microsoft.com/office/drawing/2014/main" id="{00000000-0008-0000-0800-00005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50</xdr:row>
          <xdr:rowOff>0</xdr:rowOff>
        </xdr:from>
        <xdr:to>
          <xdr:col>10</xdr:col>
          <xdr:colOff>69850</xdr:colOff>
          <xdr:row>51</xdr:row>
          <xdr:rowOff>19050</xdr:rowOff>
        </xdr:to>
        <xdr:sp macro="" textlink="">
          <xdr:nvSpPr>
            <xdr:cNvPr id="8278" name="Check Box 86" hidden="1">
              <a:extLst>
                <a:ext uri="{63B3BB69-23CF-44E3-9099-C40C66FF867C}">
                  <a14:compatExt spid="_x0000_s8278"/>
                </a:ext>
                <a:ext uri="{FF2B5EF4-FFF2-40B4-BE49-F238E27FC236}">
                  <a16:creationId xmlns:a16="http://schemas.microsoft.com/office/drawing/2014/main" id="{00000000-0008-0000-0800-00005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51</xdr:row>
          <xdr:rowOff>0</xdr:rowOff>
        </xdr:from>
        <xdr:to>
          <xdr:col>10</xdr:col>
          <xdr:colOff>69850</xdr:colOff>
          <xdr:row>52</xdr:row>
          <xdr:rowOff>19050</xdr:rowOff>
        </xdr:to>
        <xdr:sp macro="" textlink="">
          <xdr:nvSpPr>
            <xdr:cNvPr id="8279" name="Check Box 87" hidden="1">
              <a:extLst>
                <a:ext uri="{63B3BB69-23CF-44E3-9099-C40C66FF867C}">
                  <a14:compatExt spid="_x0000_s8279"/>
                </a:ext>
                <a:ext uri="{FF2B5EF4-FFF2-40B4-BE49-F238E27FC236}">
                  <a16:creationId xmlns:a16="http://schemas.microsoft.com/office/drawing/2014/main" id="{00000000-0008-0000-0800-00005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52</xdr:row>
          <xdr:rowOff>0</xdr:rowOff>
        </xdr:from>
        <xdr:to>
          <xdr:col>10</xdr:col>
          <xdr:colOff>69850</xdr:colOff>
          <xdr:row>53</xdr:row>
          <xdr:rowOff>19050</xdr:rowOff>
        </xdr:to>
        <xdr:sp macro="" textlink="">
          <xdr:nvSpPr>
            <xdr:cNvPr id="8280" name="Check Box 88" hidden="1">
              <a:extLst>
                <a:ext uri="{63B3BB69-23CF-44E3-9099-C40C66FF867C}">
                  <a14:compatExt spid="_x0000_s8280"/>
                </a:ext>
                <a:ext uri="{FF2B5EF4-FFF2-40B4-BE49-F238E27FC236}">
                  <a16:creationId xmlns:a16="http://schemas.microsoft.com/office/drawing/2014/main" id="{00000000-0008-0000-0800-00005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53</xdr:row>
          <xdr:rowOff>0</xdr:rowOff>
        </xdr:from>
        <xdr:to>
          <xdr:col>10</xdr:col>
          <xdr:colOff>69850</xdr:colOff>
          <xdr:row>54</xdr:row>
          <xdr:rowOff>19050</xdr:rowOff>
        </xdr:to>
        <xdr:sp macro="" textlink="">
          <xdr:nvSpPr>
            <xdr:cNvPr id="8281" name="Check Box 89" hidden="1">
              <a:extLst>
                <a:ext uri="{63B3BB69-23CF-44E3-9099-C40C66FF867C}">
                  <a14:compatExt spid="_x0000_s8281"/>
                </a:ext>
                <a:ext uri="{FF2B5EF4-FFF2-40B4-BE49-F238E27FC236}">
                  <a16:creationId xmlns:a16="http://schemas.microsoft.com/office/drawing/2014/main" id="{00000000-0008-0000-0800-00005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54</xdr:row>
          <xdr:rowOff>0</xdr:rowOff>
        </xdr:from>
        <xdr:to>
          <xdr:col>10</xdr:col>
          <xdr:colOff>69850</xdr:colOff>
          <xdr:row>55</xdr:row>
          <xdr:rowOff>19050</xdr:rowOff>
        </xdr:to>
        <xdr:sp macro="" textlink="">
          <xdr:nvSpPr>
            <xdr:cNvPr id="8282" name="Check Box 90" hidden="1">
              <a:extLst>
                <a:ext uri="{63B3BB69-23CF-44E3-9099-C40C66FF867C}">
                  <a14:compatExt spid="_x0000_s8282"/>
                </a:ext>
                <a:ext uri="{FF2B5EF4-FFF2-40B4-BE49-F238E27FC236}">
                  <a16:creationId xmlns:a16="http://schemas.microsoft.com/office/drawing/2014/main" id="{00000000-0008-0000-0800-00005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57</xdr:row>
          <xdr:rowOff>0</xdr:rowOff>
        </xdr:from>
        <xdr:to>
          <xdr:col>10</xdr:col>
          <xdr:colOff>69850</xdr:colOff>
          <xdr:row>58</xdr:row>
          <xdr:rowOff>19050</xdr:rowOff>
        </xdr:to>
        <xdr:sp macro="" textlink="">
          <xdr:nvSpPr>
            <xdr:cNvPr id="8283" name="Check Box 91" hidden="1">
              <a:extLst>
                <a:ext uri="{63B3BB69-23CF-44E3-9099-C40C66FF867C}">
                  <a14:compatExt spid="_x0000_s8283"/>
                </a:ext>
                <a:ext uri="{FF2B5EF4-FFF2-40B4-BE49-F238E27FC236}">
                  <a16:creationId xmlns:a16="http://schemas.microsoft.com/office/drawing/2014/main" id="{00000000-0008-0000-0800-00005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59</xdr:row>
          <xdr:rowOff>0</xdr:rowOff>
        </xdr:from>
        <xdr:to>
          <xdr:col>10</xdr:col>
          <xdr:colOff>69850</xdr:colOff>
          <xdr:row>60</xdr:row>
          <xdr:rowOff>19050</xdr:rowOff>
        </xdr:to>
        <xdr:sp macro="" textlink="">
          <xdr:nvSpPr>
            <xdr:cNvPr id="8284" name="Check Box 92" hidden="1">
              <a:extLst>
                <a:ext uri="{63B3BB69-23CF-44E3-9099-C40C66FF867C}">
                  <a14:compatExt spid="_x0000_s8284"/>
                </a:ext>
                <a:ext uri="{FF2B5EF4-FFF2-40B4-BE49-F238E27FC236}">
                  <a16:creationId xmlns:a16="http://schemas.microsoft.com/office/drawing/2014/main" id="{00000000-0008-0000-0800-00005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60</xdr:row>
          <xdr:rowOff>0</xdr:rowOff>
        </xdr:from>
        <xdr:to>
          <xdr:col>10</xdr:col>
          <xdr:colOff>69850</xdr:colOff>
          <xdr:row>61</xdr:row>
          <xdr:rowOff>19050</xdr:rowOff>
        </xdr:to>
        <xdr:sp macro="" textlink="">
          <xdr:nvSpPr>
            <xdr:cNvPr id="8285" name="Check Box 93" hidden="1">
              <a:extLst>
                <a:ext uri="{63B3BB69-23CF-44E3-9099-C40C66FF867C}">
                  <a14:compatExt spid="_x0000_s8285"/>
                </a:ext>
                <a:ext uri="{FF2B5EF4-FFF2-40B4-BE49-F238E27FC236}">
                  <a16:creationId xmlns:a16="http://schemas.microsoft.com/office/drawing/2014/main" id="{00000000-0008-0000-0800-00005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61</xdr:row>
          <xdr:rowOff>0</xdr:rowOff>
        </xdr:from>
        <xdr:to>
          <xdr:col>10</xdr:col>
          <xdr:colOff>69850</xdr:colOff>
          <xdr:row>62</xdr:row>
          <xdr:rowOff>19050</xdr:rowOff>
        </xdr:to>
        <xdr:sp macro="" textlink="">
          <xdr:nvSpPr>
            <xdr:cNvPr id="8286" name="Check Box 94" hidden="1">
              <a:extLst>
                <a:ext uri="{63B3BB69-23CF-44E3-9099-C40C66FF867C}">
                  <a14:compatExt spid="_x0000_s8286"/>
                </a:ext>
                <a:ext uri="{FF2B5EF4-FFF2-40B4-BE49-F238E27FC236}">
                  <a16:creationId xmlns:a16="http://schemas.microsoft.com/office/drawing/2014/main" id="{00000000-0008-0000-0800-00005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62</xdr:row>
          <xdr:rowOff>0</xdr:rowOff>
        </xdr:from>
        <xdr:to>
          <xdr:col>10</xdr:col>
          <xdr:colOff>69850</xdr:colOff>
          <xdr:row>63</xdr:row>
          <xdr:rowOff>19050</xdr:rowOff>
        </xdr:to>
        <xdr:sp macro="" textlink="">
          <xdr:nvSpPr>
            <xdr:cNvPr id="8287" name="Check Box 95" hidden="1">
              <a:extLst>
                <a:ext uri="{63B3BB69-23CF-44E3-9099-C40C66FF867C}">
                  <a14:compatExt spid="_x0000_s8287"/>
                </a:ext>
                <a:ext uri="{FF2B5EF4-FFF2-40B4-BE49-F238E27FC236}">
                  <a16:creationId xmlns:a16="http://schemas.microsoft.com/office/drawing/2014/main" id="{00000000-0008-0000-0800-00005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63</xdr:row>
          <xdr:rowOff>0</xdr:rowOff>
        </xdr:from>
        <xdr:to>
          <xdr:col>10</xdr:col>
          <xdr:colOff>69850</xdr:colOff>
          <xdr:row>64</xdr:row>
          <xdr:rowOff>19050</xdr:rowOff>
        </xdr:to>
        <xdr:sp macro="" textlink="">
          <xdr:nvSpPr>
            <xdr:cNvPr id="8288" name="Check Box 96" hidden="1">
              <a:extLst>
                <a:ext uri="{63B3BB69-23CF-44E3-9099-C40C66FF867C}">
                  <a14:compatExt spid="_x0000_s8288"/>
                </a:ext>
                <a:ext uri="{FF2B5EF4-FFF2-40B4-BE49-F238E27FC236}">
                  <a16:creationId xmlns:a16="http://schemas.microsoft.com/office/drawing/2014/main" id="{00000000-0008-0000-0800-00006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64</xdr:row>
          <xdr:rowOff>0</xdr:rowOff>
        </xdr:from>
        <xdr:to>
          <xdr:col>10</xdr:col>
          <xdr:colOff>69850</xdr:colOff>
          <xdr:row>65</xdr:row>
          <xdr:rowOff>19050</xdr:rowOff>
        </xdr:to>
        <xdr:sp macro="" textlink="">
          <xdr:nvSpPr>
            <xdr:cNvPr id="8289" name="Check Box 97" hidden="1">
              <a:extLst>
                <a:ext uri="{63B3BB69-23CF-44E3-9099-C40C66FF867C}">
                  <a14:compatExt spid="_x0000_s8289"/>
                </a:ext>
                <a:ext uri="{FF2B5EF4-FFF2-40B4-BE49-F238E27FC236}">
                  <a16:creationId xmlns:a16="http://schemas.microsoft.com/office/drawing/2014/main" id="{00000000-0008-0000-0800-00006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65</xdr:row>
          <xdr:rowOff>0</xdr:rowOff>
        </xdr:from>
        <xdr:to>
          <xdr:col>10</xdr:col>
          <xdr:colOff>69850</xdr:colOff>
          <xdr:row>66</xdr:row>
          <xdr:rowOff>19050</xdr:rowOff>
        </xdr:to>
        <xdr:sp macro="" textlink="">
          <xdr:nvSpPr>
            <xdr:cNvPr id="8290" name="Check Box 98" hidden="1">
              <a:extLst>
                <a:ext uri="{63B3BB69-23CF-44E3-9099-C40C66FF867C}">
                  <a14:compatExt spid="_x0000_s8290"/>
                </a:ext>
                <a:ext uri="{FF2B5EF4-FFF2-40B4-BE49-F238E27FC236}">
                  <a16:creationId xmlns:a16="http://schemas.microsoft.com/office/drawing/2014/main" id="{00000000-0008-0000-0800-00006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66</xdr:row>
          <xdr:rowOff>0</xdr:rowOff>
        </xdr:from>
        <xdr:to>
          <xdr:col>10</xdr:col>
          <xdr:colOff>69850</xdr:colOff>
          <xdr:row>67</xdr:row>
          <xdr:rowOff>19050</xdr:rowOff>
        </xdr:to>
        <xdr:sp macro="" textlink="">
          <xdr:nvSpPr>
            <xdr:cNvPr id="8291" name="Check Box 99" hidden="1">
              <a:extLst>
                <a:ext uri="{63B3BB69-23CF-44E3-9099-C40C66FF867C}">
                  <a14:compatExt spid="_x0000_s8291"/>
                </a:ext>
                <a:ext uri="{FF2B5EF4-FFF2-40B4-BE49-F238E27FC236}">
                  <a16:creationId xmlns:a16="http://schemas.microsoft.com/office/drawing/2014/main" id="{00000000-0008-0000-0800-00006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67</xdr:row>
          <xdr:rowOff>0</xdr:rowOff>
        </xdr:from>
        <xdr:to>
          <xdr:col>10</xdr:col>
          <xdr:colOff>69850</xdr:colOff>
          <xdr:row>68</xdr:row>
          <xdr:rowOff>19050</xdr:rowOff>
        </xdr:to>
        <xdr:sp macro="" textlink="">
          <xdr:nvSpPr>
            <xdr:cNvPr id="8292" name="Check Box 100" hidden="1">
              <a:extLst>
                <a:ext uri="{63B3BB69-23CF-44E3-9099-C40C66FF867C}">
                  <a14:compatExt spid="_x0000_s8292"/>
                </a:ext>
                <a:ext uri="{FF2B5EF4-FFF2-40B4-BE49-F238E27FC236}">
                  <a16:creationId xmlns:a16="http://schemas.microsoft.com/office/drawing/2014/main" id="{00000000-0008-0000-0800-00006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69</xdr:row>
          <xdr:rowOff>0</xdr:rowOff>
        </xdr:from>
        <xdr:to>
          <xdr:col>10</xdr:col>
          <xdr:colOff>69850</xdr:colOff>
          <xdr:row>70</xdr:row>
          <xdr:rowOff>19050</xdr:rowOff>
        </xdr:to>
        <xdr:sp macro="" textlink="">
          <xdr:nvSpPr>
            <xdr:cNvPr id="8293" name="Check Box 101" hidden="1">
              <a:extLst>
                <a:ext uri="{63B3BB69-23CF-44E3-9099-C40C66FF867C}">
                  <a14:compatExt spid="_x0000_s8293"/>
                </a:ext>
                <a:ext uri="{FF2B5EF4-FFF2-40B4-BE49-F238E27FC236}">
                  <a16:creationId xmlns:a16="http://schemas.microsoft.com/office/drawing/2014/main" id="{00000000-0008-0000-0800-00006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70</xdr:row>
          <xdr:rowOff>0</xdr:rowOff>
        </xdr:from>
        <xdr:to>
          <xdr:col>10</xdr:col>
          <xdr:colOff>69850</xdr:colOff>
          <xdr:row>71</xdr:row>
          <xdr:rowOff>19050</xdr:rowOff>
        </xdr:to>
        <xdr:sp macro="" textlink="">
          <xdr:nvSpPr>
            <xdr:cNvPr id="8294" name="Check Box 102" hidden="1">
              <a:extLst>
                <a:ext uri="{63B3BB69-23CF-44E3-9099-C40C66FF867C}">
                  <a14:compatExt spid="_x0000_s8294"/>
                </a:ext>
                <a:ext uri="{FF2B5EF4-FFF2-40B4-BE49-F238E27FC236}">
                  <a16:creationId xmlns:a16="http://schemas.microsoft.com/office/drawing/2014/main" id="{00000000-0008-0000-0800-00006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71</xdr:row>
          <xdr:rowOff>0</xdr:rowOff>
        </xdr:from>
        <xdr:to>
          <xdr:col>10</xdr:col>
          <xdr:colOff>69850</xdr:colOff>
          <xdr:row>72</xdr:row>
          <xdr:rowOff>19050</xdr:rowOff>
        </xdr:to>
        <xdr:sp macro="" textlink="">
          <xdr:nvSpPr>
            <xdr:cNvPr id="8295" name="Check Box 103" hidden="1">
              <a:extLst>
                <a:ext uri="{63B3BB69-23CF-44E3-9099-C40C66FF867C}">
                  <a14:compatExt spid="_x0000_s8295"/>
                </a:ext>
                <a:ext uri="{FF2B5EF4-FFF2-40B4-BE49-F238E27FC236}">
                  <a16:creationId xmlns:a16="http://schemas.microsoft.com/office/drawing/2014/main" id="{00000000-0008-0000-0800-00006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75</xdr:row>
          <xdr:rowOff>0</xdr:rowOff>
        </xdr:from>
        <xdr:to>
          <xdr:col>10</xdr:col>
          <xdr:colOff>69850</xdr:colOff>
          <xdr:row>76</xdr:row>
          <xdr:rowOff>19050</xdr:rowOff>
        </xdr:to>
        <xdr:sp macro="" textlink="">
          <xdr:nvSpPr>
            <xdr:cNvPr id="8296" name="Check Box 104" hidden="1">
              <a:extLst>
                <a:ext uri="{63B3BB69-23CF-44E3-9099-C40C66FF867C}">
                  <a14:compatExt spid="_x0000_s8296"/>
                </a:ext>
                <a:ext uri="{FF2B5EF4-FFF2-40B4-BE49-F238E27FC236}">
                  <a16:creationId xmlns:a16="http://schemas.microsoft.com/office/drawing/2014/main" id="{00000000-0008-0000-0800-00006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76</xdr:row>
          <xdr:rowOff>0</xdr:rowOff>
        </xdr:from>
        <xdr:to>
          <xdr:col>10</xdr:col>
          <xdr:colOff>69850</xdr:colOff>
          <xdr:row>77</xdr:row>
          <xdr:rowOff>19050</xdr:rowOff>
        </xdr:to>
        <xdr:sp macro="" textlink="">
          <xdr:nvSpPr>
            <xdr:cNvPr id="8297" name="Check Box 105" hidden="1">
              <a:extLst>
                <a:ext uri="{63B3BB69-23CF-44E3-9099-C40C66FF867C}">
                  <a14:compatExt spid="_x0000_s8297"/>
                </a:ext>
                <a:ext uri="{FF2B5EF4-FFF2-40B4-BE49-F238E27FC236}">
                  <a16:creationId xmlns:a16="http://schemas.microsoft.com/office/drawing/2014/main" id="{00000000-0008-0000-0800-00006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77</xdr:row>
          <xdr:rowOff>0</xdr:rowOff>
        </xdr:from>
        <xdr:to>
          <xdr:col>10</xdr:col>
          <xdr:colOff>69850</xdr:colOff>
          <xdr:row>78</xdr:row>
          <xdr:rowOff>19050</xdr:rowOff>
        </xdr:to>
        <xdr:sp macro="" textlink="">
          <xdr:nvSpPr>
            <xdr:cNvPr id="8298" name="Check Box 106" hidden="1">
              <a:extLst>
                <a:ext uri="{63B3BB69-23CF-44E3-9099-C40C66FF867C}">
                  <a14:compatExt spid="_x0000_s8298"/>
                </a:ext>
                <a:ext uri="{FF2B5EF4-FFF2-40B4-BE49-F238E27FC236}">
                  <a16:creationId xmlns:a16="http://schemas.microsoft.com/office/drawing/2014/main" id="{00000000-0008-0000-0800-00006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78</xdr:row>
          <xdr:rowOff>0</xdr:rowOff>
        </xdr:from>
        <xdr:to>
          <xdr:col>10</xdr:col>
          <xdr:colOff>69850</xdr:colOff>
          <xdr:row>79</xdr:row>
          <xdr:rowOff>19050</xdr:rowOff>
        </xdr:to>
        <xdr:sp macro="" textlink="">
          <xdr:nvSpPr>
            <xdr:cNvPr id="8299" name="Check Box 107" hidden="1">
              <a:extLst>
                <a:ext uri="{63B3BB69-23CF-44E3-9099-C40C66FF867C}">
                  <a14:compatExt spid="_x0000_s8299"/>
                </a:ext>
                <a:ext uri="{FF2B5EF4-FFF2-40B4-BE49-F238E27FC236}">
                  <a16:creationId xmlns:a16="http://schemas.microsoft.com/office/drawing/2014/main" id="{00000000-0008-0000-0800-00006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79</xdr:row>
          <xdr:rowOff>0</xdr:rowOff>
        </xdr:from>
        <xdr:to>
          <xdr:col>10</xdr:col>
          <xdr:colOff>69850</xdr:colOff>
          <xdr:row>80</xdr:row>
          <xdr:rowOff>19050</xdr:rowOff>
        </xdr:to>
        <xdr:sp macro="" textlink="">
          <xdr:nvSpPr>
            <xdr:cNvPr id="8300" name="Check Box 108" hidden="1">
              <a:extLst>
                <a:ext uri="{63B3BB69-23CF-44E3-9099-C40C66FF867C}">
                  <a14:compatExt spid="_x0000_s8300"/>
                </a:ext>
                <a:ext uri="{FF2B5EF4-FFF2-40B4-BE49-F238E27FC236}">
                  <a16:creationId xmlns:a16="http://schemas.microsoft.com/office/drawing/2014/main" id="{00000000-0008-0000-0800-00006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81</xdr:row>
          <xdr:rowOff>0</xdr:rowOff>
        </xdr:from>
        <xdr:to>
          <xdr:col>10</xdr:col>
          <xdr:colOff>69850</xdr:colOff>
          <xdr:row>82</xdr:row>
          <xdr:rowOff>19050</xdr:rowOff>
        </xdr:to>
        <xdr:sp macro="" textlink="">
          <xdr:nvSpPr>
            <xdr:cNvPr id="8301" name="Check Box 109" hidden="1">
              <a:extLst>
                <a:ext uri="{63B3BB69-23CF-44E3-9099-C40C66FF867C}">
                  <a14:compatExt spid="_x0000_s8301"/>
                </a:ext>
                <a:ext uri="{FF2B5EF4-FFF2-40B4-BE49-F238E27FC236}">
                  <a16:creationId xmlns:a16="http://schemas.microsoft.com/office/drawing/2014/main" id="{00000000-0008-0000-0800-00006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82</xdr:row>
          <xdr:rowOff>0</xdr:rowOff>
        </xdr:from>
        <xdr:to>
          <xdr:col>10</xdr:col>
          <xdr:colOff>69850</xdr:colOff>
          <xdr:row>83</xdr:row>
          <xdr:rowOff>19050</xdr:rowOff>
        </xdr:to>
        <xdr:sp macro="" textlink="">
          <xdr:nvSpPr>
            <xdr:cNvPr id="8302" name="Check Box 110" hidden="1">
              <a:extLst>
                <a:ext uri="{63B3BB69-23CF-44E3-9099-C40C66FF867C}">
                  <a14:compatExt spid="_x0000_s8302"/>
                </a:ext>
                <a:ext uri="{FF2B5EF4-FFF2-40B4-BE49-F238E27FC236}">
                  <a16:creationId xmlns:a16="http://schemas.microsoft.com/office/drawing/2014/main" id="{00000000-0008-0000-0800-00006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83</xdr:row>
          <xdr:rowOff>0</xdr:rowOff>
        </xdr:from>
        <xdr:to>
          <xdr:col>10</xdr:col>
          <xdr:colOff>69850</xdr:colOff>
          <xdr:row>84</xdr:row>
          <xdr:rowOff>19050</xdr:rowOff>
        </xdr:to>
        <xdr:sp macro="" textlink="">
          <xdr:nvSpPr>
            <xdr:cNvPr id="8303" name="Check Box 111" hidden="1">
              <a:extLst>
                <a:ext uri="{63B3BB69-23CF-44E3-9099-C40C66FF867C}">
                  <a14:compatExt spid="_x0000_s8303"/>
                </a:ext>
                <a:ext uri="{FF2B5EF4-FFF2-40B4-BE49-F238E27FC236}">
                  <a16:creationId xmlns:a16="http://schemas.microsoft.com/office/drawing/2014/main" id="{00000000-0008-0000-0800-00006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84</xdr:row>
          <xdr:rowOff>0</xdr:rowOff>
        </xdr:from>
        <xdr:to>
          <xdr:col>10</xdr:col>
          <xdr:colOff>69850</xdr:colOff>
          <xdr:row>85</xdr:row>
          <xdr:rowOff>19050</xdr:rowOff>
        </xdr:to>
        <xdr:sp macro="" textlink="">
          <xdr:nvSpPr>
            <xdr:cNvPr id="8304" name="Check Box 112" hidden="1">
              <a:extLst>
                <a:ext uri="{63B3BB69-23CF-44E3-9099-C40C66FF867C}">
                  <a14:compatExt spid="_x0000_s8304"/>
                </a:ext>
                <a:ext uri="{FF2B5EF4-FFF2-40B4-BE49-F238E27FC236}">
                  <a16:creationId xmlns:a16="http://schemas.microsoft.com/office/drawing/2014/main" id="{00000000-0008-0000-0800-00007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88</xdr:row>
          <xdr:rowOff>0</xdr:rowOff>
        </xdr:from>
        <xdr:to>
          <xdr:col>10</xdr:col>
          <xdr:colOff>69850</xdr:colOff>
          <xdr:row>89</xdr:row>
          <xdr:rowOff>19050</xdr:rowOff>
        </xdr:to>
        <xdr:sp macro="" textlink="">
          <xdr:nvSpPr>
            <xdr:cNvPr id="8305" name="Check Box 113" hidden="1">
              <a:extLst>
                <a:ext uri="{63B3BB69-23CF-44E3-9099-C40C66FF867C}">
                  <a14:compatExt spid="_x0000_s8305"/>
                </a:ext>
                <a:ext uri="{FF2B5EF4-FFF2-40B4-BE49-F238E27FC236}">
                  <a16:creationId xmlns:a16="http://schemas.microsoft.com/office/drawing/2014/main" id="{00000000-0008-0000-0800-00007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37</xdr:row>
          <xdr:rowOff>0</xdr:rowOff>
        </xdr:from>
        <xdr:to>
          <xdr:col>13</xdr:col>
          <xdr:colOff>146050</xdr:colOff>
          <xdr:row>38</xdr:row>
          <xdr:rowOff>19050</xdr:rowOff>
        </xdr:to>
        <xdr:sp macro="" textlink="">
          <xdr:nvSpPr>
            <xdr:cNvPr id="8306" name="Check Box 114" hidden="1">
              <a:extLst>
                <a:ext uri="{63B3BB69-23CF-44E3-9099-C40C66FF867C}">
                  <a14:compatExt spid="_x0000_s8306"/>
                </a:ext>
                <a:ext uri="{FF2B5EF4-FFF2-40B4-BE49-F238E27FC236}">
                  <a16:creationId xmlns:a16="http://schemas.microsoft.com/office/drawing/2014/main" id="{00000000-0008-0000-0800-00007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38</xdr:row>
          <xdr:rowOff>0</xdr:rowOff>
        </xdr:from>
        <xdr:to>
          <xdr:col>13</xdr:col>
          <xdr:colOff>146050</xdr:colOff>
          <xdr:row>39</xdr:row>
          <xdr:rowOff>19050</xdr:rowOff>
        </xdr:to>
        <xdr:sp macro="" textlink="">
          <xdr:nvSpPr>
            <xdr:cNvPr id="8307" name="Check Box 115" hidden="1">
              <a:extLst>
                <a:ext uri="{63B3BB69-23CF-44E3-9099-C40C66FF867C}">
                  <a14:compatExt spid="_x0000_s8307"/>
                </a:ext>
                <a:ext uri="{FF2B5EF4-FFF2-40B4-BE49-F238E27FC236}">
                  <a16:creationId xmlns:a16="http://schemas.microsoft.com/office/drawing/2014/main" id="{00000000-0008-0000-0800-00007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40</xdr:row>
          <xdr:rowOff>0</xdr:rowOff>
        </xdr:from>
        <xdr:to>
          <xdr:col>13</xdr:col>
          <xdr:colOff>146050</xdr:colOff>
          <xdr:row>41</xdr:row>
          <xdr:rowOff>19050</xdr:rowOff>
        </xdr:to>
        <xdr:sp macro="" textlink="">
          <xdr:nvSpPr>
            <xdr:cNvPr id="8308" name="Check Box 116" hidden="1">
              <a:extLst>
                <a:ext uri="{63B3BB69-23CF-44E3-9099-C40C66FF867C}">
                  <a14:compatExt spid="_x0000_s8308"/>
                </a:ext>
                <a:ext uri="{FF2B5EF4-FFF2-40B4-BE49-F238E27FC236}">
                  <a16:creationId xmlns:a16="http://schemas.microsoft.com/office/drawing/2014/main" id="{00000000-0008-0000-0800-00007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42</xdr:row>
          <xdr:rowOff>0</xdr:rowOff>
        </xdr:from>
        <xdr:to>
          <xdr:col>13</xdr:col>
          <xdr:colOff>146050</xdr:colOff>
          <xdr:row>43</xdr:row>
          <xdr:rowOff>19050</xdr:rowOff>
        </xdr:to>
        <xdr:sp macro="" textlink="">
          <xdr:nvSpPr>
            <xdr:cNvPr id="8309" name="Check Box 117" hidden="1">
              <a:extLst>
                <a:ext uri="{63B3BB69-23CF-44E3-9099-C40C66FF867C}">
                  <a14:compatExt spid="_x0000_s8309"/>
                </a:ext>
                <a:ext uri="{FF2B5EF4-FFF2-40B4-BE49-F238E27FC236}">
                  <a16:creationId xmlns:a16="http://schemas.microsoft.com/office/drawing/2014/main" id="{00000000-0008-0000-0800-00007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44</xdr:row>
          <xdr:rowOff>0</xdr:rowOff>
        </xdr:from>
        <xdr:to>
          <xdr:col>13</xdr:col>
          <xdr:colOff>146050</xdr:colOff>
          <xdr:row>45</xdr:row>
          <xdr:rowOff>19050</xdr:rowOff>
        </xdr:to>
        <xdr:sp macro="" textlink="">
          <xdr:nvSpPr>
            <xdr:cNvPr id="8310" name="Check Box 118" hidden="1">
              <a:extLst>
                <a:ext uri="{63B3BB69-23CF-44E3-9099-C40C66FF867C}">
                  <a14:compatExt spid="_x0000_s8310"/>
                </a:ext>
                <a:ext uri="{FF2B5EF4-FFF2-40B4-BE49-F238E27FC236}">
                  <a16:creationId xmlns:a16="http://schemas.microsoft.com/office/drawing/2014/main" id="{00000000-0008-0000-0800-00007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47</xdr:row>
          <xdr:rowOff>0</xdr:rowOff>
        </xdr:from>
        <xdr:to>
          <xdr:col>13</xdr:col>
          <xdr:colOff>146050</xdr:colOff>
          <xdr:row>48</xdr:row>
          <xdr:rowOff>19050</xdr:rowOff>
        </xdr:to>
        <xdr:sp macro="" textlink="">
          <xdr:nvSpPr>
            <xdr:cNvPr id="8311" name="Check Box 119" hidden="1">
              <a:extLst>
                <a:ext uri="{63B3BB69-23CF-44E3-9099-C40C66FF867C}">
                  <a14:compatExt spid="_x0000_s8311"/>
                </a:ext>
                <a:ext uri="{FF2B5EF4-FFF2-40B4-BE49-F238E27FC236}">
                  <a16:creationId xmlns:a16="http://schemas.microsoft.com/office/drawing/2014/main" id="{00000000-0008-0000-0800-00007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49</xdr:row>
          <xdr:rowOff>0</xdr:rowOff>
        </xdr:from>
        <xdr:to>
          <xdr:col>13</xdr:col>
          <xdr:colOff>146050</xdr:colOff>
          <xdr:row>50</xdr:row>
          <xdr:rowOff>19050</xdr:rowOff>
        </xdr:to>
        <xdr:sp macro="" textlink="">
          <xdr:nvSpPr>
            <xdr:cNvPr id="8312" name="Check Box 120" hidden="1">
              <a:extLst>
                <a:ext uri="{63B3BB69-23CF-44E3-9099-C40C66FF867C}">
                  <a14:compatExt spid="_x0000_s8312"/>
                </a:ext>
                <a:ext uri="{FF2B5EF4-FFF2-40B4-BE49-F238E27FC236}">
                  <a16:creationId xmlns:a16="http://schemas.microsoft.com/office/drawing/2014/main" id="{00000000-0008-0000-0800-00007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50</xdr:row>
          <xdr:rowOff>0</xdr:rowOff>
        </xdr:from>
        <xdr:to>
          <xdr:col>13</xdr:col>
          <xdr:colOff>146050</xdr:colOff>
          <xdr:row>51</xdr:row>
          <xdr:rowOff>19050</xdr:rowOff>
        </xdr:to>
        <xdr:sp macro="" textlink="">
          <xdr:nvSpPr>
            <xdr:cNvPr id="8313" name="Check Box 121" hidden="1">
              <a:extLst>
                <a:ext uri="{63B3BB69-23CF-44E3-9099-C40C66FF867C}">
                  <a14:compatExt spid="_x0000_s8313"/>
                </a:ext>
                <a:ext uri="{FF2B5EF4-FFF2-40B4-BE49-F238E27FC236}">
                  <a16:creationId xmlns:a16="http://schemas.microsoft.com/office/drawing/2014/main" id="{00000000-0008-0000-0800-00007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51</xdr:row>
          <xdr:rowOff>0</xdr:rowOff>
        </xdr:from>
        <xdr:to>
          <xdr:col>13</xdr:col>
          <xdr:colOff>146050</xdr:colOff>
          <xdr:row>52</xdr:row>
          <xdr:rowOff>19050</xdr:rowOff>
        </xdr:to>
        <xdr:sp macro="" textlink="">
          <xdr:nvSpPr>
            <xdr:cNvPr id="8314" name="Check Box 122" hidden="1">
              <a:extLst>
                <a:ext uri="{63B3BB69-23CF-44E3-9099-C40C66FF867C}">
                  <a14:compatExt spid="_x0000_s8314"/>
                </a:ext>
                <a:ext uri="{FF2B5EF4-FFF2-40B4-BE49-F238E27FC236}">
                  <a16:creationId xmlns:a16="http://schemas.microsoft.com/office/drawing/2014/main" id="{00000000-0008-0000-0800-00007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53</xdr:row>
          <xdr:rowOff>0</xdr:rowOff>
        </xdr:from>
        <xdr:to>
          <xdr:col>13</xdr:col>
          <xdr:colOff>146050</xdr:colOff>
          <xdr:row>54</xdr:row>
          <xdr:rowOff>19050</xdr:rowOff>
        </xdr:to>
        <xdr:sp macro="" textlink="">
          <xdr:nvSpPr>
            <xdr:cNvPr id="8315" name="Check Box 123" hidden="1">
              <a:extLst>
                <a:ext uri="{63B3BB69-23CF-44E3-9099-C40C66FF867C}">
                  <a14:compatExt spid="_x0000_s8315"/>
                </a:ext>
                <a:ext uri="{FF2B5EF4-FFF2-40B4-BE49-F238E27FC236}">
                  <a16:creationId xmlns:a16="http://schemas.microsoft.com/office/drawing/2014/main" id="{00000000-0008-0000-0800-00007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54</xdr:row>
          <xdr:rowOff>0</xdr:rowOff>
        </xdr:from>
        <xdr:to>
          <xdr:col>13</xdr:col>
          <xdr:colOff>146050</xdr:colOff>
          <xdr:row>55</xdr:row>
          <xdr:rowOff>19050</xdr:rowOff>
        </xdr:to>
        <xdr:sp macro="" textlink="">
          <xdr:nvSpPr>
            <xdr:cNvPr id="8316" name="Check Box 124" hidden="1">
              <a:extLst>
                <a:ext uri="{63B3BB69-23CF-44E3-9099-C40C66FF867C}">
                  <a14:compatExt spid="_x0000_s8316"/>
                </a:ext>
                <a:ext uri="{FF2B5EF4-FFF2-40B4-BE49-F238E27FC236}">
                  <a16:creationId xmlns:a16="http://schemas.microsoft.com/office/drawing/2014/main" id="{00000000-0008-0000-0800-00007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57</xdr:row>
          <xdr:rowOff>0</xdr:rowOff>
        </xdr:from>
        <xdr:to>
          <xdr:col>13</xdr:col>
          <xdr:colOff>146050</xdr:colOff>
          <xdr:row>58</xdr:row>
          <xdr:rowOff>19050</xdr:rowOff>
        </xdr:to>
        <xdr:sp macro="" textlink="">
          <xdr:nvSpPr>
            <xdr:cNvPr id="8317" name="Check Box 125" hidden="1">
              <a:extLst>
                <a:ext uri="{63B3BB69-23CF-44E3-9099-C40C66FF867C}">
                  <a14:compatExt spid="_x0000_s8317"/>
                </a:ext>
                <a:ext uri="{FF2B5EF4-FFF2-40B4-BE49-F238E27FC236}">
                  <a16:creationId xmlns:a16="http://schemas.microsoft.com/office/drawing/2014/main" id="{00000000-0008-0000-0800-00007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59</xdr:row>
          <xdr:rowOff>0</xdr:rowOff>
        </xdr:from>
        <xdr:to>
          <xdr:col>13</xdr:col>
          <xdr:colOff>146050</xdr:colOff>
          <xdr:row>60</xdr:row>
          <xdr:rowOff>19050</xdr:rowOff>
        </xdr:to>
        <xdr:sp macro="" textlink="">
          <xdr:nvSpPr>
            <xdr:cNvPr id="8318" name="Check Box 126" hidden="1">
              <a:extLst>
                <a:ext uri="{63B3BB69-23CF-44E3-9099-C40C66FF867C}">
                  <a14:compatExt spid="_x0000_s8318"/>
                </a:ext>
                <a:ext uri="{FF2B5EF4-FFF2-40B4-BE49-F238E27FC236}">
                  <a16:creationId xmlns:a16="http://schemas.microsoft.com/office/drawing/2014/main" id="{00000000-0008-0000-0800-00007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60</xdr:row>
          <xdr:rowOff>0</xdr:rowOff>
        </xdr:from>
        <xdr:to>
          <xdr:col>13</xdr:col>
          <xdr:colOff>146050</xdr:colOff>
          <xdr:row>61</xdr:row>
          <xdr:rowOff>19050</xdr:rowOff>
        </xdr:to>
        <xdr:sp macro="" textlink="">
          <xdr:nvSpPr>
            <xdr:cNvPr id="8319" name="Check Box 127" hidden="1">
              <a:extLst>
                <a:ext uri="{63B3BB69-23CF-44E3-9099-C40C66FF867C}">
                  <a14:compatExt spid="_x0000_s8319"/>
                </a:ext>
                <a:ext uri="{FF2B5EF4-FFF2-40B4-BE49-F238E27FC236}">
                  <a16:creationId xmlns:a16="http://schemas.microsoft.com/office/drawing/2014/main" id="{00000000-0008-0000-0800-00007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61</xdr:row>
          <xdr:rowOff>0</xdr:rowOff>
        </xdr:from>
        <xdr:to>
          <xdr:col>13</xdr:col>
          <xdr:colOff>146050</xdr:colOff>
          <xdr:row>62</xdr:row>
          <xdr:rowOff>19050</xdr:rowOff>
        </xdr:to>
        <xdr:sp macro="" textlink="">
          <xdr:nvSpPr>
            <xdr:cNvPr id="8320" name="Check Box 128" hidden="1">
              <a:extLst>
                <a:ext uri="{63B3BB69-23CF-44E3-9099-C40C66FF867C}">
                  <a14:compatExt spid="_x0000_s8320"/>
                </a:ext>
                <a:ext uri="{FF2B5EF4-FFF2-40B4-BE49-F238E27FC236}">
                  <a16:creationId xmlns:a16="http://schemas.microsoft.com/office/drawing/2014/main" id="{00000000-0008-0000-0800-00008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62</xdr:row>
          <xdr:rowOff>0</xdr:rowOff>
        </xdr:from>
        <xdr:to>
          <xdr:col>13</xdr:col>
          <xdr:colOff>146050</xdr:colOff>
          <xdr:row>63</xdr:row>
          <xdr:rowOff>19050</xdr:rowOff>
        </xdr:to>
        <xdr:sp macro="" textlink="">
          <xdr:nvSpPr>
            <xdr:cNvPr id="8321" name="Check Box 129" hidden="1">
              <a:extLst>
                <a:ext uri="{63B3BB69-23CF-44E3-9099-C40C66FF867C}">
                  <a14:compatExt spid="_x0000_s8321"/>
                </a:ext>
                <a:ext uri="{FF2B5EF4-FFF2-40B4-BE49-F238E27FC236}">
                  <a16:creationId xmlns:a16="http://schemas.microsoft.com/office/drawing/2014/main" id="{00000000-0008-0000-0800-00008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64</xdr:row>
          <xdr:rowOff>0</xdr:rowOff>
        </xdr:from>
        <xdr:to>
          <xdr:col>13</xdr:col>
          <xdr:colOff>146050</xdr:colOff>
          <xdr:row>65</xdr:row>
          <xdr:rowOff>19050</xdr:rowOff>
        </xdr:to>
        <xdr:sp macro="" textlink="">
          <xdr:nvSpPr>
            <xdr:cNvPr id="8322" name="Check Box 130" hidden="1">
              <a:extLst>
                <a:ext uri="{63B3BB69-23CF-44E3-9099-C40C66FF867C}">
                  <a14:compatExt spid="_x0000_s8322"/>
                </a:ext>
                <a:ext uri="{FF2B5EF4-FFF2-40B4-BE49-F238E27FC236}">
                  <a16:creationId xmlns:a16="http://schemas.microsoft.com/office/drawing/2014/main" id="{00000000-0008-0000-0800-00008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65</xdr:row>
          <xdr:rowOff>0</xdr:rowOff>
        </xdr:from>
        <xdr:to>
          <xdr:col>13</xdr:col>
          <xdr:colOff>146050</xdr:colOff>
          <xdr:row>66</xdr:row>
          <xdr:rowOff>19050</xdr:rowOff>
        </xdr:to>
        <xdr:sp macro="" textlink="">
          <xdr:nvSpPr>
            <xdr:cNvPr id="8323" name="Check Box 131" hidden="1">
              <a:extLst>
                <a:ext uri="{63B3BB69-23CF-44E3-9099-C40C66FF867C}">
                  <a14:compatExt spid="_x0000_s8323"/>
                </a:ext>
                <a:ext uri="{FF2B5EF4-FFF2-40B4-BE49-F238E27FC236}">
                  <a16:creationId xmlns:a16="http://schemas.microsoft.com/office/drawing/2014/main" id="{00000000-0008-0000-0800-00008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66</xdr:row>
          <xdr:rowOff>0</xdr:rowOff>
        </xdr:from>
        <xdr:to>
          <xdr:col>12</xdr:col>
          <xdr:colOff>107950</xdr:colOff>
          <xdr:row>67</xdr:row>
          <xdr:rowOff>25400</xdr:rowOff>
        </xdr:to>
        <xdr:sp macro="" textlink="">
          <xdr:nvSpPr>
            <xdr:cNvPr id="8324" name="Check Box 132" hidden="1">
              <a:extLst>
                <a:ext uri="{63B3BB69-23CF-44E3-9099-C40C66FF867C}">
                  <a14:compatExt spid="_x0000_s8324"/>
                </a:ext>
                <a:ext uri="{FF2B5EF4-FFF2-40B4-BE49-F238E27FC236}">
                  <a16:creationId xmlns:a16="http://schemas.microsoft.com/office/drawing/2014/main" id="{00000000-0008-0000-0800-00008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66</xdr:row>
          <xdr:rowOff>184150</xdr:rowOff>
        </xdr:from>
        <xdr:to>
          <xdr:col>12</xdr:col>
          <xdr:colOff>88900</xdr:colOff>
          <xdr:row>68</xdr:row>
          <xdr:rowOff>25400</xdr:rowOff>
        </xdr:to>
        <xdr:sp macro="" textlink="">
          <xdr:nvSpPr>
            <xdr:cNvPr id="8325" name="Check Box 133" hidden="1">
              <a:extLst>
                <a:ext uri="{63B3BB69-23CF-44E3-9099-C40C66FF867C}">
                  <a14:compatExt spid="_x0000_s8325"/>
                </a:ext>
                <a:ext uri="{FF2B5EF4-FFF2-40B4-BE49-F238E27FC236}">
                  <a16:creationId xmlns:a16="http://schemas.microsoft.com/office/drawing/2014/main" id="{00000000-0008-0000-0800-00008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69</xdr:row>
          <xdr:rowOff>0</xdr:rowOff>
        </xdr:from>
        <xdr:to>
          <xdr:col>13</xdr:col>
          <xdr:colOff>146050</xdr:colOff>
          <xdr:row>70</xdr:row>
          <xdr:rowOff>19050</xdr:rowOff>
        </xdr:to>
        <xdr:sp macro="" textlink="">
          <xdr:nvSpPr>
            <xdr:cNvPr id="8326" name="Check Box 134" hidden="1">
              <a:extLst>
                <a:ext uri="{63B3BB69-23CF-44E3-9099-C40C66FF867C}">
                  <a14:compatExt spid="_x0000_s8326"/>
                </a:ext>
                <a:ext uri="{FF2B5EF4-FFF2-40B4-BE49-F238E27FC236}">
                  <a16:creationId xmlns:a16="http://schemas.microsoft.com/office/drawing/2014/main" id="{00000000-0008-0000-0800-00008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70</xdr:row>
          <xdr:rowOff>0</xdr:rowOff>
        </xdr:from>
        <xdr:to>
          <xdr:col>13</xdr:col>
          <xdr:colOff>146050</xdr:colOff>
          <xdr:row>71</xdr:row>
          <xdr:rowOff>19050</xdr:rowOff>
        </xdr:to>
        <xdr:sp macro="" textlink="">
          <xdr:nvSpPr>
            <xdr:cNvPr id="8327" name="Check Box 135" hidden="1">
              <a:extLst>
                <a:ext uri="{63B3BB69-23CF-44E3-9099-C40C66FF867C}">
                  <a14:compatExt spid="_x0000_s8327"/>
                </a:ext>
                <a:ext uri="{FF2B5EF4-FFF2-40B4-BE49-F238E27FC236}">
                  <a16:creationId xmlns:a16="http://schemas.microsoft.com/office/drawing/2014/main" id="{00000000-0008-0000-0800-00008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71</xdr:row>
          <xdr:rowOff>0</xdr:rowOff>
        </xdr:from>
        <xdr:to>
          <xdr:col>13</xdr:col>
          <xdr:colOff>146050</xdr:colOff>
          <xdr:row>72</xdr:row>
          <xdr:rowOff>19050</xdr:rowOff>
        </xdr:to>
        <xdr:sp macro="" textlink="">
          <xdr:nvSpPr>
            <xdr:cNvPr id="8328" name="Check Box 136" hidden="1">
              <a:extLst>
                <a:ext uri="{63B3BB69-23CF-44E3-9099-C40C66FF867C}">
                  <a14:compatExt spid="_x0000_s8328"/>
                </a:ext>
                <a:ext uri="{FF2B5EF4-FFF2-40B4-BE49-F238E27FC236}">
                  <a16:creationId xmlns:a16="http://schemas.microsoft.com/office/drawing/2014/main" id="{00000000-0008-0000-0800-00008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75</xdr:row>
          <xdr:rowOff>0</xdr:rowOff>
        </xdr:from>
        <xdr:to>
          <xdr:col>13</xdr:col>
          <xdr:colOff>146050</xdr:colOff>
          <xdr:row>76</xdr:row>
          <xdr:rowOff>19050</xdr:rowOff>
        </xdr:to>
        <xdr:sp macro="" textlink="">
          <xdr:nvSpPr>
            <xdr:cNvPr id="8329" name="Check Box 137" hidden="1">
              <a:extLst>
                <a:ext uri="{63B3BB69-23CF-44E3-9099-C40C66FF867C}">
                  <a14:compatExt spid="_x0000_s8329"/>
                </a:ext>
                <a:ext uri="{FF2B5EF4-FFF2-40B4-BE49-F238E27FC236}">
                  <a16:creationId xmlns:a16="http://schemas.microsoft.com/office/drawing/2014/main" id="{00000000-0008-0000-0800-00008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76</xdr:row>
          <xdr:rowOff>0</xdr:rowOff>
        </xdr:from>
        <xdr:to>
          <xdr:col>13</xdr:col>
          <xdr:colOff>146050</xdr:colOff>
          <xdr:row>77</xdr:row>
          <xdr:rowOff>19050</xdr:rowOff>
        </xdr:to>
        <xdr:sp macro="" textlink="">
          <xdr:nvSpPr>
            <xdr:cNvPr id="8330" name="Check Box 138" hidden="1">
              <a:extLst>
                <a:ext uri="{63B3BB69-23CF-44E3-9099-C40C66FF867C}">
                  <a14:compatExt spid="_x0000_s8330"/>
                </a:ext>
                <a:ext uri="{FF2B5EF4-FFF2-40B4-BE49-F238E27FC236}">
                  <a16:creationId xmlns:a16="http://schemas.microsoft.com/office/drawing/2014/main" id="{00000000-0008-0000-0800-00008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77</xdr:row>
          <xdr:rowOff>0</xdr:rowOff>
        </xdr:from>
        <xdr:to>
          <xdr:col>13</xdr:col>
          <xdr:colOff>146050</xdr:colOff>
          <xdr:row>78</xdr:row>
          <xdr:rowOff>19050</xdr:rowOff>
        </xdr:to>
        <xdr:sp macro="" textlink="">
          <xdr:nvSpPr>
            <xdr:cNvPr id="8331" name="Check Box 139" hidden="1">
              <a:extLst>
                <a:ext uri="{63B3BB69-23CF-44E3-9099-C40C66FF867C}">
                  <a14:compatExt spid="_x0000_s8331"/>
                </a:ext>
                <a:ext uri="{FF2B5EF4-FFF2-40B4-BE49-F238E27FC236}">
                  <a16:creationId xmlns:a16="http://schemas.microsoft.com/office/drawing/2014/main" id="{00000000-0008-0000-0800-00008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78</xdr:row>
          <xdr:rowOff>0</xdr:rowOff>
        </xdr:from>
        <xdr:to>
          <xdr:col>13</xdr:col>
          <xdr:colOff>146050</xdr:colOff>
          <xdr:row>79</xdr:row>
          <xdr:rowOff>19050</xdr:rowOff>
        </xdr:to>
        <xdr:sp macro="" textlink="">
          <xdr:nvSpPr>
            <xdr:cNvPr id="8332" name="Check Box 140" hidden="1">
              <a:extLst>
                <a:ext uri="{63B3BB69-23CF-44E3-9099-C40C66FF867C}">
                  <a14:compatExt spid="_x0000_s8332"/>
                </a:ext>
                <a:ext uri="{FF2B5EF4-FFF2-40B4-BE49-F238E27FC236}">
                  <a16:creationId xmlns:a16="http://schemas.microsoft.com/office/drawing/2014/main" id="{00000000-0008-0000-0800-00008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79</xdr:row>
          <xdr:rowOff>0</xdr:rowOff>
        </xdr:from>
        <xdr:to>
          <xdr:col>13</xdr:col>
          <xdr:colOff>146050</xdr:colOff>
          <xdr:row>80</xdr:row>
          <xdr:rowOff>19050</xdr:rowOff>
        </xdr:to>
        <xdr:sp macro="" textlink="">
          <xdr:nvSpPr>
            <xdr:cNvPr id="8333" name="Check Box 141" hidden="1">
              <a:extLst>
                <a:ext uri="{63B3BB69-23CF-44E3-9099-C40C66FF867C}">
                  <a14:compatExt spid="_x0000_s8333"/>
                </a:ext>
                <a:ext uri="{FF2B5EF4-FFF2-40B4-BE49-F238E27FC236}">
                  <a16:creationId xmlns:a16="http://schemas.microsoft.com/office/drawing/2014/main" id="{00000000-0008-0000-0800-00008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81</xdr:row>
          <xdr:rowOff>0</xdr:rowOff>
        </xdr:from>
        <xdr:to>
          <xdr:col>13</xdr:col>
          <xdr:colOff>146050</xdr:colOff>
          <xdr:row>82</xdr:row>
          <xdr:rowOff>19050</xdr:rowOff>
        </xdr:to>
        <xdr:sp macro="" textlink="">
          <xdr:nvSpPr>
            <xdr:cNvPr id="8334" name="Check Box 142" hidden="1">
              <a:extLst>
                <a:ext uri="{63B3BB69-23CF-44E3-9099-C40C66FF867C}">
                  <a14:compatExt spid="_x0000_s8334"/>
                </a:ext>
                <a:ext uri="{FF2B5EF4-FFF2-40B4-BE49-F238E27FC236}">
                  <a16:creationId xmlns:a16="http://schemas.microsoft.com/office/drawing/2014/main" id="{00000000-0008-0000-0800-00008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82</xdr:row>
          <xdr:rowOff>0</xdr:rowOff>
        </xdr:from>
        <xdr:to>
          <xdr:col>13</xdr:col>
          <xdr:colOff>146050</xdr:colOff>
          <xdr:row>83</xdr:row>
          <xdr:rowOff>19050</xdr:rowOff>
        </xdr:to>
        <xdr:sp macro="" textlink="">
          <xdr:nvSpPr>
            <xdr:cNvPr id="8335" name="Check Box 143" hidden="1">
              <a:extLst>
                <a:ext uri="{63B3BB69-23CF-44E3-9099-C40C66FF867C}">
                  <a14:compatExt spid="_x0000_s8335"/>
                </a:ext>
                <a:ext uri="{FF2B5EF4-FFF2-40B4-BE49-F238E27FC236}">
                  <a16:creationId xmlns:a16="http://schemas.microsoft.com/office/drawing/2014/main" id="{00000000-0008-0000-0800-00008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83</xdr:row>
          <xdr:rowOff>0</xdr:rowOff>
        </xdr:from>
        <xdr:to>
          <xdr:col>13</xdr:col>
          <xdr:colOff>146050</xdr:colOff>
          <xdr:row>84</xdr:row>
          <xdr:rowOff>19050</xdr:rowOff>
        </xdr:to>
        <xdr:sp macro="" textlink="">
          <xdr:nvSpPr>
            <xdr:cNvPr id="8336" name="Check Box 144" hidden="1">
              <a:extLst>
                <a:ext uri="{63B3BB69-23CF-44E3-9099-C40C66FF867C}">
                  <a14:compatExt spid="_x0000_s8336"/>
                </a:ext>
                <a:ext uri="{FF2B5EF4-FFF2-40B4-BE49-F238E27FC236}">
                  <a16:creationId xmlns:a16="http://schemas.microsoft.com/office/drawing/2014/main" id="{00000000-0008-0000-0800-00009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84</xdr:row>
          <xdr:rowOff>0</xdr:rowOff>
        </xdr:from>
        <xdr:to>
          <xdr:col>13</xdr:col>
          <xdr:colOff>146050</xdr:colOff>
          <xdr:row>85</xdr:row>
          <xdr:rowOff>19050</xdr:rowOff>
        </xdr:to>
        <xdr:sp macro="" textlink="">
          <xdr:nvSpPr>
            <xdr:cNvPr id="8337" name="Check Box 145" hidden="1">
              <a:extLst>
                <a:ext uri="{63B3BB69-23CF-44E3-9099-C40C66FF867C}">
                  <a14:compatExt spid="_x0000_s8337"/>
                </a:ext>
                <a:ext uri="{FF2B5EF4-FFF2-40B4-BE49-F238E27FC236}">
                  <a16:creationId xmlns:a16="http://schemas.microsoft.com/office/drawing/2014/main" id="{00000000-0008-0000-0800-00009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88</xdr:row>
          <xdr:rowOff>0</xdr:rowOff>
        </xdr:from>
        <xdr:to>
          <xdr:col>13</xdr:col>
          <xdr:colOff>146050</xdr:colOff>
          <xdr:row>89</xdr:row>
          <xdr:rowOff>19050</xdr:rowOff>
        </xdr:to>
        <xdr:sp macro="" textlink="">
          <xdr:nvSpPr>
            <xdr:cNvPr id="8338" name="Check Box 146" hidden="1">
              <a:extLst>
                <a:ext uri="{63B3BB69-23CF-44E3-9099-C40C66FF867C}">
                  <a14:compatExt spid="_x0000_s8338"/>
                </a:ext>
                <a:ext uri="{FF2B5EF4-FFF2-40B4-BE49-F238E27FC236}">
                  <a16:creationId xmlns:a16="http://schemas.microsoft.com/office/drawing/2014/main" id="{00000000-0008-0000-0800-00009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37</xdr:row>
          <xdr:rowOff>0</xdr:rowOff>
        </xdr:from>
        <xdr:to>
          <xdr:col>17</xdr:col>
          <xdr:colOff>361950</xdr:colOff>
          <xdr:row>38</xdr:row>
          <xdr:rowOff>19050</xdr:rowOff>
        </xdr:to>
        <xdr:sp macro="" textlink="">
          <xdr:nvSpPr>
            <xdr:cNvPr id="8339" name="Check Box 147" hidden="1">
              <a:extLst>
                <a:ext uri="{63B3BB69-23CF-44E3-9099-C40C66FF867C}">
                  <a14:compatExt spid="_x0000_s8339"/>
                </a:ext>
                <a:ext uri="{FF2B5EF4-FFF2-40B4-BE49-F238E27FC236}">
                  <a16:creationId xmlns:a16="http://schemas.microsoft.com/office/drawing/2014/main" id="{00000000-0008-0000-0800-00009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38</xdr:row>
          <xdr:rowOff>0</xdr:rowOff>
        </xdr:from>
        <xdr:to>
          <xdr:col>17</xdr:col>
          <xdr:colOff>361950</xdr:colOff>
          <xdr:row>39</xdr:row>
          <xdr:rowOff>19050</xdr:rowOff>
        </xdr:to>
        <xdr:sp macro="" textlink="">
          <xdr:nvSpPr>
            <xdr:cNvPr id="8340" name="Check Box 148" hidden="1">
              <a:extLst>
                <a:ext uri="{63B3BB69-23CF-44E3-9099-C40C66FF867C}">
                  <a14:compatExt spid="_x0000_s8340"/>
                </a:ext>
                <a:ext uri="{FF2B5EF4-FFF2-40B4-BE49-F238E27FC236}">
                  <a16:creationId xmlns:a16="http://schemas.microsoft.com/office/drawing/2014/main" id="{00000000-0008-0000-0800-00009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40</xdr:row>
          <xdr:rowOff>0</xdr:rowOff>
        </xdr:from>
        <xdr:to>
          <xdr:col>17</xdr:col>
          <xdr:colOff>361950</xdr:colOff>
          <xdr:row>41</xdr:row>
          <xdr:rowOff>19050</xdr:rowOff>
        </xdr:to>
        <xdr:sp macro="" textlink="">
          <xdr:nvSpPr>
            <xdr:cNvPr id="8341" name="Check Box 149" hidden="1">
              <a:extLst>
                <a:ext uri="{63B3BB69-23CF-44E3-9099-C40C66FF867C}">
                  <a14:compatExt spid="_x0000_s8341"/>
                </a:ext>
                <a:ext uri="{FF2B5EF4-FFF2-40B4-BE49-F238E27FC236}">
                  <a16:creationId xmlns:a16="http://schemas.microsoft.com/office/drawing/2014/main" id="{00000000-0008-0000-0800-00009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42</xdr:row>
          <xdr:rowOff>0</xdr:rowOff>
        </xdr:from>
        <xdr:to>
          <xdr:col>17</xdr:col>
          <xdr:colOff>361950</xdr:colOff>
          <xdr:row>43</xdr:row>
          <xdr:rowOff>19050</xdr:rowOff>
        </xdr:to>
        <xdr:sp macro="" textlink="">
          <xdr:nvSpPr>
            <xdr:cNvPr id="8342" name="Check Box 150" hidden="1">
              <a:extLst>
                <a:ext uri="{63B3BB69-23CF-44E3-9099-C40C66FF867C}">
                  <a14:compatExt spid="_x0000_s8342"/>
                </a:ext>
                <a:ext uri="{FF2B5EF4-FFF2-40B4-BE49-F238E27FC236}">
                  <a16:creationId xmlns:a16="http://schemas.microsoft.com/office/drawing/2014/main" id="{00000000-0008-0000-0800-00009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44</xdr:row>
          <xdr:rowOff>0</xdr:rowOff>
        </xdr:from>
        <xdr:to>
          <xdr:col>17</xdr:col>
          <xdr:colOff>361950</xdr:colOff>
          <xdr:row>45</xdr:row>
          <xdr:rowOff>19050</xdr:rowOff>
        </xdr:to>
        <xdr:sp macro="" textlink="">
          <xdr:nvSpPr>
            <xdr:cNvPr id="8343" name="Check Box 151" hidden="1">
              <a:extLst>
                <a:ext uri="{63B3BB69-23CF-44E3-9099-C40C66FF867C}">
                  <a14:compatExt spid="_x0000_s8343"/>
                </a:ext>
                <a:ext uri="{FF2B5EF4-FFF2-40B4-BE49-F238E27FC236}">
                  <a16:creationId xmlns:a16="http://schemas.microsoft.com/office/drawing/2014/main" id="{00000000-0008-0000-0800-00009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47</xdr:row>
          <xdr:rowOff>0</xdr:rowOff>
        </xdr:from>
        <xdr:to>
          <xdr:col>17</xdr:col>
          <xdr:colOff>361950</xdr:colOff>
          <xdr:row>48</xdr:row>
          <xdr:rowOff>19050</xdr:rowOff>
        </xdr:to>
        <xdr:sp macro="" textlink="">
          <xdr:nvSpPr>
            <xdr:cNvPr id="8344" name="Check Box 152" hidden="1">
              <a:extLst>
                <a:ext uri="{63B3BB69-23CF-44E3-9099-C40C66FF867C}">
                  <a14:compatExt spid="_x0000_s8344"/>
                </a:ext>
                <a:ext uri="{FF2B5EF4-FFF2-40B4-BE49-F238E27FC236}">
                  <a16:creationId xmlns:a16="http://schemas.microsoft.com/office/drawing/2014/main" id="{00000000-0008-0000-0800-00009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49</xdr:row>
          <xdr:rowOff>0</xdr:rowOff>
        </xdr:from>
        <xdr:to>
          <xdr:col>17</xdr:col>
          <xdr:colOff>361950</xdr:colOff>
          <xdr:row>50</xdr:row>
          <xdr:rowOff>19050</xdr:rowOff>
        </xdr:to>
        <xdr:sp macro="" textlink="">
          <xdr:nvSpPr>
            <xdr:cNvPr id="8345" name="Check Box 153" hidden="1">
              <a:extLst>
                <a:ext uri="{63B3BB69-23CF-44E3-9099-C40C66FF867C}">
                  <a14:compatExt spid="_x0000_s8345"/>
                </a:ext>
                <a:ext uri="{FF2B5EF4-FFF2-40B4-BE49-F238E27FC236}">
                  <a16:creationId xmlns:a16="http://schemas.microsoft.com/office/drawing/2014/main" id="{00000000-0008-0000-0800-00009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51</xdr:row>
          <xdr:rowOff>0</xdr:rowOff>
        </xdr:from>
        <xdr:to>
          <xdr:col>17</xdr:col>
          <xdr:colOff>361950</xdr:colOff>
          <xdr:row>52</xdr:row>
          <xdr:rowOff>19050</xdr:rowOff>
        </xdr:to>
        <xdr:sp macro="" textlink="">
          <xdr:nvSpPr>
            <xdr:cNvPr id="8346" name="Check Box 154" hidden="1">
              <a:extLst>
                <a:ext uri="{63B3BB69-23CF-44E3-9099-C40C66FF867C}">
                  <a14:compatExt spid="_x0000_s8346"/>
                </a:ext>
                <a:ext uri="{FF2B5EF4-FFF2-40B4-BE49-F238E27FC236}">
                  <a16:creationId xmlns:a16="http://schemas.microsoft.com/office/drawing/2014/main" id="{00000000-0008-0000-0800-00009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53</xdr:row>
          <xdr:rowOff>0</xdr:rowOff>
        </xdr:from>
        <xdr:to>
          <xdr:col>17</xdr:col>
          <xdr:colOff>361950</xdr:colOff>
          <xdr:row>54</xdr:row>
          <xdr:rowOff>19050</xdr:rowOff>
        </xdr:to>
        <xdr:sp macro="" textlink="">
          <xdr:nvSpPr>
            <xdr:cNvPr id="8347" name="Check Box 155" hidden="1">
              <a:extLst>
                <a:ext uri="{63B3BB69-23CF-44E3-9099-C40C66FF867C}">
                  <a14:compatExt spid="_x0000_s8347"/>
                </a:ext>
                <a:ext uri="{FF2B5EF4-FFF2-40B4-BE49-F238E27FC236}">
                  <a16:creationId xmlns:a16="http://schemas.microsoft.com/office/drawing/2014/main" id="{00000000-0008-0000-0800-00009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54</xdr:row>
          <xdr:rowOff>0</xdr:rowOff>
        </xdr:from>
        <xdr:to>
          <xdr:col>17</xdr:col>
          <xdr:colOff>361950</xdr:colOff>
          <xdr:row>55</xdr:row>
          <xdr:rowOff>19050</xdr:rowOff>
        </xdr:to>
        <xdr:sp macro="" textlink="">
          <xdr:nvSpPr>
            <xdr:cNvPr id="8348" name="Check Box 156" hidden="1">
              <a:extLst>
                <a:ext uri="{63B3BB69-23CF-44E3-9099-C40C66FF867C}">
                  <a14:compatExt spid="_x0000_s8348"/>
                </a:ext>
                <a:ext uri="{FF2B5EF4-FFF2-40B4-BE49-F238E27FC236}">
                  <a16:creationId xmlns:a16="http://schemas.microsoft.com/office/drawing/2014/main" id="{00000000-0008-0000-0800-00009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57</xdr:row>
          <xdr:rowOff>0</xdr:rowOff>
        </xdr:from>
        <xdr:to>
          <xdr:col>17</xdr:col>
          <xdr:colOff>361950</xdr:colOff>
          <xdr:row>58</xdr:row>
          <xdr:rowOff>19050</xdr:rowOff>
        </xdr:to>
        <xdr:sp macro="" textlink="">
          <xdr:nvSpPr>
            <xdr:cNvPr id="8349" name="Check Box 157" hidden="1">
              <a:extLst>
                <a:ext uri="{63B3BB69-23CF-44E3-9099-C40C66FF867C}">
                  <a14:compatExt spid="_x0000_s8349"/>
                </a:ext>
                <a:ext uri="{FF2B5EF4-FFF2-40B4-BE49-F238E27FC236}">
                  <a16:creationId xmlns:a16="http://schemas.microsoft.com/office/drawing/2014/main" id="{00000000-0008-0000-0800-00009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59</xdr:row>
          <xdr:rowOff>0</xdr:rowOff>
        </xdr:from>
        <xdr:to>
          <xdr:col>17</xdr:col>
          <xdr:colOff>361950</xdr:colOff>
          <xdr:row>60</xdr:row>
          <xdr:rowOff>19050</xdr:rowOff>
        </xdr:to>
        <xdr:sp macro="" textlink="">
          <xdr:nvSpPr>
            <xdr:cNvPr id="8350" name="Check Box 158" hidden="1">
              <a:extLst>
                <a:ext uri="{63B3BB69-23CF-44E3-9099-C40C66FF867C}">
                  <a14:compatExt spid="_x0000_s8350"/>
                </a:ext>
                <a:ext uri="{FF2B5EF4-FFF2-40B4-BE49-F238E27FC236}">
                  <a16:creationId xmlns:a16="http://schemas.microsoft.com/office/drawing/2014/main" id="{00000000-0008-0000-0800-00009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61</xdr:row>
          <xdr:rowOff>0</xdr:rowOff>
        </xdr:from>
        <xdr:to>
          <xdr:col>17</xdr:col>
          <xdr:colOff>361950</xdr:colOff>
          <xdr:row>62</xdr:row>
          <xdr:rowOff>19050</xdr:rowOff>
        </xdr:to>
        <xdr:sp macro="" textlink="">
          <xdr:nvSpPr>
            <xdr:cNvPr id="8351" name="Check Box 159" hidden="1">
              <a:extLst>
                <a:ext uri="{63B3BB69-23CF-44E3-9099-C40C66FF867C}">
                  <a14:compatExt spid="_x0000_s8351"/>
                </a:ext>
                <a:ext uri="{FF2B5EF4-FFF2-40B4-BE49-F238E27FC236}">
                  <a16:creationId xmlns:a16="http://schemas.microsoft.com/office/drawing/2014/main" id="{00000000-0008-0000-0800-00009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62</xdr:row>
          <xdr:rowOff>0</xdr:rowOff>
        </xdr:from>
        <xdr:to>
          <xdr:col>17</xdr:col>
          <xdr:colOff>361950</xdr:colOff>
          <xdr:row>63</xdr:row>
          <xdr:rowOff>19050</xdr:rowOff>
        </xdr:to>
        <xdr:sp macro="" textlink="">
          <xdr:nvSpPr>
            <xdr:cNvPr id="8352" name="Check Box 160" hidden="1">
              <a:extLst>
                <a:ext uri="{63B3BB69-23CF-44E3-9099-C40C66FF867C}">
                  <a14:compatExt spid="_x0000_s8352"/>
                </a:ext>
                <a:ext uri="{FF2B5EF4-FFF2-40B4-BE49-F238E27FC236}">
                  <a16:creationId xmlns:a16="http://schemas.microsoft.com/office/drawing/2014/main" id="{00000000-0008-0000-0800-0000A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64</xdr:row>
          <xdr:rowOff>0</xdr:rowOff>
        </xdr:from>
        <xdr:to>
          <xdr:col>17</xdr:col>
          <xdr:colOff>361950</xdr:colOff>
          <xdr:row>65</xdr:row>
          <xdr:rowOff>19050</xdr:rowOff>
        </xdr:to>
        <xdr:sp macro="" textlink="">
          <xdr:nvSpPr>
            <xdr:cNvPr id="8353" name="Check Box 161" hidden="1">
              <a:extLst>
                <a:ext uri="{63B3BB69-23CF-44E3-9099-C40C66FF867C}">
                  <a14:compatExt spid="_x0000_s8353"/>
                </a:ext>
                <a:ext uri="{FF2B5EF4-FFF2-40B4-BE49-F238E27FC236}">
                  <a16:creationId xmlns:a16="http://schemas.microsoft.com/office/drawing/2014/main" id="{00000000-0008-0000-0800-0000A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65</xdr:row>
          <xdr:rowOff>0</xdr:rowOff>
        </xdr:from>
        <xdr:to>
          <xdr:col>17</xdr:col>
          <xdr:colOff>361950</xdr:colOff>
          <xdr:row>66</xdr:row>
          <xdr:rowOff>19050</xdr:rowOff>
        </xdr:to>
        <xdr:sp macro="" textlink="">
          <xdr:nvSpPr>
            <xdr:cNvPr id="8354" name="Check Box 162" hidden="1">
              <a:extLst>
                <a:ext uri="{63B3BB69-23CF-44E3-9099-C40C66FF867C}">
                  <a14:compatExt spid="_x0000_s8354"/>
                </a:ext>
                <a:ext uri="{FF2B5EF4-FFF2-40B4-BE49-F238E27FC236}">
                  <a16:creationId xmlns:a16="http://schemas.microsoft.com/office/drawing/2014/main" id="{00000000-0008-0000-0800-0000A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66</xdr:row>
          <xdr:rowOff>0</xdr:rowOff>
        </xdr:from>
        <xdr:to>
          <xdr:col>17</xdr:col>
          <xdr:colOff>50800</xdr:colOff>
          <xdr:row>67</xdr:row>
          <xdr:rowOff>25400</xdr:rowOff>
        </xdr:to>
        <xdr:sp macro="" textlink="">
          <xdr:nvSpPr>
            <xdr:cNvPr id="8355" name="Check Box 163" hidden="1">
              <a:extLst>
                <a:ext uri="{63B3BB69-23CF-44E3-9099-C40C66FF867C}">
                  <a14:compatExt spid="_x0000_s8355"/>
                </a:ext>
                <a:ext uri="{FF2B5EF4-FFF2-40B4-BE49-F238E27FC236}">
                  <a16:creationId xmlns:a16="http://schemas.microsoft.com/office/drawing/2014/main" id="{00000000-0008-0000-0800-0000A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67</xdr:row>
          <xdr:rowOff>0</xdr:rowOff>
        </xdr:from>
        <xdr:to>
          <xdr:col>17</xdr:col>
          <xdr:colOff>50800</xdr:colOff>
          <xdr:row>68</xdr:row>
          <xdr:rowOff>25400</xdr:rowOff>
        </xdr:to>
        <xdr:sp macro="" textlink="">
          <xdr:nvSpPr>
            <xdr:cNvPr id="8356" name="Check Box 164" hidden="1">
              <a:extLst>
                <a:ext uri="{63B3BB69-23CF-44E3-9099-C40C66FF867C}">
                  <a14:compatExt spid="_x0000_s8356"/>
                </a:ext>
                <a:ext uri="{FF2B5EF4-FFF2-40B4-BE49-F238E27FC236}">
                  <a16:creationId xmlns:a16="http://schemas.microsoft.com/office/drawing/2014/main" id="{00000000-0008-0000-0800-0000A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69</xdr:row>
          <xdr:rowOff>0</xdr:rowOff>
        </xdr:from>
        <xdr:to>
          <xdr:col>17</xdr:col>
          <xdr:colOff>361950</xdr:colOff>
          <xdr:row>70</xdr:row>
          <xdr:rowOff>19050</xdr:rowOff>
        </xdr:to>
        <xdr:sp macro="" textlink="">
          <xdr:nvSpPr>
            <xdr:cNvPr id="8357" name="Check Box 165" hidden="1">
              <a:extLst>
                <a:ext uri="{63B3BB69-23CF-44E3-9099-C40C66FF867C}">
                  <a14:compatExt spid="_x0000_s8357"/>
                </a:ext>
                <a:ext uri="{FF2B5EF4-FFF2-40B4-BE49-F238E27FC236}">
                  <a16:creationId xmlns:a16="http://schemas.microsoft.com/office/drawing/2014/main" id="{00000000-0008-0000-0800-0000A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71</xdr:row>
          <xdr:rowOff>0</xdr:rowOff>
        </xdr:from>
        <xdr:to>
          <xdr:col>17</xdr:col>
          <xdr:colOff>361950</xdr:colOff>
          <xdr:row>72</xdr:row>
          <xdr:rowOff>19050</xdr:rowOff>
        </xdr:to>
        <xdr:sp macro="" textlink="">
          <xdr:nvSpPr>
            <xdr:cNvPr id="8358" name="Check Box 166" hidden="1">
              <a:extLst>
                <a:ext uri="{63B3BB69-23CF-44E3-9099-C40C66FF867C}">
                  <a14:compatExt spid="_x0000_s8358"/>
                </a:ext>
                <a:ext uri="{FF2B5EF4-FFF2-40B4-BE49-F238E27FC236}">
                  <a16:creationId xmlns:a16="http://schemas.microsoft.com/office/drawing/2014/main" id="{00000000-0008-0000-0800-0000A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75</xdr:row>
          <xdr:rowOff>0</xdr:rowOff>
        </xdr:from>
        <xdr:to>
          <xdr:col>17</xdr:col>
          <xdr:colOff>361950</xdr:colOff>
          <xdr:row>76</xdr:row>
          <xdr:rowOff>19050</xdr:rowOff>
        </xdr:to>
        <xdr:sp macro="" textlink="">
          <xdr:nvSpPr>
            <xdr:cNvPr id="8359" name="Check Box 167" hidden="1">
              <a:extLst>
                <a:ext uri="{63B3BB69-23CF-44E3-9099-C40C66FF867C}">
                  <a14:compatExt spid="_x0000_s8359"/>
                </a:ext>
                <a:ext uri="{FF2B5EF4-FFF2-40B4-BE49-F238E27FC236}">
                  <a16:creationId xmlns:a16="http://schemas.microsoft.com/office/drawing/2014/main" id="{00000000-0008-0000-0800-0000A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77</xdr:row>
          <xdr:rowOff>0</xdr:rowOff>
        </xdr:from>
        <xdr:to>
          <xdr:col>17</xdr:col>
          <xdr:colOff>361950</xdr:colOff>
          <xdr:row>78</xdr:row>
          <xdr:rowOff>19050</xdr:rowOff>
        </xdr:to>
        <xdr:sp macro="" textlink="">
          <xdr:nvSpPr>
            <xdr:cNvPr id="8360" name="Check Box 168" hidden="1">
              <a:extLst>
                <a:ext uri="{63B3BB69-23CF-44E3-9099-C40C66FF867C}">
                  <a14:compatExt spid="_x0000_s8360"/>
                </a:ext>
                <a:ext uri="{FF2B5EF4-FFF2-40B4-BE49-F238E27FC236}">
                  <a16:creationId xmlns:a16="http://schemas.microsoft.com/office/drawing/2014/main" id="{00000000-0008-0000-0800-0000A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78</xdr:row>
          <xdr:rowOff>0</xdr:rowOff>
        </xdr:from>
        <xdr:to>
          <xdr:col>17</xdr:col>
          <xdr:colOff>361950</xdr:colOff>
          <xdr:row>79</xdr:row>
          <xdr:rowOff>19050</xdr:rowOff>
        </xdr:to>
        <xdr:sp macro="" textlink="">
          <xdr:nvSpPr>
            <xdr:cNvPr id="8361" name="Check Box 169" hidden="1">
              <a:extLst>
                <a:ext uri="{63B3BB69-23CF-44E3-9099-C40C66FF867C}">
                  <a14:compatExt spid="_x0000_s8361"/>
                </a:ext>
                <a:ext uri="{FF2B5EF4-FFF2-40B4-BE49-F238E27FC236}">
                  <a16:creationId xmlns:a16="http://schemas.microsoft.com/office/drawing/2014/main" id="{00000000-0008-0000-0800-0000A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79</xdr:row>
          <xdr:rowOff>0</xdr:rowOff>
        </xdr:from>
        <xdr:to>
          <xdr:col>17</xdr:col>
          <xdr:colOff>361950</xdr:colOff>
          <xdr:row>80</xdr:row>
          <xdr:rowOff>19050</xdr:rowOff>
        </xdr:to>
        <xdr:sp macro="" textlink="">
          <xdr:nvSpPr>
            <xdr:cNvPr id="8362" name="Check Box 170" hidden="1">
              <a:extLst>
                <a:ext uri="{63B3BB69-23CF-44E3-9099-C40C66FF867C}">
                  <a14:compatExt spid="_x0000_s8362"/>
                </a:ext>
                <a:ext uri="{FF2B5EF4-FFF2-40B4-BE49-F238E27FC236}">
                  <a16:creationId xmlns:a16="http://schemas.microsoft.com/office/drawing/2014/main" id="{00000000-0008-0000-0800-0000A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81</xdr:row>
          <xdr:rowOff>0</xdr:rowOff>
        </xdr:from>
        <xdr:to>
          <xdr:col>17</xdr:col>
          <xdr:colOff>361950</xdr:colOff>
          <xdr:row>82</xdr:row>
          <xdr:rowOff>19050</xdr:rowOff>
        </xdr:to>
        <xdr:sp macro="" textlink="">
          <xdr:nvSpPr>
            <xdr:cNvPr id="8363" name="Check Box 171" hidden="1">
              <a:extLst>
                <a:ext uri="{63B3BB69-23CF-44E3-9099-C40C66FF867C}">
                  <a14:compatExt spid="_x0000_s8363"/>
                </a:ext>
                <a:ext uri="{FF2B5EF4-FFF2-40B4-BE49-F238E27FC236}">
                  <a16:creationId xmlns:a16="http://schemas.microsoft.com/office/drawing/2014/main" id="{00000000-0008-0000-0800-0000A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83</xdr:row>
          <xdr:rowOff>0</xdr:rowOff>
        </xdr:from>
        <xdr:to>
          <xdr:col>17</xdr:col>
          <xdr:colOff>361950</xdr:colOff>
          <xdr:row>84</xdr:row>
          <xdr:rowOff>19050</xdr:rowOff>
        </xdr:to>
        <xdr:sp macro="" textlink="">
          <xdr:nvSpPr>
            <xdr:cNvPr id="8364" name="Check Box 172" hidden="1">
              <a:extLst>
                <a:ext uri="{63B3BB69-23CF-44E3-9099-C40C66FF867C}">
                  <a14:compatExt spid="_x0000_s8364"/>
                </a:ext>
                <a:ext uri="{FF2B5EF4-FFF2-40B4-BE49-F238E27FC236}">
                  <a16:creationId xmlns:a16="http://schemas.microsoft.com/office/drawing/2014/main" id="{00000000-0008-0000-0800-0000A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84</xdr:row>
          <xdr:rowOff>0</xdr:rowOff>
        </xdr:from>
        <xdr:to>
          <xdr:col>17</xdr:col>
          <xdr:colOff>361950</xdr:colOff>
          <xdr:row>85</xdr:row>
          <xdr:rowOff>19050</xdr:rowOff>
        </xdr:to>
        <xdr:sp macro="" textlink="">
          <xdr:nvSpPr>
            <xdr:cNvPr id="8365" name="Check Box 173" hidden="1">
              <a:extLst>
                <a:ext uri="{63B3BB69-23CF-44E3-9099-C40C66FF867C}">
                  <a14:compatExt spid="_x0000_s8365"/>
                </a:ext>
                <a:ext uri="{FF2B5EF4-FFF2-40B4-BE49-F238E27FC236}">
                  <a16:creationId xmlns:a16="http://schemas.microsoft.com/office/drawing/2014/main" id="{00000000-0008-0000-0800-0000A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85</xdr:row>
          <xdr:rowOff>0</xdr:rowOff>
        </xdr:from>
        <xdr:to>
          <xdr:col>17</xdr:col>
          <xdr:colOff>361950</xdr:colOff>
          <xdr:row>86</xdr:row>
          <xdr:rowOff>19050</xdr:rowOff>
        </xdr:to>
        <xdr:sp macro="" textlink="">
          <xdr:nvSpPr>
            <xdr:cNvPr id="8366" name="Check Box 174" hidden="1">
              <a:extLst>
                <a:ext uri="{63B3BB69-23CF-44E3-9099-C40C66FF867C}">
                  <a14:compatExt spid="_x0000_s8366"/>
                </a:ext>
                <a:ext uri="{FF2B5EF4-FFF2-40B4-BE49-F238E27FC236}">
                  <a16:creationId xmlns:a16="http://schemas.microsoft.com/office/drawing/2014/main" id="{00000000-0008-0000-0800-0000A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108</xdr:row>
          <xdr:rowOff>19050</xdr:rowOff>
        </xdr:from>
        <xdr:to>
          <xdr:col>5</xdr:col>
          <xdr:colOff>152400</xdr:colOff>
          <xdr:row>108</xdr:row>
          <xdr:rowOff>222250</xdr:rowOff>
        </xdr:to>
        <xdr:sp macro="" textlink="">
          <xdr:nvSpPr>
            <xdr:cNvPr id="8367" name="Check Box 175" hidden="1">
              <a:extLst>
                <a:ext uri="{63B3BB69-23CF-44E3-9099-C40C66FF867C}">
                  <a14:compatExt spid="_x0000_s8367"/>
                </a:ext>
                <a:ext uri="{FF2B5EF4-FFF2-40B4-BE49-F238E27FC236}">
                  <a16:creationId xmlns:a16="http://schemas.microsoft.com/office/drawing/2014/main" id="{00000000-0008-0000-0800-0000A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製造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108</xdr:row>
          <xdr:rowOff>19050</xdr:rowOff>
        </xdr:from>
        <xdr:to>
          <xdr:col>7</xdr:col>
          <xdr:colOff>12700</xdr:colOff>
          <xdr:row>108</xdr:row>
          <xdr:rowOff>222250</xdr:rowOff>
        </xdr:to>
        <xdr:sp macro="" textlink="">
          <xdr:nvSpPr>
            <xdr:cNvPr id="8368" name="Check Box 176" hidden="1">
              <a:extLst>
                <a:ext uri="{63B3BB69-23CF-44E3-9099-C40C66FF867C}">
                  <a14:compatExt spid="_x0000_s8368"/>
                </a:ext>
                <a:ext uri="{FF2B5EF4-FFF2-40B4-BE49-F238E27FC236}">
                  <a16:creationId xmlns:a16="http://schemas.microsoft.com/office/drawing/2014/main" id="{00000000-0008-0000-0800-0000B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卸売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336550</xdr:colOff>
          <xdr:row>108</xdr:row>
          <xdr:rowOff>19050</xdr:rowOff>
        </xdr:from>
        <xdr:to>
          <xdr:col>9</xdr:col>
          <xdr:colOff>127000</xdr:colOff>
          <xdr:row>108</xdr:row>
          <xdr:rowOff>222250</xdr:rowOff>
        </xdr:to>
        <xdr:sp macro="" textlink="">
          <xdr:nvSpPr>
            <xdr:cNvPr id="8369" name="Check Box 177" hidden="1">
              <a:extLst>
                <a:ext uri="{63B3BB69-23CF-44E3-9099-C40C66FF867C}">
                  <a14:compatExt spid="_x0000_s8369"/>
                </a:ext>
                <a:ext uri="{FF2B5EF4-FFF2-40B4-BE49-F238E27FC236}">
                  <a16:creationId xmlns:a16="http://schemas.microsoft.com/office/drawing/2014/main" id="{00000000-0008-0000-0800-0000B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108</xdr:row>
          <xdr:rowOff>19050</xdr:rowOff>
        </xdr:from>
        <xdr:to>
          <xdr:col>7</xdr:col>
          <xdr:colOff>266700</xdr:colOff>
          <xdr:row>108</xdr:row>
          <xdr:rowOff>228600</xdr:rowOff>
        </xdr:to>
        <xdr:sp macro="" textlink="">
          <xdr:nvSpPr>
            <xdr:cNvPr id="8370" name="Check Box 178" hidden="1">
              <a:extLst>
                <a:ext uri="{63B3BB69-23CF-44E3-9099-C40C66FF867C}">
                  <a14:compatExt spid="_x0000_s8370"/>
                </a:ext>
                <a:ext uri="{FF2B5EF4-FFF2-40B4-BE49-F238E27FC236}">
                  <a16:creationId xmlns:a16="http://schemas.microsoft.com/office/drawing/2014/main" id="{00000000-0008-0000-0800-0000B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小売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112</xdr:row>
          <xdr:rowOff>31750</xdr:rowOff>
        </xdr:from>
        <xdr:to>
          <xdr:col>17</xdr:col>
          <xdr:colOff>76200</xdr:colOff>
          <xdr:row>112</xdr:row>
          <xdr:rowOff>241300</xdr:rowOff>
        </xdr:to>
        <xdr:sp macro="" textlink="">
          <xdr:nvSpPr>
            <xdr:cNvPr id="8371" name="Check Box 179" hidden="1">
              <a:extLst>
                <a:ext uri="{63B3BB69-23CF-44E3-9099-C40C66FF867C}">
                  <a14:compatExt spid="_x0000_s8371"/>
                </a:ext>
                <a:ext uri="{FF2B5EF4-FFF2-40B4-BE49-F238E27FC236}">
                  <a16:creationId xmlns:a16="http://schemas.microsoft.com/office/drawing/2014/main" id="{00000000-0008-0000-0800-0000B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代理（特約）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260350</xdr:colOff>
          <xdr:row>112</xdr:row>
          <xdr:rowOff>31750</xdr:rowOff>
        </xdr:from>
        <xdr:to>
          <xdr:col>17</xdr:col>
          <xdr:colOff>984250</xdr:colOff>
          <xdr:row>112</xdr:row>
          <xdr:rowOff>228600</xdr:rowOff>
        </xdr:to>
        <xdr:sp macro="" textlink="">
          <xdr:nvSpPr>
            <xdr:cNvPr id="8372" name="Check Box 180" hidden="1">
              <a:extLst>
                <a:ext uri="{63B3BB69-23CF-44E3-9099-C40C66FF867C}">
                  <a14:compatExt spid="_x0000_s8372"/>
                </a:ext>
                <a:ext uri="{FF2B5EF4-FFF2-40B4-BE49-F238E27FC236}">
                  <a16:creationId xmlns:a16="http://schemas.microsoft.com/office/drawing/2014/main" id="{00000000-0008-0000-0800-0000B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113</xdr:row>
          <xdr:rowOff>31750</xdr:rowOff>
        </xdr:from>
        <xdr:to>
          <xdr:col>17</xdr:col>
          <xdr:colOff>76200</xdr:colOff>
          <xdr:row>113</xdr:row>
          <xdr:rowOff>241300</xdr:rowOff>
        </xdr:to>
        <xdr:sp macro="" textlink="">
          <xdr:nvSpPr>
            <xdr:cNvPr id="8373" name="Check Box 181" hidden="1">
              <a:extLst>
                <a:ext uri="{63B3BB69-23CF-44E3-9099-C40C66FF867C}">
                  <a14:compatExt spid="_x0000_s8373"/>
                </a:ext>
                <a:ext uri="{FF2B5EF4-FFF2-40B4-BE49-F238E27FC236}">
                  <a16:creationId xmlns:a16="http://schemas.microsoft.com/office/drawing/2014/main" id="{00000000-0008-0000-0800-0000B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代理（特約）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260350</xdr:colOff>
          <xdr:row>113</xdr:row>
          <xdr:rowOff>31750</xdr:rowOff>
        </xdr:from>
        <xdr:to>
          <xdr:col>17</xdr:col>
          <xdr:colOff>984250</xdr:colOff>
          <xdr:row>113</xdr:row>
          <xdr:rowOff>228600</xdr:rowOff>
        </xdr:to>
        <xdr:sp macro="" textlink="">
          <xdr:nvSpPr>
            <xdr:cNvPr id="8374" name="Check Box 182" hidden="1">
              <a:extLst>
                <a:ext uri="{63B3BB69-23CF-44E3-9099-C40C66FF867C}">
                  <a14:compatExt spid="_x0000_s8374"/>
                </a:ext>
                <a:ext uri="{FF2B5EF4-FFF2-40B4-BE49-F238E27FC236}">
                  <a16:creationId xmlns:a16="http://schemas.microsoft.com/office/drawing/2014/main" id="{00000000-0008-0000-0800-0000B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114</xdr:row>
          <xdr:rowOff>31750</xdr:rowOff>
        </xdr:from>
        <xdr:to>
          <xdr:col>17</xdr:col>
          <xdr:colOff>76200</xdr:colOff>
          <xdr:row>114</xdr:row>
          <xdr:rowOff>241300</xdr:rowOff>
        </xdr:to>
        <xdr:sp macro="" textlink="">
          <xdr:nvSpPr>
            <xdr:cNvPr id="8375" name="Check Box 183" hidden="1">
              <a:extLst>
                <a:ext uri="{63B3BB69-23CF-44E3-9099-C40C66FF867C}">
                  <a14:compatExt spid="_x0000_s8375"/>
                </a:ext>
                <a:ext uri="{FF2B5EF4-FFF2-40B4-BE49-F238E27FC236}">
                  <a16:creationId xmlns:a16="http://schemas.microsoft.com/office/drawing/2014/main" id="{00000000-0008-0000-0800-0000B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代理（特約）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260350</xdr:colOff>
          <xdr:row>114</xdr:row>
          <xdr:rowOff>31750</xdr:rowOff>
        </xdr:from>
        <xdr:to>
          <xdr:col>17</xdr:col>
          <xdr:colOff>984250</xdr:colOff>
          <xdr:row>114</xdr:row>
          <xdr:rowOff>228600</xdr:rowOff>
        </xdr:to>
        <xdr:sp macro="" textlink="">
          <xdr:nvSpPr>
            <xdr:cNvPr id="8376" name="Check Box 184" hidden="1">
              <a:extLst>
                <a:ext uri="{63B3BB69-23CF-44E3-9099-C40C66FF867C}">
                  <a14:compatExt spid="_x0000_s8376"/>
                </a:ext>
                <a:ext uri="{FF2B5EF4-FFF2-40B4-BE49-F238E27FC236}">
                  <a16:creationId xmlns:a16="http://schemas.microsoft.com/office/drawing/2014/main" id="{00000000-0008-0000-0800-0000B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115</xdr:row>
          <xdr:rowOff>31750</xdr:rowOff>
        </xdr:from>
        <xdr:to>
          <xdr:col>17</xdr:col>
          <xdr:colOff>76200</xdr:colOff>
          <xdr:row>115</xdr:row>
          <xdr:rowOff>241300</xdr:rowOff>
        </xdr:to>
        <xdr:sp macro="" textlink="">
          <xdr:nvSpPr>
            <xdr:cNvPr id="8377" name="Check Box 185" hidden="1">
              <a:extLst>
                <a:ext uri="{63B3BB69-23CF-44E3-9099-C40C66FF867C}">
                  <a14:compatExt spid="_x0000_s8377"/>
                </a:ext>
                <a:ext uri="{FF2B5EF4-FFF2-40B4-BE49-F238E27FC236}">
                  <a16:creationId xmlns:a16="http://schemas.microsoft.com/office/drawing/2014/main" id="{00000000-0008-0000-0800-0000B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代理（特約）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260350</xdr:colOff>
          <xdr:row>115</xdr:row>
          <xdr:rowOff>31750</xdr:rowOff>
        </xdr:from>
        <xdr:to>
          <xdr:col>17</xdr:col>
          <xdr:colOff>984250</xdr:colOff>
          <xdr:row>115</xdr:row>
          <xdr:rowOff>228600</xdr:rowOff>
        </xdr:to>
        <xdr:sp macro="" textlink="">
          <xdr:nvSpPr>
            <xdr:cNvPr id="8378" name="Check Box 186" hidden="1">
              <a:extLst>
                <a:ext uri="{63B3BB69-23CF-44E3-9099-C40C66FF867C}">
                  <a14:compatExt spid="_x0000_s8378"/>
                </a:ext>
                <a:ext uri="{FF2B5EF4-FFF2-40B4-BE49-F238E27FC236}">
                  <a16:creationId xmlns:a16="http://schemas.microsoft.com/office/drawing/2014/main" id="{00000000-0008-0000-0800-0000B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116</xdr:row>
          <xdr:rowOff>31750</xdr:rowOff>
        </xdr:from>
        <xdr:to>
          <xdr:col>17</xdr:col>
          <xdr:colOff>76200</xdr:colOff>
          <xdr:row>116</xdr:row>
          <xdr:rowOff>241300</xdr:rowOff>
        </xdr:to>
        <xdr:sp macro="" textlink="">
          <xdr:nvSpPr>
            <xdr:cNvPr id="8379" name="Check Box 187" hidden="1">
              <a:extLst>
                <a:ext uri="{63B3BB69-23CF-44E3-9099-C40C66FF867C}">
                  <a14:compatExt spid="_x0000_s8379"/>
                </a:ext>
                <a:ext uri="{FF2B5EF4-FFF2-40B4-BE49-F238E27FC236}">
                  <a16:creationId xmlns:a16="http://schemas.microsoft.com/office/drawing/2014/main" id="{00000000-0008-0000-0800-0000B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代理（特約）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260350</xdr:colOff>
          <xdr:row>116</xdr:row>
          <xdr:rowOff>31750</xdr:rowOff>
        </xdr:from>
        <xdr:to>
          <xdr:col>17</xdr:col>
          <xdr:colOff>984250</xdr:colOff>
          <xdr:row>116</xdr:row>
          <xdr:rowOff>228600</xdr:rowOff>
        </xdr:to>
        <xdr:sp macro="" textlink="">
          <xdr:nvSpPr>
            <xdr:cNvPr id="8380" name="Check Box 188" hidden="1">
              <a:extLst>
                <a:ext uri="{63B3BB69-23CF-44E3-9099-C40C66FF867C}">
                  <a14:compatExt spid="_x0000_s8380"/>
                </a:ext>
                <a:ext uri="{FF2B5EF4-FFF2-40B4-BE49-F238E27FC236}">
                  <a16:creationId xmlns:a16="http://schemas.microsoft.com/office/drawing/2014/main" id="{00000000-0008-0000-0800-0000B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117</xdr:row>
          <xdr:rowOff>31750</xdr:rowOff>
        </xdr:from>
        <xdr:to>
          <xdr:col>17</xdr:col>
          <xdr:colOff>76200</xdr:colOff>
          <xdr:row>117</xdr:row>
          <xdr:rowOff>241300</xdr:rowOff>
        </xdr:to>
        <xdr:sp macro="" textlink="">
          <xdr:nvSpPr>
            <xdr:cNvPr id="8381" name="Check Box 189" hidden="1">
              <a:extLst>
                <a:ext uri="{63B3BB69-23CF-44E3-9099-C40C66FF867C}">
                  <a14:compatExt spid="_x0000_s8381"/>
                </a:ext>
                <a:ext uri="{FF2B5EF4-FFF2-40B4-BE49-F238E27FC236}">
                  <a16:creationId xmlns:a16="http://schemas.microsoft.com/office/drawing/2014/main" id="{00000000-0008-0000-0800-0000B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代理（特約）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260350</xdr:colOff>
          <xdr:row>117</xdr:row>
          <xdr:rowOff>31750</xdr:rowOff>
        </xdr:from>
        <xdr:to>
          <xdr:col>17</xdr:col>
          <xdr:colOff>984250</xdr:colOff>
          <xdr:row>117</xdr:row>
          <xdr:rowOff>228600</xdr:rowOff>
        </xdr:to>
        <xdr:sp macro="" textlink="">
          <xdr:nvSpPr>
            <xdr:cNvPr id="8382" name="Check Box 190" hidden="1">
              <a:extLst>
                <a:ext uri="{63B3BB69-23CF-44E3-9099-C40C66FF867C}">
                  <a14:compatExt spid="_x0000_s8382"/>
                </a:ext>
                <a:ext uri="{FF2B5EF4-FFF2-40B4-BE49-F238E27FC236}">
                  <a16:creationId xmlns:a16="http://schemas.microsoft.com/office/drawing/2014/main" id="{00000000-0008-0000-0800-0000B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40</xdr:row>
          <xdr:rowOff>0</xdr:rowOff>
        </xdr:from>
        <xdr:to>
          <xdr:col>10</xdr:col>
          <xdr:colOff>69850</xdr:colOff>
          <xdr:row>41</xdr:row>
          <xdr:rowOff>19050</xdr:rowOff>
        </xdr:to>
        <xdr:sp macro="" textlink="">
          <xdr:nvSpPr>
            <xdr:cNvPr id="8383" name="Check Box 191" hidden="1">
              <a:extLst>
                <a:ext uri="{63B3BB69-23CF-44E3-9099-C40C66FF867C}">
                  <a14:compatExt spid="_x0000_s8383"/>
                </a:ext>
                <a:ext uri="{FF2B5EF4-FFF2-40B4-BE49-F238E27FC236}">
                  <a16:creationId xmlns:a16="http://schemas.microsoft.com/office/drawing/2014/main" id="{00000000-0008-0000-0800-0000B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43</xdr:row>
          <xdr:rowOff>0</xdr:rowOff>
        </xdr:from>
        <xdr:to>
          <xdr:col>13</xdr:col>
          <xdr:colOff>146050</xdr:colOff>
          <xdr:row>44</xdr:row>
          <xdr:rowOff>19050</xdr:rowOff>
        </xdr:to>
        <xdr:sp macro="" textlink="">
          <xdr:nvSpPr>
            <xdr:cNvPr id="8384" name="Check Box 192" hidden="1">
              <a:extLst>
                <a:ext uri="{63B3BB69-23CF-44E3-9099-C40C66FF867C}">
                  <a14:compatExt spid="_x0000_s8384"/>
                </a:ext>
                <a:ext uri="{FF2B5EF4-FFF2-40B4-BE49-F238E27FC236}">
                  <a16:creationId xmlns:a16="http://schemas.microsoft.com/office/drawing/2014/main" id="{00000000-0008-0000-0800-0000C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43</xdr:row>
          <xdr:rowOff>0</xdr:rowOff>
        </xdr:from>
        <xdr:to>
          <xdr:col>17</xdr:col>
          <xdr:colOff>361950</xdr:colOff>
          <xdr:row>44</xdr:row>
          <xdr:rowOff>19050</xdr:rowOff>
        </xdr:to>
        <xdr:sp macro="" textlink="">
          <xdr:nvSpPr>
            <xdr:cNvPr id="8385" name="Check Box 193" hidden="1">
              <a:extLst>
                <a:ext uri="{63B3BB69-23CF-44E3-9099-C40C66FF867C}">
                  <a14:compatExt spid="_x0000_s8385"/>
                </a:ext>
                <a:ext uri="{FF2B5EF4-FFF2-40B4-BE49-F238E27FC236}">
                  <a16:creationId xmlns:a16="http://schemas.microsoft.com/office/drawing/2014/main" id="{00000000-0008-0000-0800-0000C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73</xdr:row>
          <xdr:rowOff>0</xdr:rowOff>
        </xdr:from>
        <xdr:to>
          <xdr:col>2</xdr:col>
          <xdr:colOff>69850</xdr:colOff>
          <xdr:row>74</xdr:row>
          <xdr:rowOff>25400</xdr:rowOff>
        </xdr:to>
        <xdr:sp macro="" textlink="">
          <xdr:nvSpPr>
            <xdr:cNvPr id="8386" name="Check Box 194" hidden="1">
              <a:extLst>
                <a:ext uri="{63B3BB69-23CF-44E3-9099-C40C66FF867C}">
                  <a14:compatExt spid="_x0000_s8386"/>
                </a:ext>
                <a:ext uri="{FF2B5EF4-FFF2-40B4-BE49-F238E27FC236}">
                  <a16:creationId xmlns:a16="http://schemas.microsoft.com/office/drawing/2014/main" id="{00000000-0008-0000-0800-0000C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73</xdr:row>
          <xdr:rowOff>0</xdr:rowOff>
        </xdr:from>
        <xdr:to>
          <xdr:col>6</xdr:col>
          <xdr:colOff>419100</xdr:colOff>
          <xdr:row>74</xdr:row>
          <xdr:rowOff>19050</xdr:rowOff>
        </xdr:to>
        <xdr:sp macro="" textlink="">
          <xdr:nvSpPr>
            <xdr:cNvPr id="8387" name="Check Box 195" hidden="1">
              <a:extLst>
                <a:ext uri="{63B3BB69-23CF-44E3-9099-C40C66FF867C}">
                  <a14:compatExt spid="_x0000_s8387"/>
                </a:ext>
                <a:ext uri="{FF2B5EF4-FFF2-40B4-BE49-F238E27FC236}">
                  <a16:creationId xmlns:a16="http://schemas.microsoft.com/office/drawing/2014/main" id="{00000000-0008-0000-0800-0000C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74</xdr:row>
          <xdr:rowOff>0</xdr:rowOff>
        </xdr:from>
        <xdr:to>
          <xdr:col>6</xdr:col>
          <xdr:colOff>419100</xdr:colOff>
          <xdr:row>75</xdr:row>
          <xdr:rowOff>19050</xdr:rowOff>
        </xdr:to>
        <xdr:sp macro="" textlink="">
          <xdr:nvSpPr>
            <xdr:cNvPr id="8388" name="Check Box 196" hidden="1">
              <a:extLst>
                <a:ext uri="{63B3BB69-23CF-44E3-9099-C40C66FF867C}">
                  <a14:compatExt spid="_x0000_s8388"/>
                </a:ext>
                <a:ext uri="{FF2B5EF4-FFF2-40B4-BE49-F238E27FC236}">
                  <a16:creationId xmlns:a16="http://schemas.microsoft.com/office/drawing/2014/main" id="{00000000-0008-0000-0800-0000C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73</xdr:row>
          <xdr:rowOff>0</xdr:rowOff>
        </xdr:from>
        <xdr:to>
          <xdr:col>10</xdr:col>
          <xdr:colOff>69850</xdr:colOff>
          <xdr:row>74</xdr:row>
          <xdr:rowOff>19050</xdr:rowOff>
        </xdr:to>
        <xdr:sp macro="" textlink="">
          <xdr:nvSpPr>
            <xdr:cNvPr id="8389" name="Check Box 197" hidden="1">
              <a:extLst>
                <a:ext uri="{63B3BB69-23CF-44E3-9099-C40C66FF867C}">
                  <a14:compatExt spid="_x0000_s8389"/>
                </a:ext>
                <a:ext uri="{FF2B5EF4-FFF2-40B4-BE49-F238E27FC236}">
                  <a16:creationId xmlns:a16="http://schemas.microsoft.com/office/drawing/2014/main" id="{00000000-0008-0000-0800-0000C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73</xdr:row>
          <xdr:rowOff>0</xdr:rowOff>
        </xdr:from>
        <xdr:to>
          <xdr:col>13</xdr:col>
          <xdr:colOff>146050</xdr:colOff>
          <xdr:row>74</xdr:row>
          <xdr:rowOff>19050</xdr:rowOff>
        </xdr:to>
        <xdr:sp macro="" textlink="">
          <xdr:nvSpPr>
            <xdr:cNvPr id="8390" name="Check Box 198" hidden="1">
              <a:extLst>
                <a:ext uri="{63B3BB69-23CF-44E3-9099-C40C66FF867C}">
                  <a14:compatExt spid="_x0000_s8390"/>
                </a:ext>
                <a:ext uri="{FF2B5EF4-FFF2-40B4-BE49-F238E27FC236}">
                  <a16:creationId xmlns:a16="http://schemas.microsoft.com/office/drawing/2014/main" id="{00000000-0008-0000-0800-0000C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73</xdr:row>
          <xdr:rowOff>0</xdr:rowOff>
        </xdr:from>
        <xdr:to>
          <xdr:col>17</xdr:col>
          <xdr:colOff>361950</xdr:colOff>
          <xdr:row>74</xdr:row>
          <xdr:rowOff>19050</xdr:rowOff>
        </xdr:to>
        <xdr:sp macro="" textlink="">
          <xdr:nvSpPr>
            <xdr:cNvPr id="8391" name="Check Box 199" hidden="1">
              <a:extLst>
                <a:ext uri="{63B3BB69-23CF-44E3-9099-C40C66FF867C}">
                  <a14:compatExt spid="_x0000_s8391"/>
                </a:ext>
                <a:ext uri="{FF2B5EF4-FFF2-40B4-BE49-F238E27FC236}">
                  <a16:creationId xmlns:a16="http://schemas.microsoft.com/office/drawing/2014/main" id="{00000000-0008-0000-0800-0000C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68</xdr:row>
          <xdr:rowOff>0</xdr:rowOff>
        </xdr:from>
        <xdr:to>
          <xdr:col>10</xdr:col>
          <xdr:colOff>69850</xdr:colOff>
          <xdr:row>69</xdr:row>
          <xdr:rowOff>19050</xdr:rowOff>
        </xdr:to>
        <xdr:sp macro="" textlink="">
          <xdr:nvSpPr>
            <xdr:cNvPr id="8392" name="Check Box 200" hidden="1">
              <a:extLst>
                <a:ext uri="{63B3BB69-23CF-44E3-9099-C40C66FF867C}">
                  <a14:compatExt spid="_x0000_s8392"/>
                </a:ext>
                <a:ext uri="{FF2B5EF4-FFF2-40B4-BE49-F238E27FC236}">
                  <a16:creationId xmlns:a16="http://schemas.microsoft.com/office/drawing/2014/main" id="{00000000-0008-0000-0800-0000C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40</xdr:row>
          <xdr:rowOff>0</xdr:rowOff>
        </xdr:from>
        <xdr:to>
          <xdr:col>10</xdr:col>
          <xdr:colOff>69850</xdr:colOff>
          <xdr:row>41</xdr:row>
          <xdr:rowOff>19050</xdr:rowOff>
        </xdr:to>
        <xdr:sp macro="" textlink="">
          <xdr:nvSpPr>
            <xdr:cNvPr id="8393" name="Check Box 201" hidden="1">
              <a:extLst>
                <a:ext uri="{63B3BB69-23CF-44E3-9099-C40C66FF867C}">
                  <a14:compatExt spid="_x0000_s8393"/>
                </a:ext>
                <a:ext uri="{FF2B5EF4-FFF2-40B4-BE49-F238E27FC236}">
                  <a16:creationId xmlns:a16="http://schemas.microsoft.com/office/drawing/2014/main" id="{00000000-0008-0000-0800-0000C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50</xdr:row>
          <xdr:rowOff>0</xdr:rowOff>
        </xdr:from>
        <xdr:to>
          <xdr:col>17</xdr:col>
          <xdr:colOff>361950</xdr:colOff>
          <xdr:row>51</xdr:row>
          <xdr:rowOff>19050</xdr:rowOff>
        </xdr:to>
        <xdr:sp macro="" textlink="">
          <xdr:nvSpPr>
            <xdr:cNvPr id="8394" name="Check Box 202" hidden="1">
              <a:extLst>
                <a:ext uri="{63B3BB69-23CF-44E3-9099-C40C66FF867C}">
                  <a14:compatExt spid="_x0000_s8394"/>
                </a:ext>
                <a:ext uri="{FF2B5EF4-FFF2-40B4-BE49-F238E27FC236}">
                  <a16:creationId xmlns:a16="http://schemas.microsoft.com/office/drawing/2014/main" id="{00000000-0008-0000-0800-0000C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54</xdr:row>
          <xdr:rowOff>0</xdr:rowOff>
        </xdr:from>
        <xdr:to>
          <xdr:col>13</xdr:col>
          <xdr:colOff>146050</xdr:colOff>
          <xdr:row>55</xdr:row>
          <xdr:rowOff>19050</xdr:rowOff>
        </xdr:to>
        <xdr:sp macro="" textlink="">
          <xdr:nvSpPr>
            <xdr:cNvPr id="8395" name="Check Box 203" hidden="1">
              <a:extLst>
                <a:ext uri="{63B3BB69-23CF-44E3-9099-C40C66FF867C}">
                  <a14:compatExt spid="_x0000_s8395"/>
                </a:ext>
                <a:ext uri="{FF2B5EF4-FFF2-40B4-BE49-F238E27FC236}">
                  <a16:creationId xmlns:a16="http://schemas.microsoft.com/office/drawing/2014/main" id="{00000000-0008-0000-0800-0000C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54</xdr:row>
          <xdr:rowOff>0</xdr:rowOff>
        </xdr:from>
        <xdr:to>
          <xdr:col>10</xdr:col>
          <xdr:colOff>69850</xdr:colOff>
          <xdr:row>55</xdr:row>
          <xdr:rowOff>19050</xdr:rowOff>
        </xdr:to>
        <xdr:sp macro="" textlink="">
          <xdr:nvSpPr>
            <xdr:cNvPr id="8396" name="Check Box 204" hidden="1">
              <a:extLst>
                <a:ext uri="{63B3BB69-23CF-44E3-9099-C40C66FF867C}">
                  <a14:compatExt spid="_x0000_s8396"/>
                </a:ext>
                <a:ext uri="{FF2B5EF4-FFF2-40B4-BE49-F238E27FC236}">
                  <a16:creationId xmlns:a16="http://schemas.microsoft.com/office/drawing/2014/main" id="{00000000-0008-0000-0800-0000C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55</xdr:row>
          <xdr:rowOff>0</xdr:rowOff>
        </xdr:from>
        <xdr:to>
          <xdr:col>10</xdr:col>
          <xdr:colOff>69850</xdr:colOff>
          <xdr:row>56</xdr:row>
          <xdr:rowOff>19050</xdr:rowOff>
        </xdr:to>
        <xdr:sp macro="" textlink="">
          <xdr:nvSpPr>
            <xdr:cNvPr id="8397" name="Check Box 205" hidden="1">
              <a:extLst>
                <a:ext uri="{63B3BB69-23CF-44E3-9099-C40C66FF867C}">
                  <a14:compatExt spid="_x0000_s8397"/>
                </a:ext>
                <a:ext uri="{FF2B5EF4-FFF2-40B4-BE49-F238E27FC236}">
                  <a16:creationId xmlns:a16="http://schemas.microsoft.com/office/drawing/2014/main" id="{00000000-0008-0000-0800-0000C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52</xdr:row>
          <xdr:rowOff>0</xdr:rowOff>
        </xdr:from>
        <xdr:to>
          <xdr:col>13</xdr:col>
          <xdr:colOff>146050</xdr:colOff>
          <xdr:row>53</xdr:row>
          <xdr:rowOff>19050</xdr:rowOff>
        </xdr:to>
        <xdr:sp macro="" textlink="">
          <xdr:nvSpPr>
            <xdr:cNvPr id="8398" name="Check Box 206" hidden="1">
              <a:extLst>
                <a:ext uri="{63B3BB69-23CF-44E3-9099-C40C66FF867C}">
                  <a14:compatExt spid="_x0000_s8398"/>
                </a:ext>
                <a:ext uri="{FF2B5EF4-FFF2-40B4-BE49-F238E27FC236}">
                  <a16:creationId xmlns:a16="http://schemas.microsoft.com/office/drawing/2014/main" id="{00000000-0008-0000-0800-0000C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86</xdr:row>
          <xdr:rowOff>0</xdr:rowOff>
        </xdr:from>
        <xdr:to>
          <xdr:col>13</xdr:col>
          <xdr:colOff>146050</xdr:colOff>
          <xdr:row>87</xdr:row>
          <xdr:rowOff>19050</xdr:rowOff>
        </xdr:to>
        <xdr:sp macro="" textlink="">
          <xdr:nvSpPr>
            <xdr:cNvPr id="8399" name="Check Box 207" hidden="1">
              <a:extLst>
                <a:ext uri="{63B3BB69-23CF-44E3-9099-C40C66FF867C}">
                  <a14:compatExt spid="_x0000_s8399"/>
                </a:ext>
                <a:ext uri="{FF2B5EF4-FFF2-40B4-BE49-F238E27FC236}">
                  <a16:creationId xmlns:a16="http://schemas.microsoft.com/office/drawing/2014/main" id="{00000000-0008-0000-0800-0000C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59</xdr:row>
          <xdr:rowOff>0</xdr:rowOff>
        </xdr:from>
        <xdr:to>
          <xdr:col>10</xdr:col>
          <xdr:colOff>69850</xdr:colOff>
          <xdr:row>60</xdr:row>
          <xdr:rowOff>19050</xdr:rowOff>
        </xdr:to>
        <xdr:sp macro="" textlink="">
          <xdr:nvSpPr>
            <xdr:cNvPr id="8400" name="Check Box 208" hidden="1">
              <a:extLst>
                <a:ext uri="{63B3BB69-23CF-44E3-9099-C40C66FF867C}">
                  <a14:compatExt spid="_x0000_s8400"/>
                </a:ext>
                <a:ext uri="{FF2B5EF4-FFF2-40B4-BE49-F238E27FC236}">
                  <a16:creationId xmlns:a16="http://schemas.microsoft.com/office/drawing/2014/main" id="{00000000-0008-0000-0800-0000D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59</xdr:row>
          <xdr:rowOff>0</xdr:rowOff>
        </xdr:from>
        <xdr:to>
          <xdr:col>13</xdr:col>
          <xdr:colOff>146050</xdr:colOff>
          <xdr:row>60</xdr:row>
          <xdr:rowOff>19050</xdr:rowOff>
        </xdr:to>
        <xdr:sp macro="" textlink="">
          <xdr:nvSpPr>
            <xdr:cNvPr id="8401" name="Check Box 209" hidden="1">
              <a:extLst>
                <a:ext uri="{63B3BB69-23CF-44E3-9099-C40C66FF867C}">
                  <a14:compatExt spid="_x0000_s8401"/>
                </a:ext>
                <a:ext uri="{FF2B5EF4-FFF2-40B4-BE49-F238E27FC236}">
                  <a16:creationId xmlns:a16="http://schemas.microsoft.com/office/drawing/2014/main" id="{00000000-0008-0000-0800-0000D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59</xdr:row>
          <xdr:rowOff>0</xdr:rowOff>
        </xdr:from>
        <xdr:to>
          <xdr:col>17</xdr:col>
          <xdr:colOff>361950</xdr:colOff>
          <xdr:row>60</xdr:row>
          <xdr:rowOff>19050</xdr:rowOff>
        </xdr:to>
        <xdr:sp macro="" textlink="">
          <xdr:nvSpPr>
            <xdr:cNvPr id="8402" name="Check Box 210" hidden="1">
              <a:extLst>
                <a:ext uri="{63B3BB69-23CF-44E3-9099-C40C66FF867C}">
                  <a14:compatExt spid="_x0000_s8402"/>
                </a:ext>
                <a:ext uri="{FF2B5EF4-FFF2-40B4-BE49-F238E27FC236}">
                  <a16:creationId xmlns:a16="http://schemas.microsoft.com/office/drawing/2014/main" id="{00000000-0008-0000-0800-0000D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87</xdr:row>
          <xdr:rowOff>0</xdr:rowOff>
        </xdr:from>
        <xdr:to>
          <xdr:col>6</xdr:col>
          <xdr:colOff>419100</xdr:colOff>
          <xdr:row>88</xdr:row>
          <xdr:rowOff>19050</xdr:rowOff>
        </xdr:to>
        <xdr:sp macro="" textlink="">
          <xdr:nvSpPr>
            <xdr:cNvPr id="8403" name="Check Box 211" hidden="1">
              <a:extLst>
                <a:ext uri="{63B3BB69-23CF-44E3-9099-C40C66FF867C}">
                  <a14:compatExt spid="_x0000_s8403"/>
                </a:ext>
                <a:ext uri="{FF2B5EF4-FFF2-40B4-BE49-F238E27FC236}">
                  <a16:creationId xmlns:a16="http://schemas.microsoft.com/office/drawing/2014/main" id="{00000000-0008-0000-0800-0000D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85</xdr:row>
          <xdr:rowOff>0</xdr:rowOff>
        </xdr:from>
        <xdr:to>
          <xdr:col>17</xdr:col>
          <xdr:colOff>361950</xdr:colOff>
          <xdr:row>86</xdr:row>
          <xdr:rowOff>19050</xdr:rowOff>
        </xdr:to>
        <xdr:sp macro="" textlink="">
          <xdr:nvSpPr>
            <xdr:cNvPr id="8404" name="Check Box 212" hidden="1">
              <a:extLst>
                <a:ext uri="{63B3BB69-23CF-44E3-9099-C40C66FF867C}">
                  <a14:compatExt spid="_x0000_s8404"/>
                </a:ext>
                <a:ext uri="{FF2B5EF4-FFF2-40B4-BE49-F238E27FC236}">
                  <a16:creationId xmlns:a16="http://schemas.microsoft.com/office/drawing/2014/main" id="{00000000-0008-0000-0800-0000D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86</xdr:row>
          <xdr:rowOff>0</xdr:rowOff>
        </xdr:from>
        <xdr:to>
          <xdr:col>13</xdr:col>
          <xdr:colOff>146050</xdr:colOff>
          <xdr:row>87</xdr:row>
          <xdr:rowOff>19050</xdr:rowOff>
        </xdr:to>
        <xdr:sp macro="" textlink="">
          <xdr:nvSpPr>
            <xdr:cNvPr id="8405" name="Check Box 213" hidden="1">
              <a:extLst>
                <a:ext uri="{63B3BB69-23CF-44E3-9099-C40C66FF867C}">
                  <a14:compatExt spid="_x0000_s8405"/>
                </a:ext>
                <a:ext uri="{FF2B5EF4-FFF2-40B4-BE49-F238E27FC236}">
                  <a16:creationId xmlns:a16="http://schemas.microsoft.com/office/drawing/2014/main" id="{00000000-0008-0000-0800-0000D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86</xdr:row>
          <xdr:rowOff>0</xdr:rowOff>
        </xdr:from>
        <xdr:to>
          <xdr:col>17</xdr:col>
          <xdr:colOff>361950</xdr:colOff>
          <xdr:row>87</xdr:row>
          <xdr:rowOff>19050</xdr:rowOff>
        </xdr:to>
        <xdr:sp macro="" textlink="">
          <xdr:nvSpPr>
            <xdr:cNvPr id="8406" name="Check Box 214" hidden="1">
              <a:extLst>
                <a:ext uri="{63B3BB69-23CF-44E3-9099-C40C66FF867C}">
                  <a14:compatExt spid="_x0000_s8406"/>
                </a:ext>
                <a:ext uri="{FF2B5EF4-FFF2-40B4-BE49-F238E27FC236}">
                  <a16:creationId xmlns:a16="http://schemas.microsoft.com/office/drawing/2014/main" id="{00000000-0008-0000-0800-0000D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85</xdr:row>
          <xdr:rowOff>0</xdr:rowOff>
        </xdr:from>
        <xdr:to>
          <xdr:col>17</xdr:col>
          <xdr:colOff>361950</xdr:colOff>
          <xdr:row>86</xdr:row>
          <xdr:rowOff>19050</xdr:rowOff>
        </xdr:to>
        <xdr:sp macro="" textlink="">
          <xdr:nvSpPr>
            <xdr:cNvPr id="8407" name="Check Box 215" hidden="1">
              <a:extLst>
                <a:ext uri="{63B3BB69-23CF-44E3-9099-C40C66FF867C}">
                  <a14:compatExt spid="_x0000_s8407"/>
                </a:ext>
                <a:ext uri="{FF2B5EF4-FFF2-40B4-BE49-F238E27FC236}">
                  <a16:creationId xmlns:a16="http://schemas.microsoft.com/office/drawing/2014/main" id="{00000000-0008-0000-0800-0000D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86</xdr:row>
          <xdr:rowOff>0</xdr:rowOff>
        </xdr:from>
        <xdr:to>
          <xdr:col>17</xdr:col>
          <xdr:colOff>361950</xdr:colOff>
          <xdr:row>87</xdr:row>
          <xdr:rowOff>19050</xdr:rowOff>
        </xdr:to>
        <xdr:sp macro="" textlink="">
          <xdr:nvSpPr>
            <xdr:cNvPr id="8408" name="Check Box 216" hidden="1">
              <a:extLst>
                <a:ext uri="{63B3BB69-23CF-44E3-9099-C40C66FF867C}">
                  <a14:compatExt spid="_x0000_s8408"/>
                </a:ext>
                <a:ext uri="{FF2B5EF4-FFF2-40B4-BE49-F238E27FC236}">
                  <a16:creationId xmlns:a16="http://schemas.microsoft.com/office/drawing/2014/main" id="{00000000-0008-0000-0800-0000D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85</xdr:row>
          <xdr:rowOff>0</xdr:rowOff>
        </xdr:from>
        <xdr:to>
          <xdr:col>17</xdr:col>
          <xdr:colOff>361950</xdr:colOff>
          <xdr:row>86</xdr:row>
          <xdr:rowOff>19050</xdr:rowOff>
        </xdr:to>
        <xdr:sp macro="" textlink="">
          <xdr:nvSpPr>
            <xdr:cNvPr id="8409" name="Check Box 217" hidden="1">
              <a:extLst>
                <a:ext uri="{63B3BB69-23CF-44E3-9099-C40C66FF867C}">
                  <a14:compatExt spid="_x0000_s8409"/>
                </a:ext>
                <a:ext uri="{FF2B5EF4-FFF2-40B4-BE49-F238E27FC236}">
                  <a16:creationId xmlns:a16="http://schemas.microsoft.com/office/drawing/2014/main" id="{00000000-0008-0000-0800-0000D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86</xdr:row>
          <xdr:rowOff>0</xdr:rowOff>
        </xdr:from>
        <xdr:to>
          <xdr:col>17</xdr:col>
          <xdr:colOff>361950</xdr:colOff>
          <xdr:row>87</xdr:row>
          <xdr:rowOff>19050</xdr:rowOff>
        </xdr:to>
        <xdr:sp macro="" textlink="">
          <xdr:nvSpPr>
            <xdr:cNvPr id="8410" name="Check Box 218" hidden="1">
              <a:extLst>
                <a:ext uri="{63B3BB69-23CF-44E3-9099-C40C66FF867C}">
                  <a14:compatExt spid="_x0000_s8410"/>
                </a:ext>
                <a:ext uri="{FF2B5EF4-FFF2-40B4-BE49-F238E27FC236}">
                  <a16:creationId xmlns:a16="http://schemas.microsoft.com/office/drawing/2014/main" id="{00000000-0008-0000-0800-0000D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85</xdr:row>
          <xdr:rowOff>0</xdr:rowOff>
        </xdr:from>
        <xdr:to>
          <xdr:col>10</xdr:col>
          <xdr:colOff>69850</xdr:colOff>
          <xdr:row>86</xdr:row>
          <xdr:rowOff>19050</xdr:rowOff>
        </xdr:to>
        <xdr:sp macro="" textlink="">
          <xdr:nvSpPr>
            <xdr:cNvPr id="8411" name="Check Box 219" hidden="1">
              <a:extLst>
                <a:ext uri="{63B3BB69-23CF-44E3-9099-C40C66FF867C}">
                  <a14:compatExt spid="_x0000_s8411"/>
                </a:ext>
                <a:ext uri="{FF2B5EF4-FFF2-40B4-BE49-F238E27FC236}">
                  <a16:creationId xmlns:a16="http://schemas.microsoft.com/office/drawing/2014/main" id="{00000000-0008-0000-0800-0000D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85</xdr:row>
          <xdr:rowOff>0</xdr:rowOff>
        </xdr:from>
        <xdr:to>
          <xdr:col>13</xdr:col>
          <xdr:colOff>146050</xdr:colOff>
          <xdr:row>86</xdr:row>
          <xdr:rowOff>19050</xdr:rowOff>
        </xdr:to>
        <xdr:sp macro="" textlink="">
          <xdr:nvSpPr>
            <xdr:cNvPr id="8412" name="Check Box 220" hidden="1">
              <a:extLst>
                <a:ext uri="{63B3BB69-23CF-44E3-9099-C40C66FF867C}">
                  <a14:compatExt spid="_x0000_s8412"/>
                </a:ext>
                <a:ext uri="{FF2B5EF4-FFF2-40B4-BE49-F238E27FC236}">
                  <a16:creationId xmlns:a16="http://schemas.microsoft.com/office/drawing/2014/main" id="{00000000-0008-0000-0800-0000D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22513</xdr:colOff>
      <xdr:row>26</xdr:row>
      <xdr:rowOff>280209</xdr:rowOff>
    </xdr:from>
    <xdr:to>
      <xdr:col>16</xdr:col>
      <xdr:colOff>129885</xdr:colOff>
      <xdr:row>27</xdr:row>
      <xdr:rowOff>0</xdr:rowOff>
    </xdr:to>
    <xdr:sp macro="" textlink="">
      <xdr:nvSpPr>
        <xdr:cNvPr id="226" name="角丸四角形 225">
          <a:extLst>
            <a:ext uri="{FF2B5EF4-FFF2-40B4-BE49-F238E27FC236}">
              <a16:creationId xmlns:a16="http://schemas.microsoft.com/office/drawing/2014/main" id="{00000000-0008-0000-0800-0000E2000000}"/>
            </a:ext>
          </a:extLst>
        </xdr:cNvPr>
        <xdr:cNvSpPr/>
      </xdr:nvSpPr>
      <xdr:spPr bwMode="auto">
        <a:xfrm>
          <a:off x="5633604" y="9025891"/>
          <a:ext cx="462395" cy="204700"/>
        </a:xfrm>
        <a:prstGeom prst="round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000"/>
            <a:t>使用印</a:t>
          </a:r>
          <a:endParaRPr kumimoji="1" lang="en-US" altLang="ja-JP" sz="1000"/>
        </a:p>
        <a:p>
          <a:pPr algn="l"/>
          <a:endParaRPr kumimoji="1" lang="ja-JP" altLang="en-US" sz="1000"/>
        </a:p>
      </xdr:txBody>
    </xdr:sp>
    <xdr:clientData/>
  </xdr:twoCellAnchor>
  <xdr:twoCellAnchor>
    <xdr:from>
      <xdr:col>15</xdr:col>
      <xdr:colOff>47970</xdr:colOff>
      <xdr:row>22</xdr:row>
      <xdr:rowOff>55418</xdr:rowOff>
    </xdr:from>
    <xdr:to>
      <xdr:col>16</xdr:col>
      <xdr:colOff>77930</xdr:colOff>
      <xdr:row>22</xdr:row>
      <xdr:rowOff>268431</xdr:rowOff>
    </xdr:to>
    <xdr:sp macro="" textlink="">
      <xdr:nvSpPr>
        <xdr:cNvPr id="225" name="角丸四角形 224">
          <a:extLst>
            <a:ext uri="{FF2B5EF4-FFF2-40B4-BE49-F238E27FC236}">
              <a16:creationId xmlns:a16="http://schemas.microsoft.com/office/drawing/2014/main" id="{00000000-0008-0000-0800-0000E1000000}"/>
            </a:ext>
          </a:extLst>
        </xdr:cNvPr>
        <xdr:cNvSpPr/>
      </xdr:nvSpPr>
      <xdr:spPr bwMode="auto">
        <a:xfrm>
          <a:off x="5659061" y="7259782"/>
          <a:ext cx="384983" cy="213013"/>
        </a:xfrm>
        <a:prstGeom prst="round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000"/>
            <a:t>実印</a:t>
          </a:r>
        </a:p>
      </xdr:txBody>
    </xdr:sp>
    <xdr:clientData/>
  </xdr:twoCellAnchor>
  <mc:AlternateContent xmlns:mc="http://schemas.openxmlformats.org/markup-compatibility/2006">
    <mc:Choice xmlns:a14="http://schemas.microsoft.com/office/drawing/2010/main" Requires="a14">
      <xdr:twoCellAnchor editAs="oneCell">
        <xdr:from>
          <xdr:col>8</xdr:col>
          <xdr:colOff>31750</xdr:colOff>
          <xdr:row>57</xdr:row>
          <xdr:rowOff>0</xdr:rowOff>
        </xdr:from>
        <xdr:to>
          <xdr:col>10</xdr:col>
          <xdr:colOff>69850</xdr:colOff>
          <xdr:row>58</xdr:row>
          <xdr:rowOff>19050</xdr:rowOff>
        </xdr:to>
        <xdr:sp macro="" textlink="">
          <xdr:nvSpPr>
            <xdr:cNvPr id="8413" name="Check Box 221" hidden="1">
              <a:extLst>
                <a:ext uri="{63B3BB69-23CF-44E3-9099-C40C66FF867C}">
                  <a14:compatExt spid="_x0000_s8413"/>
                </a:ext>
                <a:ext uri="{FF2B5EF4-FFF2-40B4-BE49-F238E27FC236}">
                  <a16:creationId xmlns:a16="http://schemas.microsoft.com/office/drawing/2014/main" id="{00000000-0008-0000-0800-0000D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58</xdr:row>
          <xdr:rowOff>0</xdr:rowOff>
        </xdr:from>
        <xdr:to>
          <xdr:col>10</xdr:col>
          <xdr:colOff>69850</xdr:colOff>
          <xdr:row>59</xdr:row>
          <xdr:rowOff>19050</xdr:rowOff>
        </xdr:to>
        <xdr:sp macro="" textlink="">
          <xdr:nvSpPr>
            <xdr:cNvPr id="8414" name="Check Box 222" hidden="1">
              <a:extLst>
                <a:ext uri="{63B3BB69-23CF-44E3-9099-C40C66FF867C}">
                  <a14:compatExt spid="_x0000_s8414"/>
                </a:ext>
                <a:ext uri="{FF2B5EF4-FFF2-40B4-BE49-F238E27FC236}">
                  <a16:creationId xmlns:a16="http://schemas.microsoft.com/office/drawing/2014/main" id="{00000000-0008-0000-0800-0000D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88</xdr:row>
          <xdr:rowOff>0</xdr:rowOff>
        </xdr:from>
        <xdr:to>
          <xdr:col>6</xdr:col>
          <xdr:colOff>419100</xdr:colOff>
          <xdr:row>89</xdr:row>
          <xdr:rowOff>19050</xdr:rowOff>
        </xdr:to>
        <xdr:sp macro="" textlink="">
          <xdr:nvSpPr>
            <xdr:cNvPr id="8415" name="Check Box 223" hidden="1">
              <a:extLst>
                <a:ext uri="{63B3BB69-23CF-44E3-9099-C40C66FF867C}">
                  <a14:compatExt spid="_x0000_s8415"/>
                </a:ext>
                <a:ext uri="{FF2B5EF4-FFF2-40B4-BE49-F238E27FC236}">
                  <a16:creationId xmlns:a16="http://schemas.microsoft.com/office/drawing/2014/main" id="{00000000-0008-0000-0800-0000D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89</xdr:row>
          <xdr:rowOff>0</xdr:rowOff>
        </xdr:from>
        <xdr:to>
          <xdr:col>6</xdr:col>
          <xdr:colOff>419100</xdr:colOff>
          <xdr:row>90</xdr:row>
          <xdr:rowOff>19050</xdr:rowOff>
        </xdr:to>
        <xdr:sp macro="" textlink="">
          <xdr:nvSpPr>
            <xdr:cNvPr id="8416" name="Check Box 224" hidden="1">
              <a:extLst>
                <a:ext uri="{63B3BB69-23CF-44E3-9099-C40C66FF867C}">
                  <a14:compatExt spid="_x0000_s8416"/>
                </a:ext>
                <a:ext uri="{FF2B5EF4-FFF2-40B4-BE49-F238E27FC236}">
                  <a16:creationId xmlns:a16="http://schemas.microsoft.com/office/drawing/2014/main" id="{00000000-0008-0000-0800-0000E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88</xdr:row>
          <xdr:rowOff>0</xdr:rowOff>
        </xdr:from>
        <xdr:to>
          <xdr:col>10</xdr:col>
          <xdr:colOff>69850</xdr:colOff>
          <xdr:row>89</xdr:row>
          <xdr:rowOff>19050</xdr:rowOff>
        </xdr:to>
        <xdr:sp macro="" textlink="">
          <xdr:nvSpPr>
            <xdr:cNvPr id="8417" name="Check Box 225" hidden="1">
              <a:extLst>
                <a:ext uri="{63B3BB69-23CF-44E3-9099-C40C66FF867C}">
                  <a14:compatExt spid="_x0000_s8417"/>
                </a:ext>
                <a:ext uri="{FF2B5EF4-FFF2-40B4-BE49-F238E27FC236}">
                  <a16:creationId xmlns:a16="http://schemas.microsoft.com/office/drawing/2014/main" id="{00000000-0008-0000-0800-0000E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88</xdr:row>
          <xdr:rowOff>0</xdr:rowOff>
        </xdr:from>
        <xdr:to>
          <xdr:col>13</xdr:col>
          <xdr:colOff>146050</xdr:colOff>
          <xdr:row>89</xdr:row>
          <xdr:rowOff>19050</xdr:rowOff>
        </xdr:to>
        <xdr:sp macro="" textlink="">
          <xdr:nvSpPr>
            <xdr:cNvPr id="8418" name="Check Box 226" hidden="1">
              <a:extLst>
                <a:ext uri="{63B3BB69-23CF-44E3-9099-C40C66FF867C}">
                  <a14:compatExt spid="_x0000_s8418"/>
                </a:ext>
                <a:ext uri="{FF2B5EF4-FFF2-40B4-BE49-F238E27FC236}">
                  <a16:creationId xmlns:a16="http://schemas.microsoft.com/office/drawing/2014/main" id="{00000000-0008-0000-0800-0000E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54</xdr:row>
          <xdr:rowOff>0</xdr:rowOff>
        </xdr:from>
        <xdr:to>
          <xdr:col>2</xdr:col>
          <xdr:colOff>69850</xdr:colOff>
          <xdr:row>55</xdr:row>
          <xdr:rowOff>25400</xdr:rowOff>
        </xdr:to>
        <xdr:sp macro="" textlink="">
          <xdr:nvSpPr>
            <xdr:cNvPr id="8419" name="Check Box 227" hidden="1">
              <a:extLst>
                <a:ext uri="{63B3BB69-23CF-44E3-9099-C40C66FF867C}">
                  <a14:compatExt spid="_x0000_s8419"/>
                </a:ext>
                <a:ext uri="{FF2B5EF4-FFF2-40B4-BE49-F238E27FC236}">
                  <a16:creationId xmlns:a16="http://schemas.microsoft.com/office/drawing/2014/main" id="{00000000-0008-0000-0800-0000E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54</xdr:row>
          <xdr:rowOff>0</xdr:rowOff>
        </xdr:from>
        <xdr:to>
          <xdr:col>2</xdr:col>
          <xdr:colOff>69850</xdr:colOff>
          <xdr:row>55</xdr:row>
          <xdr:rowOff>25400</xdr:rowOff>
        </xdr:to>
        <xdr:sp macro="" textlink="">
          <xdr:nvSpPr>
            <xdr:cNvPr id="8420" name="Check Box 228" hidden="1">
              <a:extLst>
                <a:ext uri="{63B3BB69-23CF-44E3-9099-C40C66FF867C}">
                  <a14:compatExt spid="_x0000_s8420"/>
                </a:ext>
                <a:ext uri="{FF2B5EF4-FFF2-40B4-BE49-F238E27FC236}">
                  <a16:creationId xmlns:a16="http://schemas.microsoft.com/office/drawing/2014/main" id="{00000000-0008-0000-0800-0000E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56</xdr:row>
          <xdr:rowOff>0</xdr:rowOff>
        </xdr:from>
        <xdr:to>
          <xdr:col>6</xdr:col>
          <xdr:colOff>419100</xdr:colOff>
          <xdr:row>57</xdr:row>
          <xdr:rowOff>19050</xdr:rowOff>
        </xdr:to>
        <xdr:sp macro="" textlink="">
          <xdr:nvSpPr>
            <xdr:cNvPr id="8421" name="Check Box 229" hidden="1">
              <a:extLst>
                <a:ext uri="{63B3BB69-23CF-44E3-9099-C40C66FF867C}">
                  <a14:compatExt spid="_x0000_s8421"/>
                </a:ext>
                <a:ext uri="{FF2B5EF4-FFF2-40B4-BE49-F238E27FC236}">
                  <a16:creationId xmlns:a16="http://schemas.microsoft.com/office/drawing/2014/main" id="{00000000-0008-0000-0800-0000E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55</xdr:row>
          <xdr:rowOff>0</xdr:rowOff>
        </xdr:from>
        <xdr:to>
          <xdr:col>6</xdr:col>
          <xdr:colOff>419100</xdr:colOff>
          <xdr:row>56</xdr:row>
          <xdr:rowOff>19050</xdr:rowOff>
        </xdr:to>
        <xdr:sp macro="" textlink="">
          <xdr:nvSpPr>
            <xdr:cNvPr id="8422" name="Check Box 230" hidden="1">
              <a:extLst>
                <a:ext uri="{63B3BB69-23CF-44E3-9099-C40C66FF867C}">
                  <a14:compatExt spid="_x0000_s8422"/>
                </a:ext>
                <a:ext uri="{FF2B5EF4-FFF2-40B4-BE49-F238E27FC236}">
                  <a16:creationId xmlns:a16="http://schemas.microsoft.com/office/drawing/2014/main" id="{00000000-0008-0000-0800-0000E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56</xdr:row>
          <xdr:rowOff>0</xdr:rowOff>
        </xdr:from>
        <xdr:to>
          <xdr:col>6</xdr:col>
          <xdr:colOff>419100</xdr:colOff>
          <xdr:row>57</xdr:row>
          <xdr:rowOff>19050</xdr:rowOff>
        </xdr:to>
        <xdr:sp macro="" textlink="">
          <xdr:nvSpPr>
            <xdr:cNvPr id="8423" name="Check Box 231" hidden="1">
              <a:extLst>
                <a:ext uri="{63B3BB69-23CF-44E3-9099-C40C66FF867C}">
                  <a14:compatExt spid="_x0000_s8423"/>
                </a:ext>
                <a:ext uri="{FF2B5EF4-FFF2-40B4-BE49-F238E27FC236}">
                  <a16:creationId xmlns:a16="http://schemas.microsoft.com/office/drawing/2014/main" id="{00000000-0008-0000-0800-0000E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55</xdr:row>
          <xdr:rowOff>0</xdr:rowOff>
        </xdr:from>
        <xdr:to>
          <xdr:col>6</xdr:col>
          <xdr:colOff>419100</xdr:colOff>
          <xdr:row>56</xdr:row>
          <xdr:rowOff>19050</xdr:rowOff>
        </xdr:to>
        <xdr:sp macro="" textlink="">
          <xdr:nvSpPr>
            <xdr:cNvPr id="8424" name="Check Box 232" hidden="1">
              <a:extLst>
                <a:ext uri="{63B3BB69-23CF-44E3-9099-C40C66FF867C}">
                  <a14:compatExt spid="_x0000_s8424"/>
                </a:ext>
                <a:ext uri="{FF2B5EF4-FFF2-40B4-BE49-F238E27FC236}">
                  <a16:creationId xmlns:a16="http://schemas.microsoft.com/office/drawing/2014/main" id="{00000000-0008-0000-0800-0000E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55</xdr:row>
          <xdr:rowOff>0</xdr:rowOff>
        </xdr:from>
        <xdr:to>
          <xdr:col>6</xdr:col>
          <xdr:colOff>419100</xdr:colOff>
          <xdr:row>56</xdr:row>
          <xdr:rowOff>19050</xdr:rowOff>
        </xdr:to>
        <xdr:sp macro="" textlink="">
          <xdr:nvSpPr>
            <xdr:cNvPr id="8425" name="Check Box 233" hidden="1">
              <a:extLst>
                <a:ext uri="{63B3BB69-23CF-44E3-9099-C40C66FF867C}">
                  <a14:compatExt spid="_x0000_s8425"/>
                </a:ext>
                <a:ext uri="{FF2B5EF4-FFF2-40B4-BE49-F238E27FC236}">
                  <a16:creationId xmlns:a16="http://schemas.microsoft.com/office/drawing/2014/main" id="{00000000-0008-0000-0800-0000E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56</xdr:row>
          <xdr:rowOff>0</xdr:rowOff>
        </xdr:from>
        <xdr:to>
          <xdr:col>6</xdr:col>
          <xdr:colOff>419100</xdr:colOff>
          <xdr:row>57</xdr:row>
          <xdr:rowOff>19050</xdr:rowOff>
        </xdr:to>
        <xdr:sp macro="" textlink="">
          <xdr:nvSpPr>
            <xdr:cNvPr id="8426" name="Check Box 234" hidden="1">
              <a:extLst>
                <a:ext uri="{63B3BB69-23CF-44E3-9099-C40C66FF867C}">
                  <a14:compatExt spid="_x0000_s8426"/>
                </a:ext>
                <a:ext uri="{FF2B5EF4-FFF2-40B4-BE49-F238E27FC236}">
                  <a16:creationId xmlns:a16="http://schemas.microsoft.com/office/drawing/2014/main" id="{00000000-0008-0000-0800-0000E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55</xdr:row>
          <xdr:rowOff>0</xdr:rowOff>
        </xdr:from>
        <xdr:to>
          <xdr:col>10</xdr:col>
          <xdr:colOff>69850</xdr:colOff>
          <xdr:row>56</xdr:row>
          <xdr:rowOff>19050</xdr:rowOff>
        </xdr:to>
        <xdr:sp macro="" textlink="">
          <xdr:nvSpPr>
            <xdr:cNvPr id="8427" name="Check Box 235" hidden="1">
              <a:extLst>
                <a:ext uri="{63B3BB69-23CF-44E3-9099-C40C66FF867C}">
                  <a14:compatExt spid="_x0000_s8427"/>
                </a:ext>
                <a:ext uri="{FF2B5EF4-FFF2-40B4-BE49-F238E27FC236}">
                  <a16:creationId xmlns:a16="http://schemas.microsoft.com/office/drawing/2014/main" id="{00000000-0008-0000-0800-0000E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55</xdr:row>
          <xdr:rowOff>0</xdr:rowOff>
        </xdr:from>
        <xdr:to>
          <xdr:col>10</xdr:col>
          <xdr:colOff>69850</xdr:colOff>
          <xdr:row>56</xdr:row>
          <xdr:rowOff>19050</xdr:rowOff>
        </xdr:to>
        <xdr:sp macro="" textlink="">
          <xdr:nvSpPr>
            <xdr:cNvPr id="8428" name="Check Box 236" hidden="1">
              <a:extLst>
                <a:ext uri="{63B3BB69-23CF-44E3-9099-C40C66FF867C}">
                  <a14:compatExt spid="_x0000_s8428"/>
                </a:ext>
                <a:ext uri="{FF2B5EF4-FFF2-40B4-BE49-F238E27FC236}">
                  <a16:creationId xmlns:a16="http://schemas.microsoft.com/office/drawing/2014/main" id="{00000000-0008-0000-0800-0000E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55</xdr:row>
          <xdr:rowOff>0</xdr:rowOff>
        </xdr:from>
        <xdr:to>
          <xdr:col>10</xdr:col>
          <xdr:colOff>69850</xdr:colOff>
          <xdr:row>56</xdr:row>
          <xdr:rowOff>19050</xdr:rowOff>
        </xdr:to>
        <xdr:sp macro="" textlink="">
          <xdr:nvSpPr>
            <xdr:cNvPr id="8429" name="Check Box 237" hidden="1">
              <a:extLst>
                <a:ext uri="{63B3BB69-23CF-44E3-9099-C40C66FF867C}">
                  <a14:compatExt spid="_x0000_s8429"/>
                </a:ext>
                <a:ext uri="{FF2B5EF4-FFF2-40B4-BE49-F238E27FC236}">
                  <a16:creationId xmlns:a16="http://schemas.microsoft.com/office/drawing/2014/main" id="{00000000-0008-0000-0800-0000E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88</xdr:row>
          <xdr:rowOff>0</xdr:rowOff>
        </xdr:from>
        <xdr:to>
          <xdr:col>17</xdr:col>
          <xdr:colOff>361950</xdr:colOff>
          <xdr:row>89</xdr:row>
          <xdr:rowOff>19050</xdr:rowOff>
        </xdr:to>
        <xdr:sp macro="" textlink="">
          <xdr:nvSpPr>
            <xdr:cNvPr id="8430" name="Check Box 238" hidden="1">
              <a:extLst>
                <a:ext uri="{63B3BB69-23CF-44E3-9099-C40C66FF867C}">
                  <a14:compatExt spid="_x0000_s8430"/>
                </a:ext>
                <a:ext uri="{FF2B5EF4-FFF2-40B4-BE49-F238E27FC236}">
                  <a16:creationId xmlns:a16="http://schemas.microsoft.com/office/drawing/2014/main" id="{00000000-0008-0000-0800-0000E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38</xdr:row>
          <xdr:rowOff>0</xdr:rowOff>
        </xdr:from>
        <xdr:to>
          <xdr:col>6</xdr:col>
          <xdr:colOff>419100</xdr:colOff>
          <xdr:row>39</xdr:row>
          <xdr:rowOff>19050</xdr:rowOff>
        </xdr:to>
        <xdr:sp macro="" textlink="">
          <xdr:nvSpPr>
            <xdr:cNvPr id="8431" name="Check Box 239" hidden="1">
              <a:extLst>
                <a:ext uri="{63B3BB69-23CF-44E3-9099-C40C66FF867C}">
                  <a14:compatExt spid="_x0000_s8431"/>
                </a:ext>
                <a:ext uri="{FF2B5EF4-FFF2-40B4-BE49-F238E27FC236}">
                  <a16:creationId xmlns:a16="http://schemas.microsoft.com/office/drawing/2014/main" id="{00000000-0008-0000-0800-0000E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39</xdr:row>
          <xdr:rowOff>0</xdr:rowOff>
        </xdr:from>
        <xdr:to>
          <xdr:col>6</xdr:col>
          <xdr:colOff>419100</xdr:colOff>
          <xdr:row>40</xdr:row>
          <xdr:rowOff>19050</xdr:rowOff>
        </xdr:to>
        <xdr:sp macro="" textlink="">
          <xdr:nvSpPr>
            <xdr:cNvPr id="8432" name="Check Box 240" hidden="1">
              <a:extLst>
                <a:ext uri="{63B3BB69-23CF-44E3-9099-C40C66FF867C}">
                  <a14:compatExt spid="_x0000_s8432"/>
                </a:ext>
                <a:ext uri="{FF2B5EF4-FFF2-40B4-BE49-F238E27FC236}">
                  <a16:creationId xmlns:a16="http://schemas.microsoft.com/office/drawing/2014/main" id="{00000000-0008-0000-0800-0000F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47</xdr:row>
          <xdr:rowOff>0</xdr:rowOff>
        </xdr:from>
        <xdr:to>
          <xdr:col>6</xdr:col>
          <xdr:colOff>419100</xdr:colOff>
          <xdr:row>48</xdr:row>
          <xdr:rowOff>19050</xdr:rowOff>
        </xdr:to>
        <xdr:sp macro="" textlink="">
          <xdr:nvSpPr>
            <xdr:cNvPr id="8433" name="Check Box 241" hidden="1">
              <a:extLst>
                <a:ext uri="{63B3BB69-23CF-44E3-9099-C40C66FF867C}">
                  <a14:compatExt spid="_x0000_s8433"/>
                </a:ext>
                <a:ext uri="{FF2B5EF4-FFF2-40B4-BE49-F238E27FC236}">
                  <a16:creationId xmlns:a16="http://schemas.microsoft.com/office/drawing/2014/main" id="{00000000-0008-0000-0800-0000F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48</xdr:row>
          <xdr:rowOff>0</xdr:rowOff>
        </xdr:from>
        <xdr:to>
          <xdr:col>6</xdr:col>
          <xdr:colOff>419100</xdr:colOff>
          <xdr:row>49</xdr:row>
          <xdr:rowOff>19050</xdr:rowOff>
        </xdr:to>
        <xdr:sp macro="" textlink="">
          <xdr:nvSpPr>
            <xdr:cNvPr id="8434" name="Check Box 242" hidden="1">
              <a:extLst>
                <a:ext uri="{63B3BB69-23CF-44E3-9099-C40C66FF867C}">
                  <a14:compatExt spid="_x0000_s8434"/>
                </a:ext>
                <a:ext uri="{FF2B5EF4-FFF2-40B4-BE49-F238E27FC236}">
                  <a16:creationId xmlns:a16="http://schemas.microsoft.com/office/drawing/2014/main" id="{00000000-0008-0000-0800-0000F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47</xdr:row>
          <xdr:rowOff>0</xdr:rowOff>
        </xdr:from>
        <xdr:to>
          <xdr:col>10</xdr:col>
          <xdr:colOff>69850</xdr:colOff>
          <xdr:row>48</xdr:row>
          <xdr:rowOff>19050</xdr:rowOff>
        </xdr:to>
        <xdr:sp macro="" textlink="">
          <xdr:nvSpPr>
            <xdr:cNvPr id="8435" name="Check Box 243" hidden="1">
              <a:extLst>
                <a:ext uri="{63B3BB69-23CF-44E3-9099-C40C66FF867C}">
                  <a14:compatExt spid="_x0000_s8435"/>
                </a:ext>
                <a:ext uri="{FF2B5EF4-FFF2-40B4-BE49-F238E27FC236}">
                  <a16:creationId xmlns:a16="http://schemas.microsoft.com/office/drawing/2014/main" id="{00000000-0008-0000-0800-0000F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37</xdr:row>
          <xdr:rowOff>0</xdr:rowOff>
        </xdr:from>
        <xdr:to>
          <xdr:col>17</xdr:col>
          <xdr:colOff>361950</xdr:colOff>
          <xdr:row>38</xdr:row>
          <xdr:rowOff>19050</xdr:rowOff>
        </xdr:to>
        <xdr:sp macro="" textlink="">
          <xdr:nvSpPr>
            <xdr:cNvPr id="8436" name="Check Box 244" hidden="1">
              <a:extLst>
                <a:ext uri="{63B3BB69-23CF-44E3-9099-C40C66FF867C}">
                  <a14:compatExt spid="_x0000_s8436"/>
                </a:ext>
                <a:ext uri="{FF2B5EF4-FFF2-40B4-BE49-F238E27FC236}">
                  <a16:creationId xmlns:a16="http://schemas.microsoft.com/office/drawing/2014/main" id="{00000000-0008-0000-0800-0000F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37</xdr:row>
          <xdr:rowOff>0</xdr:rowOff>
        </xdr:from>
        <xdr:to>
          <xdr:col>17</xdr:col>
          <xdr:colOff>361950</xdr:colOff>
          <xdr:row>38</xdr:row>
          <xdr:rowOff>19050</xdr:rowOff>
        </xdr:to>
        <xdr:sp macro="" textlink="">
          <xdr:nvSpPr>
            <xdr:cNvPr id="8437" name="Check Box 245" hidden="1">
              <a:extLst>
                <a:ext uri="{63B3BB69-23CF-44E3-9099-C40C66FF867C}">
                  <a14:compatExt spid="_x0000_s8437"/>
                </a:ext>
                <a:ext uri="{FF2B5EF4-FFF2-40B4-BE49-F238E27FC236}">
                  <a16:creationId xmlns:a16="http://schemas.microsoft.com/office/drawing/2014/main" id="{00000000-0008-0000-0800-0000F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38</xdr:row>
          <xdr:rowOff>0</xdr:rowOff>
        </xdr:from>
        <xdr:to>
          <xdr:col>17</xdr:col>
          <xdr:colOff>361950</xdr:colOff>
          <xdr:row>39</xdr:row>
          <xdr:rowOff>19050</xdr:rowOff>
        </xdr:to>
        <xdr:sp macro="" textlink="">
          <xdr:nvSpPr>
            <xdr:cNvPr id="8438" name="Check Box 246" hidden="1">
              <a:extLst>
                <a:ext uri="{63B3BB69-23CF-44E3-9099-C40C66FF867C}">
                  <a14:compatExt spid="_x0000_s8438"/>
                </a:ext>
                <a:ext uri="{FF2B5EF4-FFF2-40B4-BE49-F238E27FC236}">
                  <a16:creationId xmlns:a16="http://schemas.microsoft.com/office/drawing/2014/main" id="{00000000-0008-0000-0800-0000F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38</xdr:row>
          <xdr:rowOff>0</xdr:rowOff>
        </xdr:from>
        <xdr:to>
          <xdr:col>6</xdr:col>
          <xdr:colOff>419100</xdr:colOff>
          <xdr:row>39</xdr:row>
          <xdr:rowOff>19050</xdr:rowOff>
        </xdr:to>
        <xdr:sp macro="" textlink="">
          <xdr:nvSpPr>
            <xdr:cNvPr id="8439" name="Check Box 247" hidden="1">
              <a:extLst>
                <a:ext uri="{63B3BB69-23CF-44E3-9099-C40C66FF867C}">
                  <a14:compatExt spid="_x0000_s8439"/>
                </a:ext>
                <a:ext uri="{FF2B5EF4-FFF2-40B4-BE49-F238E27FC236}">
                  <a16:creationId xmlns:a16="http://schemas.microsoft.com/office/drawing/2014/main" id="{00000000-0008-0000-0800-0000F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39</xdr:row>
          <xdr:rowOff>0</xdr:rowOff>
        </xdr:from>
        <xdr:to>
          <xdr:col>6</xdr:col>
          <xdr:colOff>419100</xdr:colOff>
          <xdr:row>40</xdr:row>
          <xdr:rowOff>19050</xdr:rowOff>
        </xdr:to>
        <xdr:sp macro="" textlink="">
          <xdr:nvSpPr>
            <xdr:cNvPr id="8440" name="Check Box 248" hidden="1">
              <a:extLst>
                <a:ext uri="{63B3BB69-23CF-44E3-9099-C40C66FF867C}">
                  <a14:compatExt spid="_x0000_s8440"/>
                </a:ext>
                <a:ext uri="{FF2B5EF4-FFF2-40B4-BE49-F238E27FC236}">
                  <a16:creationId xmlns:a16="http://schemas.microsoft.com/office/drawing/2014/main" id="{00000000-0008-0000-0800-0000F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38</xdr:row>
          <xdr:rowOff>0</xdr:rowOff>
        </xdr:from>
        <xdr:to>
          <xdr:col>10</xdr:col>
          <xdr:colOff>69850</xdr:colOff>
          <xdr:row>39</xdr:row>
          <xdr:rowOff>19050</xdr:rowOff>
        </xdr:to>
        <xdr:sp macro="" textlink="">
          <xdr:nvSpPr>
            <xdr:cNvPr id="8441" name="Check Box 249" hidden="1">
              <a:extLst>
                <a:ext uri="{63B3BB69-23CF-44E3-9099-C40C66FF867C}">
                  <a14:compatExt spid="_x0000_s8441"/>
                </a:ext>
                <a:ext uri="{FF2B5EF4-FFF2-40B4-BE49-F238E27FC236}">
                  <a16:creationId xmlns:a16="http://schemas.microsoft.com/office/drawing/2014/main" id="{00000000-0008-0000-0800-0000F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38</xdr:row>
          <xdr:rowOff>0</xdr:rowOff>
        </xdr:from>
        <xdr:to>
          <xdr:col>10</xdr:col>
          <xdr:colOff>69850</xdr:colOff>
          <xdr:row>39</xdr:row>
          <xdr:rowOff>19050</xdr:rowOff>
        </xdr:to>
        <xdr:sp macro="" textlink="">
          <xdr:nvSpPr>
            <xdr:cNvPr id="8442" name="Check Box 250" hidden="1">
              <a:extLst>
                <a:ext uri="{63B3BB69-23CF-44E3-9099-C40C66FF867C}">
                  <a14:compatExt spid="_x0000_s8442"/>
                </a:ext>
                <a:ext uri="{FF2B5EF4-FFF2-40B4-BE49-F238E27FC236}">
                  <a16:creationId xmlns:a16="http://schemas.microsoft.com/office/drawing/2014/main" id="{00000000-0008-0000-0800-0000F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38</xdr:row>
          <xdr:rowOff>0</xdr:rowOff>
        </xdr:from>
        <xdr:to>
          <xdr:col>10</xdr:col>
          <xdr:colOff>69850</xdr:colOff>
          <xdr:row>39</xdr:row>
          <xdr:rowOff>19050</xdr:rowOff>
        </xdr:to>
        <xdr:sp macro="" textlink="">
          <xdr:nvSpPr>
            <xdr:cNvPr id="8443" name="Check Box 251" hidden="1">
              <a:extLst>
                <a:ext uri="{63B3BB69-23CF-44E3-9099-C40C66FF867C}">
                  <a14:compatExt spid="_x0000_s8443"/>
                </a:ext>
                <a:ext uri="{FF2B5EF4-FFF2-40B4-BE49-F238E27FC236}">
                  <a16:creationId xmlns:a16="http://schemas.microsoft.com/office/drawing/2014/main" id="{00000000-0008-0000-0800-0000F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292503</xdr:colOff>
      <xdr:row>26</xdr:row>
      <xdr:rowOff>285750</xdr:rowOff>
    </xdr:from>
    <xdr:to>
      <xdr:col>17</xdr:col>
      <xdr:colOff>874568</xdr:colOff>
      <xdr:row>29</xdr:row>
      <xdr:rowOff>103910</xdr:rowOff>
    </xdr:to>
    <xdr:sp macro="" textlink="">
      <xdr:nvSpPr>
        <xdr:cNvPr id="8743" name="Oval 4">
          <a:extLst>
            <a:ext uri="{FF2B5EF4-FFF2-40B4-BE49-F238E27FC236}">
              <a16:creationId xmlns:a16="http://schemas.microsoft.com/office/drawing/2014/main" id="{00000000-0008-0000-0800-000027220000}"/>
            </a:ext>
          </a:extLst>
        </xdr:cNvPr>
        <xdr:cNvSpPr>
          <a:spLocks noChangeArrowheads="1"/>
        </xdr:cNvSpPr>
      </xdr:nvSpPr>
      <xdr:spPr bwMode="auto">
        <a:xfrm>
          <a:off x="5981526" y="9637568"/>
          <a:ext cx="1335406" cy="1220933"/>
        </a:xfrm>
        <a:prstGeom prst="ellipse">
          <a:avLst/>
        </a:prstGeom>
        <a:solidFill>
          <a:srgbClr xmlns:mc="http://schemas.openxmlformats.org/markup-compatibility/2006" xmlns:a14="http://schemas.microsoft.com/office/drawing/2010/main" val="FFFFFF" mc:Ignorable="a14" a14:legacySpreadsheetColorIndex="9"/>
        </a:solid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304801</xdr:colOff>
      <xdr:row>32</xdr:row>
      <xdr:rowOff>91441</xdr:rowOff>
    </xdr:from>
    <xdr:to>
      <xdr:col>12</xdr:col>
      <xdr:colOff>167640</xdr:colOff>
      <xdr:row>34</xdr:row>
      <xdr:rowOff>396241</xdr:rowOff>
    </xdr:to>
    <xdr:sp macro="" textlink="">
      <xdr:nvSpPr>
        <xdr:cNvPr id="9413" name="Oval 1">
          <a:extLst>
            <a:ext uri="{FF2B5EF4-FFF2-40B4-BE49-F238E27FC236}">
              <a16:creationId xmlns:a16="http://schemas.microsoft.com/office/drawing/2014/main" id="{00000000-0008-0000-0900-0000C5240000}"/>
            </a:ext>
          </a:extLst>
        </xdr:cNvPr>
        <xdr:cNvSpPr>
          <a:spLocks noChangeArrowheads="1"/>
        </xdr:cNvSpPr>
      </xdr:nvSpPr>
      <xdr:spPr bwMode="auto">
        <a:xfrm>
          <a:off x="5212081" y="8610601"/>
          <a:ext cx="1150619" cy="1127760"/>
        </a:xfrm>
        <a:prstGeom prst="ellipse">
          <a:avLst/>
        </a:prstGeom>
        <a:solidFill>
          <a:srgbClr xmlns:mc="http://schemas.openxmlformats.org/markup-compatibility/2006" xmlns:a14="http://schemas.microsoft.com/office/drawing/2010/main" val="FFFFFF" mc:Ignorable="a14" a14:legacySpreadsheetColorIndex="9"/>
        </a:solidFill>
        <a:ln w="6350" cap="rnd">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twoCellAnchor>
    <xdr:from>
      <xdr:col>10</xdr:col>
      <xdr:colOff>66673</xdr:colOff>
      <xdr:row>32</xdr:row>
      <xdr:rowOff>47626</xdr:rowOff>
    </xdr:from>
    <xdr:to>
      <xdr:col>10</xdr:col>
      <xdr:colOff>396240</xdr:colOff>
      <xdr:row>32</xdr:row>
      <xdr:rowOff>274320</xdr:rowOff>
    </xdr:to>
    <xdr:sp macro="" textlink="">
      <xdr:nvSpPr>
        <xdr:cNvPr id="3" name="角丸四角形 2">
          <a:extLst>
            <a:ext uri="{FF2B5EF4-FFF2-40B4-BE49-F238E27FC236}">
              <a16:creationId xmlns:a16="http://schemas.microsoft.com/office/drawing/2014/main" id="{00000000-0008-0000-0900-000003000000}"/>
            </a:ext>
          </a:extLst>
        </xdr:cNvPr>
        <xdr:cNvSpPr/>
      </xdr:nvSpPr>
      <xdr:spPr bwMode="auto">
        <a:xfrm>
          <a:off x="4890133" y="8665846"/>
          <a:ext cx="329567" cy="226694"/>
        </a:xfrm>
        <a:prstGeom prst="round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900"/>
            <a:t>実印</a:t>
          </a:r>
          <a:endParaRPr kumimoji="1" lang="en-US" altLang="ja-JP" sz="900"/>
        </a:p>
        <a:p>
          <a:pPr algn="ctr"/>
          <a:endParaRPr kumimoji="1" lang="en-US" altLang="ja-JP" sz="900"/>
        </a:p>
        <a:p>
          <a:pPr algn="ctr"/>
          <a:endParaRPr kumimoji="1" lang="ja-JP" altLang="en-US" sz="900"/>
        </a:p>
      </xdr:txBody>
    </xdr:sp>
    <xdr:clientData/>
  </xdr:twoCellAnchor>
  <xdr:twoCellAnchor>
    <xdr:from>
      <xdr:col>10</xdr:col>
      <xdr:colOff>53342</xdr:colOff>
      <xdr:row>36</xdr:row>
      <xdr:rowOff>337187</xdr:rowOff>
    </xdr:from>
    <xdr:to>
      <xdr:col>11</xdr:col>
      <xdr:colOff>53340</xdr:colOff>
      <xdr:row>36</xdr:row>
      <xdr:rowOff>502921</xdr:rowOff>
    </xdr:to>
    <xdr:sp macro="" textlink="">
      <xdr:nvSpPr>
        <xdr:cNvPr id="4" name="角丸四角形 3">
          <a:extLst>
            <a:ext uri="{FF2B5EF4-FFF2-40B4-BE49-F238E27FC236}">
              <a16:creationId xmlns:a16="http://schemas.microsoft.com/office/drawing/2014/main" id="{00000000-0008-0000-0900-000004000000}"/>
            </a:ext>
          </a:extLst>
        </xdr:cNvPr>
        <xdr:cNvSpPr/>
      </xdr:nvSpPr>
      <xdr:spPr bwMode="auto">
        <a:xfrm>
          <a:off x="4960622" y="10349867"/>
          <a:ext cx="464818" cy="165734"/>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900"/>
            <a:t>使用印</a:t>
          </a:r>
        </a:p>
      </xdr:txBody>
    </xdr:sp>
    <xdr:clientData/>
  </xdr:twoCellAnchor>
  <xdr:twoCellAnchor>
    <xdr:from>
      <xdr:col>10</xdr:col>
      <xdr:colOff>281940</xdr:colOff>
      <xdr:row>36</xdr:row>
      <xdr:rowOff>381000</xdr:rowOff>
    </xdr:from>
    <xdr:to>
      <xdr:col>12</xdr:col>
      <xdr:colOff>190500</xdr:colOff>
      <xdr:row>39</xdr:row>
      <xdr:rowOff>121920</xdr:rowOff>
    </xdr:to>
    <xdr:sp macro="" textlink="">
      <xdr:nvSpPr>
        <xdr:cNvPr id="9416" name="Oval 1">
          <a:extLst>
            <a:ext uri="{FF2B5EF4-FFF2-40B4-BE49-F238E27FC236}">
              <a16:creationId xmlns:a16="http://schemas.microsoft.com/office/drawing/2014/main" id="{00000000-0008-0000-0900-0000C8240000}"/>
            </a:ext>
          </a:extLst>
        </xdr:cNvPr>
        <xdr:cNvSpPr>
          <a:spLocks noChangeArrowheads="1"/>
        </xdr:cNvSpPr>
      </xdr:nvSpPr>
      <xdr:spPr bwMode="auto">
        <a:xfrm>
          <a:off x="5189220" y="10393680"/>
          <a:ext cx="1196340" cy="1188720"/>
        </a:xfrm>
        <a:prstGeom prst="ellipse">
          <a:avLst/>
        </a:prstGeom>
        <a:solidFill>
          <a:srgbClr xmlns:mc="http://schemas.openxmlformats.org/markup-compatibility/2006" xmlns:a14="http://schemas.microsoft.com/office/drawing/2010/main" val="FFFFFF" mc:Ignorable="a14" a14:legacySpreadsheetColorIndex="9"/>
        </a:solidFill>
        <a:ln w="6350" cap="rnd">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787401</xdr:colOff>
      <xdr:row>12</xdr:row>
      <xdr:rowOff>76200</xdr:rowOff>
    </xdr:from>
    <xdr:to>
      <xdr:col>9</xdr:col>
      <xdr:colOff>1109134</xdr:colOff>
      <xdr:row>12</xdr:row>
      <xdr:rowOff>389468</xdr:rowOff>
    </xdr:to>
    <xdr:sp macro="" textlink="">
      <xdr:nvSpPr>
        <xdr:cNvPr id="3" name="楕円 2">
          <a:extLst>
            <a:ext uri="{FF2B5EF4-FFF2-40B4-BE49-F238E27FC236}">
              <a16:creationId xmlns:a16="http://schemas.microsoft.com/office/drawing/2014/main" id="{00000000-0008-0000-0D00-000003000000}"/>
            </a:ext>
          </a:extLst>
        </xdr:cNvPr>
        <xdr:cNvSpPr/>
      </xdr:nvSpPr>
      <xdr:spPr bwMode="auto">
        <a:xfrm>
          <a:off x="6197601" y="4157133"/>
          <a:ext cx="321733" cy="313268"/>
        </a:xfrm>
        <a:prstGeom prst="ellipse">
          <a:avLst/>
        </a:prstGeom>
        <a:no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84667</xdr:colOff>
      <xdr:row>12</xdr:row>
      <xdr:rowOff>15241</xdr:rowOff>
    </xdr:from>
    <xdr:to>
      <xdr:col>10</xdr:col>
      <xdr:colOff>406400</xdr:colOff>
      <xdr:row>12</xdr:row>
      <xdr:rowOff>328509</xdr:rowOff>
    </xdr:to>
    <xdr:sp macro="" textlink="">
      <xdr:nvSpPr>
        <xdr:cNvPr id="4" name="楕円 3">
          <a:extLst>
            <a:ext uri="{FF2B5EF4-FFF2-40B4-BE49-F238E27FC236}">
              <a16:creationId xmlns:a16="http://schemas.microsoft.com/office/drawing/2014/main" id="{00000000-0008-0000-0D00-000004000000}"/>
            </a:ext>
          </a:extLst>
        </xdr:cNvPr>
        <xdr:cNvSpPr/>
      </xdr:nvSpPr>
      <xdr:spPr bwMode="auto">
        <a:xfrm>
          <a:off x="7072207" y="4091941"/>
          <a:ext cx="321733" cy="313268"/>
        </a:xfrm>
        <a:prstGeom prst="ellipse">
          <a:avLst/>
        </a:prstGeom>
        <a:no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0</xdr:col>
      <xdr:colOff>57150</xdr:colOff>
      <xdr:row>14</xdr:row>
      <xdr:rowOff>19050</xdr:rowOff>
    </xdr:from>
    <xdr:to>
      <xdr:col>9</xdr:col>
      <xdr:colOff>342900</xdr:colOff>
      <xdr:row>58</xdr:row>
      <xdr:rowOff>19050</xdr:rowOff>
    </xdr:to>
    <xdr:pic>
      <xdr:nvPicPr>
        <xdr:cNvPr id="5" name="図 4">
          <a:extLst>
            <a:ext uri="{FF2B5EF4-FFF2-40B4-BE49-F238E27FC236}">
              <a16:creationId xmlns:a16="http://schemas.microsoft.com/office/drawing/2014/main" id="{17243F9A-C013-CFFE-E66B-0FA4D47D7D26}"/>
            </a:ext>
          </a:extLst>
        </xdr:cNvPr>
        <xdr:cNvPicPr>
          <a:picLocks noChangeAspect="1"/>
        </xdr:cNvPicPr>
      </xdr:nvPicPr>
      <xdr:blipFill>
        <a:blip xmlns:r="http://schemas.openxmlformats.org/officeDocument/2006/relationships" r:embed="rId1"/>
        <a:stretch>
          <a:fillRect/>
        </a:stretch>
      </xdr:blipFill>
      <xdr:spPr>
        <a:xfrm>
          <a:off x="57150" y="4768850"/>
          <a:ext cx="6972300" cy="7264400"/>
        </a:xfrm>
        <a:prstGeom prst="rect">
          <a:avLst/>
        </a:prstGeom>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3.168\&#22865;&#32004;&#26908;&#26619;&#35506;\keiken_hp\sinsei\sinai06\&#12304;&#26368;&#32066;&#12305;&#20837;&#21147;&#12501;&#12457;&#12540;&#12510;&#12483;&#12488;\&#12304;&#26368;&#32066;&#35352;&#20837;&#20363;&#12305;&#20837;&#21147;&#12501;&#12457;&#12540;&#12510;&#12483;&#12488;\&#12304;&#35352;&#20837;&#20363;&#12305;20221226&#12288;&#20837;&#21147;&#12501;&#12457;&#12540;&#12510;&#12483;&#12488;&#65288;&#24037;&#20107;&#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入力ﾌｫｰﾏｯﾄ"/>
      <sheetName val="工事業者専用（専任）入力ﾌｫｰﾏｯﾄ"/>
      <sheetName val="工事業者専用（専任外）入力ﾌｫｰﾏｯﾄ"/>
      <sheetName val="様式1"/>
      <sheetName val="様式2-1"/>
      <sheetName val="様式2-1専任"/>
      <sheetName val="様式2-1専任外"/>
      <sheetName val="（工事書類）実務経験調書"/>
      <sheetName val="様式2-2　コンサル"/>
      <sheetName val="様式2-3　物品供給 "/>
      <sheetName val="様式2-4　役務提供"/>
      <sheetName val="様式３"/>
      <sheetName val="様式４"/>
      <sheetName val="様式５"/>
      <sheetName val="様式６"/>
      <sheetName val="※資格一覧（閲覧のみ）"/>
      <sheetName val="データ"/>
      <sheetName val="【記入例】20221226　入力フォーマット（工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3" displayName="テーブル3" ref="H1:H6" totalsRowShown="0">
  <autoFilter ref="H1:H6" xr:uid="{00000000-0009-0000-0100-000001000000}"/>
  <tableColumns count="1">
    <tableColumn id="1" xr3:uid="{00000000-0010-0000-0000-000001000000}" name="土木一式"/>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2" displayName="テーブル12" ref="Q1:Q6" totalsRowShown="0">
  <autoFilter ref="Q1:Q6" xr:uid="{00000000-0009-0000-0100-00000A000000}"/>
  <tableColumns count="1">
    <tableColumn id="1" xr3:uid="{00000000-0010-0000-0900-000001000000}" name="内装仕上"/>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3" displayName="テーブル13" ref="R1:R2" totalsRowShown="0">
  <autoFilter ref="R1:R2" xr:uid="{00000000-0009-0000-0100-00000B000000}"/>
  <tableColumns count="1">
    <tableColumn id="1" xr3:uid="{00000000-0010-0000-0A00-000001000000}" name="機械器具設置"/>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7" displayName="テーブル17" ref="T1:T4" totalsRowShown="0">
  <autoFilter ref="T1:T4" xr:uid="{00000000-0009-0000-0100-00000C000000}"/>
  <tableColumns count="1">
    <tableColumn id="1" xr3:uid="{00000000-0010-0000-0B00-000001000000}" name="造園"/>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8" displayName="テーブル18" ref="U1:U4" totalsRowShown="0">
  <autoFilter ref="U1:U4" xr:uid="{00000000-0009-0000-0100-00000D000000}"/>
  <tableColumns count="1">
    <tableColumn id="1" xr3:uid="{00000000-0010-0000-0C00-000001000000}" name="建具"/>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9" displayName="テーブル19" ref="V1:V4" totalsRowShown="0">
  <autoFilter ref="V1:V4" xr:uid="{00000000-0009-0000-0100-00000E000000}"/>
  <tableColumns count="1">
    <tableColumn id="1" xr3:uid="{00000000-0010-0000-0D00-000001000000}" name="水道施設"/>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20" displayName="テーブル20" ref="W1:W4" totalsRowShown="0">
  <autoFilter ref="W1:W4" xr:uid="{00000000-0009-0000-0100-00000F000000}"/>
  <tableColumns count="1">
    <tableColumn id="1" xr3:uid="{00000000-0010-0000-0E00-000001000000}" name="消防施設"/>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21" displayName="テーブル21" ref="X1:X2" totalsRowShown="0">
  <autoFilter ref="X1:X2" xr:uid="{00000000-0009-0000-0100-000010000000}"/>
  <tableColumns count="1">
    <tableColumn id="1" xr3:uid="{00000000-0010-0000-0F00-000001000000}" name="清掃施設"/>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22" displayName="テーブル22" ref="Y1:Y10" totalsRowShown="0">
  <autoFilter ref="Y1:Y10" xr:uid="{00000000-0009-0000-0100-000011000000}"/>
  <tableColumns count="1">
    <tableColumn id="1" xr3:uid="{00000000-0010-0000-1000-000001000000}" name="解体"/>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23" displayName="テーブル23" ref="Z1:Z13" totalsRowShown="0">
  <autoFilter ref="Z1:Z13" xr:uid="{00000000-0009-0000-0100-000012000000}"/>
  <tableColumns count="1">
    <tableColumn id="1" xr3:uid="{00000000-0010-0000-1100-000001000000}" name="交通安全施設"/>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24" displayName="テーブル24" ref="S1:S5" totalsRowShown="0">
  <autoFilter ref="S1:S5" xr:uid="{00000000-0009-0000-0100-000013000000}"/>
  <tableColumns count="1">
    <tableColumn id="1" xr3:uid="{00000000-0010-0000-1200-000001000000}" name="電気通信"/>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4" displayName="テーブル4" ref="I1:I6" totalsRowShown="0">
  <autoFilter ref="I1:I6" xr:uid="{00000000-0009-0000-0100-000002000000}"/>
  <tableColumns count="1">
    <tableColumn id="1" xr3:uid="{00000000-0010-0000-0100-000001000000}" name="建築一式"/>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25" displayName="テーブル25" ref="F1:F39" totalsRowShown="0">
  <autoFilter ref="F1:F39" xr:uid="{00000000-0009-0000-0100-000014000000}"/>
  <tableColumns count="1">
    <tableColumn id="1" xr3:uid="{00000000-0010-0000-1300-000001000000}" name="資格"/>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5" displayName="テーブル5" ref="J1:J9" totalsRowShown="0">
  <autoFilter ref="J1:J9" xr:uid="{00000000-0009-0000-0100-000003000000}"/>
  <tableColumns count="1">
    <tableColumn id="1" xr3:uid="{00000000-0010-0000-0200-000001000000}" name="電気"/>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6" displayName="テーブル6" ref="K1:K8" totalsRowShown="0">
  <autoFilter ref="K1:K8" xr:uid="{00000000-0009-0000-0100-000004000000}"/>
  <tableColumns count="1">
    <tableColumn id="1" xr3:uid="{00000000-0010-0000-0300-000001000000}" name="管"/>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7" displayName="テーブル7" ref="L1:L7" totalsRowShown="0">
  <autoFilter ref="L1:L7" xr:uid="{00000000-0009-0000-0100-000005000000}"/>
  <tableColumns count="1">
    <tableColumn id="1" xr3:uid="{00000000-0010-0000-0400-000001000000}" name="ﾀｲﾙ･ﾚﾝｶﾞ･ﾌﾞﾛｯｸ"/>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8" displayName="テーブル8" ref="M1:M7" totalsRowShown="0">
  <autoFilter ref="M1:M7" xr:uid="{00000000-0009-0000-0100-000006000000}"/>
  <tableColumns count="1">
    <tableColumn id="1" xr3:uid="{00000000-0010-0000-0500-000001000000}" name="鋼構造物"/>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9" displayName="テーブル9" ref="N1:N6" totalsRowShown="0">
  <autoFilter ref="N1:N6" xr:uid="{00000000-0009-0000-0100-000007000000}"/>
  <tableColumns count="1">
    <tableColumn id="1" xr3:uid="{00000000-0010-0000-0600-000001000000}" name="ほ装"/>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10" displayName="テーブル10" ref="O1:O4" totalsRowShown="0">
  <autoFilter ref="O1:O4" xr:uid="{00000000-0009-0000-0100-000008000000}"/>
  <tableColumns count="1">
    <tableColumn id="1" xr3:uid="{00000000-0010-0000-0700-000001000000}" name="しゅんせつ"/>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11" displayName="テーブル11" ref="P1:P6" totalsRowShown="0">
  <autoFilter ref="P1:P6" xr:uid="{00000000-0009-0000-0100-000009000000}"/>
  <tableColumns count="1">
    <tableColumn id="1" xr3:uid="{00000000-0010-0000-0800-000001000000}" name="塗装"/>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9525" cap="flat" cmpd="sng" algn="ctr">
          <a:solidFill>
            <a:srgbClr val="FF0000"/>
          </a:solidFill>
          <a:prstDash val="solid"/>
          <a:round/>
          <a:headEnd type="none" w="med" len="med"/>
          <a:tailEnd type="none" w="med" len="med"/>
        </a:ln>
        <a:effectLst/>
      </a:spPr>
      <a:bodyPr vertOverflow="clip" horzOverflow="clip" wrap="square" lIns="18288" tIns="0" rIns="0" bIns="0" rtlCol="0" anchor="t" upright="1"/>
      <a:lstStyle>
        <a:defPPr algn="l">
          <a:defRPr kumimoji="1" sz="1100"/>
        </a:defP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3" Type="http://schemas.openxmlformats.org/officeDocument/2006/relationships/table" Target="../tables/table2.xml"/><Relationship Id="rId21" Type="http://schemas.openxmlformats.org/officeDocument/2006/relationships/table" Target="../tables/table20.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1" Type="http://schemas.openxmlformats.org/officeDocument/2006/relationships/printerSettings" Target="../printerSettings/printerSettings15.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5" Type="http://schemas.openxmlformats.org/officeDocument/2006/relationships/table" Target="../tables/table14.xml"/><Relationship Id="rId10" Type="http://schemas.openxmlformats.org/officeDocument/2006/relationships/table" Target="../tables/table9.xml"/><Relationship Id="rId19" Type="http://schemas.openxmlformats.org/officeDocument/2006/relationships/table" Target="../tables/table18.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247" Type="http://schemas.openxmlformats.org/officeDocument/2006/relationships/ctrlProp" Target="../ctrlProps/ctrlProp244.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37" Type="http://schemas.openxmlformats.org/officeDocument/2006/relationships/ctrlProp" Target="../ctrlProps/ctrlProp234.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248" Type="http://schemas.openxmlformats.org/officeDocument/2006/relationships/ctrlProp" Target="../ctrlProps/ctrlProp245.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8" Type="http://schemas.openxmlformats.org/officeDocument/2006/relationships/ctrlProp" Target="../ctrlProps/ctrlProp235.xml"/><Relationship Id="rId23" Type="http://schemas.openxmlformats.org/officeDocument/2006/relationships/ctrlProp" Target="../ctrlProps/ctrlProp20.xml"/><Relationship Id="rId119" Type="http://schemas.openxmlformats.org/officeDocument/2006/relationships/ctrlProp" Target="../ctrlProps/ctrlProp116.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ctrlProp" Target="../ctrlProps/ctrlProp236.xml"/><Relationship Id="rId250" Type="http://schemas.openxmlformats.org/officeDocument/2006/relationships/ctrlProp" Target="../ctrlProps/ctrlProp247.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240" Type="http://schemas.openxmlformats.org/officeDocument/2006/relationships/ctrlProp" Target="../ctrlProps/ctrlProp237.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230" Type="http://schemas.openxmlformats.org/officeDocument/2006/relationships/ctrlProp" Target="../ctrlProps/ctrlProp227.xml"/><Relationship Id="rId251" Type="http://schemas.openxmlformats.org/officeDocument/2006/relationships/ctrlProp" Target="../ctrlProps/ctrlProp248.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220" Type="http://schemas.openxmlformats.org/officeDocument/2006/relationships/ctrlProp" Target="../ctrlProps/ctrlProp217.xml"/><Relationship Id="rId241" Type="http://schemas.openxmlformats.org/officeDocument/2006/relationships/ctrlProp" Target="../ctrlProps/ctrlProp23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78" Type="http://schemas.openxmlformats.org/officeDocument/2006/relationships/ctrlProp" Target="../ctrlProps/ctrlProp75.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64" Type="http://schemas.openxmlformats.org/officeDocument/2006/relationships/ctrlProp" Target="../ctrlProps/ctrlProp161.xml"/><Relationship Id="rId185" Type="http://schemas.openxmlformats.org/officeDocument/2006/relationships/ctrlProp" Target="../ctrlProps/ctrlProp182.xml"/><Relationship Id="rId9" Type="http://schemas.openxmlformats.org/officeDocument/2006/relationships/ctrlProp" Target="../ctrlProps/ctrlProp6.xml"/><Relationship Id="rId210" Type="http://schemas.openxmlformats.org/officeDocument/2006/relationships/ctrlProp" Target="../ctrlProps/ctrlProp207.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9.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4.xml"/><Relationship Id="rId29" Type="http://schemas.openxmlformats.org/officeDocument/2006/relationships/ctrlProp" Target="../ctrlProps/ctrlProp26.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 Type="http://schemas.openxmlformats.org/officeDocument/2006/relationships/vmlDrawing" Target="../drawings/vmlDrawing4.vml"/><Relationship Id="rId214" Type="http://schemas.openxmlformats.org/officeDocument/2006/relationships/ctrlProp" Target="../ctrlProps/ctrlProp211.xml"/><Relationship Id="rId235" Type="http://schemas.openxmlformats.org/officeDocument/2006/relationships/ctrlProp" Target="../ctrlProps/ctrlProp232.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U58"/>
  <sheetViews>
    <sheetView tabSelected="1" view="pageBreakPreview" zoomScaleNormal="100" zoomScaleSheetLayoutView="100" workbookViewId="0">
      <selection activeCell="O38" sqref="O38"/>
    </sheetView>
  </sheetViews>
  <sheetFormatPr defaultColWidth="9" defaultRowHeight="13"/>
  <cols>
    <col min="1" max="1" width="4" style="189" customWidth="1"/>
    <col min="2" max="2" width="4.26953125" style="189" customWidth="1"/>
    <col min="3" max="3" width="8.26953125" style="189" customWidth="1"/>
    <col min="4" max="4" width="12.7265625" style="189" customWidth="1"/>
    <col min="5" max="5" width="9.90625" style="189" customWidth="1"/>
    <col min="6" max="7" width="15.08984375" style="189" customWidth="1"/>
    <col min="8" max="8" width="10.7265625" style="189" customWidth="1"/>
    <col min="9" max="9" width="12.36328125" style="189" customWidth="1"/>
    <col min="10" max="10" width="10.6328125" style="189" customWidth="1"/>
    <col min="11" max="11" width="7.6328125" style="448" customWidth="1"/>
    <col min="12" max="12" width="5.90625" style="448" customWidth="1"/>
    <col min="13" max="21" width="9" style="448"/>
    <col min="22" max="16384" width="9" style="189"/>
  </cols>
  <sheetData>
    <row r="1" spans="1:21" s="141" customFormat="1" ht="17.25" customHeight="1">
      <c r="A1" s="187"/>
      <c r="B1" s="187"/>
      <c r="C1" s="187"/>
      <c r="D1" s="418" t="s">
        <v>1213</v>
      </c>
      <c r="E1" s="624" t="s">
        <v>1119</v>
      </c>
      <c r="F1" s="624"/>
      <c r="G1" s="624"/>
      <c r="H1" s="624"/>
      <c r="I1" s="624"/>
      <c r="J1" s="624"/>
      <c r="K1" s="446"/>
      <c r="L1" s="447"/>
      <c r="M1" s="447"/>
      <c r="N1" s="447"/>
      <c r="O1" s="447"/>
      <c r="P1" s="447"/>
      <c r="Q1" s="447"/>
      <c r="R1" s="447"/>
      <c r="S1" s="447"/>
      <c r="T1" s="447"/>
      <c r="U1" s="447"/>
    </row>
    <row r="2" spans="1:21" s="141" customFormat="1" ht="17.25" customHeight="1">
      <c r="A2" s="568" t="s">
        <v>1214</v>
      </c>
      <c r="B2" s="568"/>
      <c r="C2" s="568"/>
      <c r="D2" s="568"/>
      <c r="E2" s="568"/>
      <c r="F2" s="568"/>
      <c r="G2" s="568"/>
      <c r="H2" s="568"/>
      <c r="I2" s="568"/>
      <c r="J2" s="568"/>
      <c r="K2" s="567" t="s">
        <v>1014</v>
      </c>
      <c r="L2" s="567"/>
      <c r="M2" s="567"/>
      <c r="N2" s="567"/>
      <c r="O2" s="567"/>
      <c r="P2" s="567"/>
      <c r="Q2" s="567"/>
      <c r="R2" s="567"/>
      <c r="S2" s="567"/>
      <c r="T2" s="567"/>
      <c r="U2" s="447"/>
    </row>
    <row r="3" spans="1:21" s="141" customFormat="1" ht="13.5" customHeight="1">
      <c r="B3" s="188"/>
      <c r="C3" s="188"/>
      <c r="D3" s="188"/>
      <c r="E3" s="188"/>
      <c r="F3" s="188"/>
      <c r="G3" s="188"/>
      <c r="H3" s="188"/>
      <c r="I3" s="188"/>
      <c r="J3" s="188"/>
      <c r="K3" s="567"/>
      <c r="L3" s="567"/>
      <c r="M3" s="567"/>
      <c r="N3" s="567"/>
      <c r="O3" s="567"/>
      <c r="P3" s="567"/>
      <c r="Q3" s="567"/>
      <c r="R3" s="567"/>
      <c r="S3" s="567"/>
      <c r="T3" s="567"/>
      <c r="U3" s="447"/>
    </row>
    <row r="4" spans="1:21" ht="50.15" customHeight="1">
      <c r="A4" s="622" t="s">
        <v>1053</v>
      </c>
      <c r="B4" s="623"/>
      <c r="C4" s="623"/>
      <c r="D4" s="623"/>
      <c r="E4" s="623"/>
      <c r="F4" s="623"/>
      <c r="G4" s="623"/>
      <c r="H4" s="623"/>
      <c r="I4" s="623"/>
      <c r="J4" s="623"/>
      <c r="K4" s="567"/>
      <c r="L4" s="567"/>
      <c r="M4" s="567"/>
      <c r="N4" s="567"/>
      <c r="O4" s="567"/>
      <c r="P4" s="567"/>
      <c r="Q4" s="567"/>
      <c r="R4" s="567"/>
      <c r="S4" s="567"/>
      <c r="T4" s="567"/>
    </row>
    <row r="5" spans="1:21" ht="55" customHeight="1">
      <c r="A5" s="570" t="s">
        <v>1054</v>
      </c>
      <c r="B5" s="570"/>
      <c r="C5" s="570"/>
      <c r="D5" s="570"/>
      <c r="E5" s="570"/>
      <c r="F5" s="570"/>
      <c r="G5" s="570"/>
      <c r="H5" s="570"/>
      <c r="I5" s="570"/>
      <c r="J5" s="570"/>
      <c r="K5" s="449"/>
      <c r="L5" s="450"/>
      <c r="M5" s="450"/>
      <c r="N5" s="450"/>
      <c r="O5" s="450"/>
      <c r="P5" s="450"/>
      <c r="Q5" s="450"/>
      <c r="R5" s="450"/>
      <c r="S5" s="450"/>
      <c r="T5" s="450"/>
    </row>
    <row r="6" spans="1:21" s="192" customFormat="1" ht="20.149999999999999" customHeight="1">
      <c r="A6" s="190" t="s">
        <v>680</v>
      </c>
      <c r="B6" s="191"/>
      <c r="C6" s="579" t="s">
        <v>681</v>
      </c>
      <c r="D6" s="579"/>
      <c r="E6" s="579"/>
      <c r="F6" s="579"/>
      <c r="G6" s="579"/>
      <c r="H6" s="579"/>
      <c r="I6" s="579"/>
      <c r="J6" s="579"/>
      <c r="K6" s="567" t="s">
        <v>1160</v>
      </c>
      <c r="L6" s="567"/>
      <c r="M6" s="567"/>
      <c r="N6" s="567"/>
      <c r="O6" s="567"/>
      <c r="P6" s="567"/>
      <c r="Q6" s="567"/>
      <c r="R6" s="567"/>
      <c r="S6" s="567"/>
      <c r="T6" s="567"/>
      <c r="U6" s="451"/>
    </row>
    <row r="7" spans="1:21" s="192" customFormat="1" ht="20.149999999999999" customHeight="1">
      <c r="A7" s="190" t="s">
        <v>680</v>
      </c>
      <c r="B7" s="193"/>
      <c r="C7" s="579" t="s">
        <v>684</v>
      </c>
      <c r="D7" s="579"/>
      <c r="E7" s="579"/>
      <c r="F7" s="579"/>
      <c r="G7" s="579"/>
      <c r="H7" s="579"/>
      <c r="I7" s="579"/>
      <c r="J7" s="579"/>
      <c r="K7" s="567"/>
      <c r="L7" s="567"/>
      <c r="M7" s="567"/>
      <c r="N7" s="567"/>
      <c r="O7" s="567"/>
      <c r="P7" s="567"/>
      <c r="Q7" s="567"/>
      <c r="R7" s="567"/>
      <c r="S7" s="567"/>
      <c r="T7" s="567"/>
      <c r="U7" s="451"/>
    </row>
    <row r="8" spans="1:21" ht="20.149999999999999" customHeight="1">
      <c r="A8" s="194"/>
      <c r="B8" s="194"/>
      <c r="C8" s="194"/>
      <c r="D8" s="569" t="s">
        <v>679</v>
      </c>
      <c r="E8" s="569"/>
      <c r="F8" s="569"/>
      <c r="G8" s="569"/>
      <c r="H8" s="569"/>
      <c r="I8" s="194"/>
      <c r="J8" s="194"/>
      <c r="K8" s="567"/>
      <c r="L8" s="567"/>
      <c r="M8" s="567"/>
      <c r="N8" s="567"/>
      <c r="O8" s="567"/>
      <c r="P8" s="567"/>
      <c r="Q8" s="567"/>
      <c r="R8" s="567"/>
      <c r="S8" s="567"/>
      <c r="T8" s="567"/>
    </row>
    <row r="9" spans="1:21" ht="25" customHeight="1">
      <c r="A9" s="194"/>
      <c r="B9" s="194"/>
      <c r="C9" s="194"/>
      <c r="D9" s="574"/>
      <c r="E9" s="574"/>
      <c r="F9" s="574"/>
      <c r="G9" s="574"/>
      <c r="H9" s="574"/>
      <c r="I9" s="194"/>
      <c r="J9" s="194"/>
      <c r="K9" s="567"/>
      <c r="L9" s="567"/>
      <c r="M9" s="567"/>
      <c r="N9" s="567"/>
      <c r="O9" s="567"/>
      <c r="P9" s="567"/>
      <c r="Q9" s="567"/>
      <c r="R9" s="567"/>
      <c r="S9" s="567"/>
      <c r="T9" s="567"/>
    </row>
    <row r="10" spans="1:21" ht="20.149999999999999" customHeight="1">
      <c r="A10" s="553" t="s">
        <v>998</v>
      </c>
      <c r="B10" s="554"/>
      <c r="C10" s="554"/>
      <c r="D10" s="572" t="s">
        <v>1212</v>
      </c>
      <c r="E10" s="573"/>
      <c r="F10" s="573"/>
      <c r="G10" s="421"/>
      <c r="H10" s="195" t="s">
        <v>1093</v>
      </c>
      <c r="I10" s="194"/>
      <c r="J10" s="194"/>
      <c r="K10" s="567"/>
      <c r="L10" s="567"/>
      <c r="M10" s="567"/>
      <c r="N10" s="567"/>
      <c r="O10" s="567"/>
      <c r="P10" s="567"/>
      <c r="Q10" s="567"/>
      <c r="R10" s="567"/>
      <c r="S10" s="567"/>
      <c r="T10" s="567"/>
    </row>
    <row r="11" spans="1:21" s="141" customFormat="1" ht="20.149999999999999" customHeight="1">
      <c r="A11" s="580" t="s">
        <v>99</v>
      </c>
      <c r="B11" s="580"/>
      <c r="C11" s="553"/>
      <c r="D11" s="571"/>
      <c r="E11" s="571"/>
      <c r="F11" s="571"/>
      <c r="G11" s="571"/>
      <c r="H11" s="571"/>
      <c r="I11" s="196"/>
      <c r="J11" s="196"/>
      <c r="K11" s="567"/>
      <c r="L11" s="567"/>
      <c r="M11" s="567"/>
      <c r="N11" s="567"/>
      <c r="O11" s="567"/>
      <c r="P11" s="567"/>
      <c r="Q11" s="567"/>
      <c r="R11" s="567"/>
      <c r="S11" s="567"/>
      <c r="T11" s="567"/>
      <c r="U11" s="447"/>
    </row>
    <row r="12" spans="1:21" s="141" customFormat="1" ht="30" customHeight="1">
      <c r="A12" s="564" t="s">
        <v>21</v>
      </c>
      <c r="B12" s="565"/>
      <c r="C12" s="565"/>
      <c r="D12" s="575"/>
      <c r="E12" s="575"/>
      <c r="F12" s="575"/>
      <c r="G12" s="575"/>
      <c r="H12" s="575"/>
      <c r="I12" s="197"/>
      <c r="K12" s="447"/>
      <c r="L12" s="447"/>
      <c r="M12" s="447"/>
      <c r="N12" s="447"/>
      <c r="O12" s="447"/>
      <c r="P12" s="447"/>
      <c r="Q12" s="447"/>
      <c r="R12" s="447"/>
      <c r="S12" s="447"/>
      <c r="T12" s="447"/>
      <c r="U12" s="447"/>
    </row>
    <row r="13" spans="1:21" s="141" customFormat="1" ht="20.149999999999999" customHeight="1">
      <c r="A13" s="580" t="s">
        <v>6</v>
      </c>
      <c r="B13" s="580"/>
      <c r="C13" s="553"/>
      <c r="D13" s="581" t="s">
        <v>1062</v>
      </c>
      <c r="E13" s="582"/>
      <c r="F13" s="582"/>
      <c r="G13" s="582"/>
      <c r="H13" s="583"/>
      <c r="I13" s="197"/>
      <c r="K13" s="447"/>
      <c r="L13" s="447"/>
      <c r="M13" s="447"/>
      <c r="N13" s="447"/>
      <c r="O13" s="447"/>
      <c r="P13" s="447"/>
      <c r="Q13" s="447"/>
      <c r="R13" s="447"/>
      <c r="S13" s="447"/>
      <c r="T13" s="447"/>
      <c r="U13" s="447"/>
    </row>
    <row r="14" spans="1:21" s="141" customFormat="1" ht="19.899999999999999" customHeight="1">
      <c r="A14" s="580"/>
      <c r="B14" s="580"/>
      <c r="C14" s="553"/>
      <c r="D14" s="576" t="s">
        <v>997</v>
      </c>
      <c r="E14" s="577"/>
      <c r="F14" s="577"/>
      <c r="G14" s="577"/>
      <c r="H14" s="578"/>
      <c r="I14" s="197"/>
      <c r="K14" s="567" t="s">
        <v>1057</v>
      </c>
      <c r="L14" s="567"/>
      <c r="M14" s="567"/>
      <c r="N14" s="567"/>
      <c r="O14" s="567"/>
      <c r="P14" s="567"/>
      <c r="Q14" s="567"/>
      <c r="R14" s="567"/>
      <c r="S14" s="567"/>
      <c r="T14" s="567"/>
      <c r="U14" s="447"/>
    </row>
    <row r="15" spans="1:21" s="141" customFormat="1" ht="20.149999999999999" customHeight="1">
      <c r="A15" s="580" t="s">
        <v>592</v>
      </c>
      <c r="B15" s="580"/>
      <c r="C15" s="553"/>
      <c r="D15" s="587"/>
      <c r="E15" s="588"/>
      <c r="F15" s="588"/>
      <c r="G15" s="588"/>
      <c r="H15" s="589"/>
      <c r="I15" s="197"/>
      <c r="K15" s="567"/>
      <c r="L15" s="567"/>
      <c r="M15" s="567"/>
      <c r="N15" s="567"/>
      <c r="O15" s="567"/>
      <c r="P15" s="567"/>
      <c r="Q15" s="567"/>
      <c r="R15" s="567"/>
      <c r="S15" s="567"/>
      <c r="T15" s="567"/>
      <c r="U15" s="447"/>
    </row>
    <row r="16" spans="1:21" s="141" customFormat="1" ht="20.149999999999999" customHeight="1">
      <c r="A16" s="553" t="s">
        <v>604</v>
      </c>
      <c r="B16" s="554"/>
      <c r="C16" s="554"/>
      <c r="D16" s="590"/>
      <c r="E16" s="591"/>
      <c r="F16" s="591"/>
      <c r="G16" s="591"/>
      <c r="H16" s="592"/>
      <c r="I16" s="197"/>
      <c r="K16" s="567"/>
      <c r="L16" s="567"/>
      <c r="M16" s="567"/>
      <c r="N16" s="567"/>
      <c r="O16" s="567"/>
      <c r="P16" s="567"/>
      <c r="Q16" s="567"/>
      <c r="R16" s="567"/>
      <c r="S16" s="567"/>
      <c r="T16" s="567"/>
      <c r="U16" s="447"/>
    </row>
    <row r="17" spans="1:21" s="141" customFormat="1" ht="20.149999999999999" customHeight="1">
      <c r="A17" s="553" t="s">
        <v>18</v>
      </c>
      <c r="B17" s="554"/>
      <c r="C17" s="554"/>
      <c r="D17" s="587"/>
      <c r="E17" s="588"/>
      <c r="F17" s="588"/>
      <c r="G17" s="588"/>
      <c r="H17" s="589"/>
      <c r="I17" s="197"/>
      <c r="K17" s="567"/>
      <c r="L17" s="567"/>
      <c r="M17" s="567"/>
      <c r="N17" s="567"/>
      <c r="O17" s="567"/>
      <c r="P17" s="567"/>
      <c r="Q17" s="567"/>
      <c r="R17" s="567"/>
      <c r="S17" s="567"/>
      <c r="T17" s="567"/>
      <c r="U17" s="447"/>
    </row>
    <row r="18" spans="1:21" s="141" customFormat="1" ht="20.149999999999999" customHeight="1">
      <c r="A18" s="553" t="s">
        <v>604</v>
      </c>
      <c r="B18" s="554"/>
      <c r="C18" s="554"/>
      <c r="D18" s="590"/>
      <c r="E18" s="591"/>
      <c r="F18" s="591"/>
      <c r="G18" s="591"/>
      <c r="H18" s="592"/>
      <c r="I18" s="197"/>
      <c r="K18" s="567"/>
      <c r="L18" s="567"/>
      <c r="M18" s="567"/>
      <c r="N18" s="567"/>
      <c r="O18" s="567"/>
      <c r="P18" s="567"/>
      <c r="Q18" s="567"/>
      <c r="R18" s="567"/>
      <c r="S18" s="567"/>
      <c r="T18" s="567"/>
      <c r="U18" s="447"/>
    </row>
    <row r="19" spans="1:21" s="141" customFormat="1" ht="20.149999999999999" customHeight="1">
      <c r="A19" s="553" t="s">
        <v>20</v>
      </c>
      <c r="B19" s="554"/>
      <c r="C19" s="554"/>
      <c r="D19" s="584"/>
      <c r="E19" s="585"/>
      <c r="F19" s="585"/>
      <c r="G19" s="585"/>
      <c r="H19" s="586"/>
      <c r="I19" s="197"/>
      <c r="K19" s="567"/>
      <c r="L19" s="567"/>
      <c r="M19" s="567"/>
      <c r="N19" s="567"/>
      <c r="O19" s="567"/>
      <c r="P19" s="567"/>
      <c r="Q19" s="567"/>
      <c r="R19" s="567"/>
      <c r="S19" s="567"/>
      <c r="T19" s="567"/>
      <c r="U19" s="447"/>
    </row>
    <row r="20" spans="1:21" s="141" customFormat="1" ht="20.149999999999999" customHeight="1">
      <c r="A20" s="564" t="s">
        <v>12</v>
      </c>
      <c r="B20" s="565"/>
      <c r="C20" s="565"/>
      <c r="D20" s="584"/>
      <c r="E20" s="585"/>
      <c r="F20" s="585"/>
      <c r="G20" s="585"/>
      <c r="H20" s="586"/>
      <c r="I20" s="197"/>
      <c r="K20" s="447"/>
      <c r="L20" s="447"/>
      <c r="M20" s="447"/>
      <c r="N20" s="447"/>
      <c r="O20" s="447"/>
      <c r="P20" s="447"/>
      <c r="Q20" s="447"/>
      <c r="R20" s="447"/>
      <c r="S20" s="447"/>
      <c r="T20" s="447"/>
      <c r="U20" s="447"/>
    </row>
    <row r="21" spans="1:21" s="141" customFormat="1" ht="20.149999999999999" customHeight="1">
      <c r="A21" s="553" t="s">
        <v>4</v>
      </c>
      <c r="B21" s="554"/>
      <c r="C21" s="554"/>
      <c r="D21" s="584"/>
      <c r="E21" s="585"/>
      <c r="F21" s="585"/>
      <c r="G21" s="585"/>
      <c r="H21" s="586"/>
      <c r="I21" s="197"/>
      <c r="K21" s="447"/>
      <c r="L21" s="447"/>
      <c r="M21" s="447"/>
      <c r="N21" s="447"/>
      <c r="O21" s="447"/>
      <c r="P21" s="447"/>
      <c r="Q21" s="447"/>
      <c r="R21" s="447"/>
      <c r="S21" s="447"/>
      <c r="T21" s="447"/>
      <c r="U21" s="447"/>
    </row>
    <row r="22" spans="1:21" s="141" customFormat="1" ht="20.149999999999999" customHeight="1">
      <c r="A22" s="553" t="s">
        <v>107</v>
      </c>
      <c r="B22" s="554"/>
      <c r="C22" s="554"/>
      <c r="D22" s="607"/>
      <c r="E22" s="608"/>
      <c r="F22" s="608"/>
      <c r="G22" s="608"/>
      <c r="H22" s="609"/>
      <c r="I22" s="197"/>
      <c r="K22" s="447"/>
      <c r="L22" s="447"/>
      <c r="M22" s="447"/>
      <c r="N22" s="447"/>
      <c r="O22" s="447"/>
      <c r="P22" s="447"/>
      <c r="Q22" s="447"/>
      <c r="R22" s="447"/>
      <c r="S22" s="447"/>
      <c r="T22" s="447"/>
      <c r="U22" s="447"/>
    </row>
    <row r="23" spans="1:21" s="141" customFormat="1" ht="20.149999999999999" customHeight="1">
      <c r="A23" s="580" t="s">
        <v>593</v>
      </c>
      <c r="B23" s="580"/>
      <c r="C23" s="553"/>
      <c r="D23" s="613"/>
      <c r="E23" s="614"/>
      <c r="F23" s="614"/>
      <c r="G23" s="614"/>
      <c r="H23" s="615"/>
      <c r="I23" s="197"/>
      <c r="K23" s="447"/>
      <c r="L23" s="447"/>
      <c r="M23" s="447"/>
      <c r="N23" s="447"/>
      <c r="O23" s="447"/>
      <c r="P23" s="447"/>
      <c r="Q23" s="447"/>
      <c r="R23" s="447"/>
      <c r="S23" s="447"/>
      <c r="T23" s="447"/>
      <c r="U23" s="447"/>
    </row>
    <row r="24" spans="1:21" s="141" customFormat="1" ht="20.149999999999999" customHeight="1">
      <c r="A24" s="553" t="s">
        <v>20</v>
      </c>
      <c r="B24" s="554"/>
      <c r="C24" s="554"/>
      <c r="D24" s="616"/>
      <c r="E24" s="617"/>
      <c r="F24" s="617"/>
      <c r="G24" s="617"/>
      <c r="H24" s="618"/>
      <c r="I24" s="197"/>
      <c r="K24" s="447"/>
      <c r="L24" s="447"/>
      <c r="M24" s="447"/>
      <c r="N24" s="447"/>
      <c r="O24" s="447"/>
      <c r="P24" s="447"/>
      <c r="Q24" s="447"/>
      <c r="R24" s="447"/>
      <c r="S24" s="447"/>
      <c r="T24" s="447"/>
      <c r="U24" s="447"/>
    </row>
    <row r="25" spans="1:21" s="141" customFormat="1" ht="20.149999999999999" customHeight="1">
      <c r="A25" s="553" t="s">
        <v>19</v>
      </c>
      <c r="B25" s="554"/>
      <c r="C25" s="554"/>
      <c r="D25" s="616"/>
      <c r="E25" s="617"/>
      <c r="F25" s="617"/>
      <c r="G25" s="617"/>
      <c r="H25" s="618"/>
      <c r="I25" s="197"/>
      <c r="K25" s="447"/>
      <c r="L25" s="447"/>
      <c r="M25" s="447"/>
      <c r="N25" s="447"/>
      <c r="O25" s="447"/>
      <c r="P25" s="447"/>
      <c r="Q25" s="447"/>
      <c r="R25" s="447"/>
      <c r="S25" s="447"/>
      <c r="T25" s="447"/>
      <c r="U25" s="447"/>
    </row>
    <row r="26" spans="1:21" s="141" customFormat="1" ht="20.149999999999999" customHeight="1">
      <c r="A26" s="553" t="s">
        <v>1</v>
      </c>
      <c r="B26" s="554"/>
      <c r="C26" s="554"/>
      <c r="D26" s="410" t="s">
        <v>603</v>
      </c>
      <c r="E26" s="198" t="s">
        <v>602</v>
      </c>
      <c r="F26" s="619" t="s">
        <v>2</v>
      </c>
      <c r="G26" s="620"/>
      <c r="H26" s="199" t="s">
        <v>15</v>
      </c>
      <c r="I26" s="200" t="s">
        <v>98</v>
      </c>
      <c r="J26" s="200" t="s">
        <v>605</v>
      </c>
      <c r="K26" s="452"/>
      <c r="L26" s="447"/>
      <c r="M26" s="447"/>
      <c r="N26" s="447"/>
      <c r="O26" s="447"/>
      <c r="P26" s="447"/>
      <c r="Q26" s="447"/>
      <c r="R26" s="447"/>
      <c r="S26" s="447"/>
      <c r="T26" s="447"/>
      <c r="U26" s="447"/>
    </row>
    <row r="27" spans="1:21" s="141" customFormat="1" ht="20.149999999999999" customHeight="1">
      <c r="A27" s="553" t="s">
        <v>8</v>
      </c>
      <c r="B27" s="554"/>
      <c r="C27" s="554"/>
      <c r="D27" s="201" t="s">
        <v>594</v>
      </c>
      <c r="E27" s="41" t="str">
        <f>IF(ISERROR(VLOOKUP(F27,データ!A2:B20,2,FALSE)),"",VLOOKUP(F27,データ!A2:B20,2,FALSE))</f>
        <v/>
      </c>
      <c r="F27" s="596"/>
      <c r="G27" s="597"/>
      <c r="H27" s="50"/>
      <c r="I27" s="629"/>
      <c r="J27" s="627"/>
      <c r="K27" s="453"/>
      <c r="L27" s="447"/>
      <c r="M27" s="447"/>
      <c r="N27" s="447"/>
      <c r="O27" s="447"/>
      <c r="P27" s="447"/>
      <c r="Q27" s="447"/>
      <c r="R27" s="447"/>
      <c r="S27" s="447"/>
      <c r="T27" s="447"/>
      <c r="U27" s="447"/>
    </row>
    <row r="28" spans="1:21" s="141" customFormat="1" ht="20.149999999999999" customHeight="1">
      <c r="A28" s="553"/>
      <c r="B28" s="554"/>
      <c r="C28" s="554"/>
      <c r="D28" s="202" t="s">
        <v>598</v>
      </c>
      <c r="E28" s="42" t="str">
        <f>IF(ISERROR(VLOOKUP(F28,データ!A2:B20,2,FALSE)),"",VLOOKUP(F28,データ!A2:B20,2,FALSE))</f>
        <v/>
      </c>
      <c r="F28" s="610"/>
      <c r="G28" s="611"/>
      <c r="H28" s="443"/>
      <c r="I28" s="630"/>
      <c r="J28" s="628"/>
      <c r="K28" s="453"/>
      <c r="L28" s="447"/>
      <c r="M28" s="447"/>
      <c r="N28" s="447"/>
      <c r="O28" s="447"/>
      <c r="P28" s="447"/>
      <c r="Q28" s="447"/>
      <c r="R28" s="447"/>
      <c r="S28" s="447"/>
      <c r="T28" s="447"/>
      <c r="U28" s="447"/>
    </row>
    <row r="29" spans="1:21" s="141" customFormat="1" ht="20.149999999999999" customHeight="1">
      <c r="A29" s="553" t="s">
        <v>13</v>
      </c>
      <c r="B29" s="554"/>
      <c r="C29" s="554"/>
      <c r="D29" s="203"/>
      <c r="E29" s="43" t="str">
        <f>IF(ISERROR(VLOOKUP(F29,データ!A26:B59,2,FALSE)),"",VLOOKUP(F29,データ!A26:B59,2,FALSE))</f>
        <v/>
      </c>
      <c r="F29" s="612"/>
      <c r="G29" s="612"/>
      <c r="H29" s="204"/>
      <c r="I29" s="204"/>
      <c r="J29" s="205"/>
      <c r="K29" s="453"/>
      <c r="L29" s="447"/>
      <c r="M29" s="447"/>
      <c r="N29" s="447"/>
      <c r="O29" s="447"/>
      <c r="P29" s="447"/>
      <c r="Q29" s="447"/>
      <c r="R29" s="447"/>
      <c r="S29" s="447"/>
      <c r="T29" s="447"/>
      <c r="U29" s="447"/>
    </row>
    <row r="30" spans="1:21" s="141" customFormat="1" ht="20.149999999999999" customHeight="1">
      <c r="A30" s="553" t="s">
        <v>10</v>
      </c>
      <c r="B30" s="554"/>
      <c r="C30" s="554"/>
      <c r="D30" s="201" t="s">
        <v>599</v>
      </c>
      <c r="E30" s="41" t="str">
        <f>IF(ISERROR(VLOOKUP(F30,データ!A64:B91,2,FALSE)),"",VLOOKUP(F30,データ!A64:B91,2,FALSE))</f>
        <v/>
      </c>
      <c r="F30" s="596"/>
      <c r="G30" s="597"/>
      <c r="H30" s="50"/>
      <c r="I30" s="629"/>
      <c r="J30" s="627"/>
      <c r="K30" s="453"/>
      <c r="L30" s="447"/>
      <c r="M30" s="447"/>
      <c r="N30" s="447"/>
      <c r="O30" s="447"/>
      <c r="P30" s="447"/>
      <c r="Q30" s="447"/>
      <c r="R30" s="447"/>
      <c r="S30" s="447"/>
      <c r="T30" s="447"/>
      <c r="U30" s="447"/>
    </row>
    <row r="31" spans="1:21" s="141" customFormat="1" ht="20.149999999999999" customHeight="1">
      <c r="A31" s="553"/>
      <c r="B31" s="554"/>
      <c r="C31" s="554"/>
      <c r="D31" s="202" t="s">
        <v>595</v>
      </c>
      <c r="E31" s="42" t="str">
        <f>IF(ISERROR(VLOOKUP(F31,データ!A64:B91,2,FALSE)),"",VLOOKUP(F31,データ!A64:B91,2,FALSE))</f>
        <v/>
      </c>
      <c r="F31" s="593"/>
      <c r="G31" s="594"/>
      <c r="H31" s="443"/>
      <c r="I31" s="631"/>
      <c r="J31" s="628"/>
      <c r="K31" s="453"/>
      <c r="L31" s="447"/>
      <c r="M31" s="447"/>
      <c r="N31" s="447"/>
      <c r="O31" s="447"/>
      <c r="P31" s="447"/>
      <c r="Q31" s="447"/>
      <c r="R31" s="447"/>
      <c r="S31" s="447"/>
      <c r="T31" s="447"/>
      <c r="U31" s="447"/>
    </row>
    <row r="32" spans="1:21" s="141" customFormat="1" ht="20.149999999999999" customHeight="1">
      <c r="A32" s="553" t="s">
        <v>11</v>
      </c>
      <c r="B32" s="554"/>
      <c r="C32" s="554"/>
      <c r="D32" s="206" t="s">
        <v>594</v>
      </c>
      <c r="E32" s="44" t="str">
        <f>IF(ISERROR(VLOOKUP(F32,データ!A96:B132,2,FALSE)),"",VLOOKUP(F32,データ!A96:B132,2,FALSE))</f>
        <v/>
      </c>
      <c r="F32" s="598"/>
      <c r="G32" s="599"/>
      <c r="H32" s="442"/>
      <c r="I32" s="629"/>
      <c r="J32" s="627"/>
      <c r="K32" s="454"/>
      <c r="L32" s="447"/>
      <c r="M32" s="447"/>
      <c r="N32" s="447"/>
      <c r="O32" s="447"/>
      <c r="P32" s="447"/>
      <c r="Q32" s="447"/>
      <c r="R32" s="447"/>
      <c r="S32" s="447"/>
      <c r="T32" s="447"/>
      <c r="U32" s="447"/>
    </row>
    <row r="33" spans="1:21" s="141" customFormat="1" ht="20.149999999999999" customHeight="1">
      <c r="A33" s="553"/>
      <c r="B33" s="554"/>
      <c r="C33" s="554"/>
      <c r="D33" s="207" t="s">
        <v>600</v>
      </c>
      <c r="E33" s="45" t="str">
        <f>IF(ISERROR(VLOOKUP(F33,データ!A96:B132,2,FALSE)),"",VLOOKUP(F33,データ!A96:B132,2,FALSE))</f>
        <v/>
      </c>
      <c r="F33" s="600"/>
      <c r="G33" s="601"/>
      <c r="H33" s="49"/>
      <c r="I33" s="631"/>
      <c r="J33" s="632"/>
      <c r="K33" s="454"/>
      <c r="L33" s="447"/>
      <c r="M33" s="447"/>
      <c r="N33" s="447"/>
      <c r="O33" s="447"/>
      <c r="P33" s="447"/>
      <c r="Q33" s="447"/>
      <c r="R33" s="447"/>
      <c r="S33" s="447"/>
      <c r="T33" s="447"/>
      <c r="U33" s="447"/>
    </row>
    <row r="34" spans="1:21" s="141" customFormat="1" ht="20.149999999999999" customHeight="1">
      <c r="A34" s="553"/>
      <c r="B34" s="554"/>
      <c r="C34" s="554"/>
      <c r="D34" s="208" t="s">
        <v>601</v>
      </c>
      <c r="E34" s="46" t="str">
        <f>IF(ISERROR(VLOOKUP(F34,データ!A96:B132,2,FALSE)),"",VLOOKUP(F34,データ!A96:B132,2,FALSE))</f>
        <v/>
      </c>
      <c r="F34" s="602"/>
      <c r="G34" s="603"/>
      <c r="H34" s="48"/>
      <c r="I34" s="630"/>
      <c r="J34" s="628"/>
      <c r="K34" s="454"/>
      <c r="L34" s="447"/>
      <c r="M34" s="447"/>
      <c r="N34" s="447"/>
      <c r="O34" s="447"/>
      <c r="P34" s="447"/>
      <c r="Q34" s="447"/>
      <c r="R34" s="447"/>
      <c r="S34" s="447"/>
      <c r="T34" s="447"/>
      <c r="U34" s="447"/>
    </row>
    <row r="35" spans="1:21" s="209" customFormat="1" ht="21" customHeight="1">
      <c r="A35" s="604" t="s">
        <v>1068</v>
      </c>
      <c r="B35" s="604"/>
      <c r="C35" s="604"/>
      <c r="D35" s="604"/>
      <c r="E35" s="441" t="s">
        <v>1156</v>
      </c>
      <c r="F35" s="605"/>
      <c r="G35" s="606"/>
      <c r="H35" s="606"/>
      <c r="I35" s="606"/>
      <c r="J35" s="606"/>
      <c r="K35" s="447"/>
      <c r="L35" s="447"/>
      <c r="M35" s="447"/>
      <c r="N35" s="447"/>
      <c r="O35" s="447"/>
      <c r="P35" s="447"/>
      <c r="Q35" s="447"/>
      <c r="R35" s="447"/>
      <c r="S35" s="447"/>
      <c r="T35" s="447"/>
      <c r="U35" s="447"/>
    </row>
    <row r="36" spans="1:21" s="141" customFormat="1" ht="20.149999999999999" customHeight="1">
      <c r="A36" s="595" t="s">
        <v>108</v>
      </c>
      <c r="B36" s="595"/>
      <c r="C36" s="595"/>
      <c r="D36" s="595"/>
      <c r="E36" s="51" t="s">
        <v>459</v>
      </c>
      <c r="K36" s="454"/>
      <c r="L36" s="447"/>
      <c r="M36" s="447"/>
      <c r="N36" s="447"/>
      <c r="O36" s="447"/>
      <c r="P36" s="447"/>
      <c r="Q36" s="447"/>
      <c r="R36" s="447"/>
      <c r="S36" s="447"/>
      <c r="T36" s="447"/>
      <c r="U36" s="447"/>
    </row>
    <row r="37" spans="1:21" s="141" customFormat="1" ht="20.149999999999999" customHeight="1">
      <c r="A37" s="595" t="s">
        <v>110</v>
      </c>
      <c r="B37" s="595"/>
      <c r="C37" s="595"/>
      <c r="D37" s="595"/>
      <c r="E37" s="51" t="s">
        <v>459</v>
      </c>
      <c r="F37" s="196"/>
      <c r="G37" s="180"/>
      <c r="H37" s="180"/>
      <c r="I37" s="180"/>
      <c r="J37" s="180"/>
      <c r="K37" s="454"/>
      <c r="L37" s="447"/>
      <c r="M37" s="447"/>
      <c r="N37" s="447"/>
      <c r="O37" s="447"/>
      <c r="P37" s="447"/>
      <c r="Q37" s="447"/>
      <c r="R37" s="447"/>
      <c r="S37" s="447"/>
      <c r="T37" s="447"/>
      <c r="U37" s="447"/>
    </row>
    <row r="38" spans="1:21" s="141" customFormat="1" ht="20.149999999999999" customHeight="1">
      <c r="A38" s="595" t="s">
        <v>112</v>
      </c>
      <c r="B38" s="595"/>
      <c r="C38" s="595"/>
      <c r="D38" s="595"/>
      <c r="E38" s="51" t="s">
        <v>459</v>
      </c>
      <c r="F38" s="196"/>
      <c r="G38" s="180"/>
      <c r="H38" s="180"/>
      <c r="I38" s="180"/>
      <c r="J38" s="180"/>
      <c r="K38" s="454"/>
      <c r="L38" s="447"/>
      <c r="M38" s="447"/>
      <c r="N38" s="447"/>
      <c r="O38" s="447"/>
      <c r="P38" s="447"/>
      <c r="Q38" s="447"/>
      <c r="R38" s="447"/>
      <c r="S38" s="447"/>
      <c r="T38" s="447"/>
      <c r="U38" s="447"/>
    </row>
    <row r="39" spans="1:21" s="141" customFormat="1" ht="20.149999999999999" customHeight="1">
      <c r="A39" s="595" t="s">
        <v>109</v>
      </c>
      <c r="B39" s="595"/>
      <c r="C39" s="595"/>
      <c r="D39" s="595"/>
      <c r="E39" s="51" t="s">
        <v>459</v>
      </c>
      <c r="F39" s="196"/>
      <c r="G39" s="180"/>
      <c r="H39" s="180"/>
      <c r="I39" s="180"/>
      <c r="J39" s="180"/>
      <c r="K39" s="454"/>
      <c r="L39" s="447"/>
      <c r="M39" s="447"/>
      <c r="N39" s="447"/>
      <c r="O39" s="447"/>
      <c r="P39" s="447"/>
      <c r="Q39" s="447"/>
      <c r="R39" s="447"/>
      <c r="S39" s="447"/>
      <c r="T39" s="447"/>
      <c r="U39" s="447"/>
    </row>
    <row r="40" spans="1:21" s="141" customFormat="1" ht="20.149999999999999" customHeight="1">
      <c r="A40" s="595" t="s">
        <v>111</v>
      </c>
      <c r="B40" s="595"/>
      <c r="C40" s="595"/>
      <c r="D40" s="595"/>
      <c r="E40" s="51" t="s">
        <v>459</v>
      </c>
      <c r="F40" s="196"/>
      <c r="G40" s="180"/>
      <c r="H40" s="180"/>
      <c r="I40" s="180"/>
      <c r="J40" s="180"/>
      <c r="K40" s="454"/>
      <c r="L40" s="447"/>
      <c r="M40" s="447"/>
      <c r="N40" s="447"/>
      <c r="O40" s="447"/>
      <c r="P40" s="447"/>
      <c r="Q40" s="447"/>
      <c r="R40" s="447"/>
      <c r="S40" s="447"/>
      <c r="T40" s="447"/>
      <c r="U40" s="447"/>
    </row>
    <row r="41" spans="1:21" s="141" customFormat="1" ht="20.149999999999999" customHeight="1">
      <c r="A41" s="595" t="s">
        <v>113</v>
      </c>
      <c r="B41" s="595"/>
      <c r="C41" s="595"/>
      <c r="D41" s="595"/>
      <c r="E41" s="51" t="s">
        <v>459</v>
      </c>
      <c r="F41" s="196"/>
      <c r="G41" s="180"/>
      <c r="H41" s="180"/>
      <c r="I41" s="180"/>
      <c r="J41" s="180"/>
      <c r="K41" s="454"/>
      <c r="L41" s="447"/>
      <c r="M41" s="447"/>
      <c r="N41" s="447"/>
      <c r="O41" s="447"/>
      <c r="P41" s="447"/>
      <c r="Q41" s="447"/>
      <c r="R41" s="447"/>
      <c r="S41" s="447"/>
      <c r="T41" s="447"/>
      <c r="U41" s="447"/>
    </row>
    <row r="42" spans="1:21" s="210" customFormat="1" ht="17.25" customHeight="1">
      <c r="A42" s="557" t="s">
        <v>685</v>
      </c>
      <c r="B42" s="557"/>
      <c r="C42" s="557"/>
      <c r="D42" s="557"/>
      <c r="E42" s="557"/>
      <c r="K42" s="455"/>
      <c r="L42" s="455"/>
      <c r="M42" s="455"/>
      <c r="N42" s="455"/>
      <c r="O42" s="455"/>
      <c r="P42" s="455"/>
      <c r="Q42" s="455"/>
      <c r="R42" s="455"/>
      <c r="S42" s="455"/>
      <c r="T42" s="455"/>
      <c r="U42" s="455"/>
    </row>
    <row r="43" spans="1:21" s="141" customFormat="1" ht="18" customHeight="1">
      <c r="A43" s="626" t="s">
        <v>686</v>
      </c>
      <c r="B43" s="626"/>
      <c r="C43" s="626"/>
      <c r="D43" s="626"/>
      <c r="E43" s="626"/>
      <c r="F43" s="178"/>
      <c r="G43" s="211" t="s">
        <v>115</v>
      </c>
      <c r="K43" s="447"/>
      <c r="L43" s="447"/>
      <c r="M43" s="447"/>
      <c r="N43" s="447"/>
      <c r="O43" s="447"/>
      <c r="P43" s="447"/>
      <c r="Q43" s="447"/>
      <c r="R43" s="447"/>
      <c r="S43" s="447"/>
      <c r="T43" s="447"/>
      <c r="U43" s="447"/>
    </row>
    <row r="44" spans="1:21" s="141" customFormat="1" ht="18" customHeight="1">
      <c r="A44" s="626" t="s">
        <v>687</v>
      </c>
      <c r="B44" s="626"/>
      <c r="C44" s="626"/>
      <c r="D44" s="626"/>
      <c r="E44" s="626"/>
      <c r="F44" s="178"/>
      <c r="G44" s="211" t="s">
        <v>115</v>
      </c>
      <c r="H44" s="212"/>
      <c r="I44" s="212"/>
      <c r="J44" s="212"/>
      <c r="K44" s="456"/>
      <c r="L44" s="457"/>
      <c r="M44" s="447"/>
      <c r="N44" s="447"/>
      <c r="O44" s="447"/>
      <c r="P44" s="447"/>
      <c r="Q44" s="447"/>
      <c r="R44" s="447"/>
      <c r="S44" s="447"/>
      <c r="T44" s="447"/>
      <c r="U44" s="447"/>
    </row>
    <row r="45" spans="1:21" s="141" customFormat="1" ht="18" customHeight="1">
      <c r="A45" s="626" t="s">
        <v>688</v>
      </c>
      <c r="B45" s="626"/>
      <c r="C45" s="626"/>
      <c r="D45" s="626"/>
      <c r="E45" s="626"/>
      <c r="F45" s="178"/>
      <c r="G45" s="211" t="s">
        <v>115</v>
      </c>
      <c r="K45" s="447"/>
      <c r="L45" s="447"/>
      <c r="M45" s="447"/>
      <c r="N45" s="447"/>
      <c r="O45" s="447"/>
      <c r="P45" s="447"/>
      <c r="Q45" s="447"/>
      <c r="R45" s="447"/>
      <c r="S45" s="447"/>
      <c r="T45" s="447"/>
      <c r="U45" s="447"/>
    </row>
    <row r="46" spans="1:21" s="141" customFormat="1" ht="18" customHeight="1">
      <c r="A46" s="625" t="s">
        <v>689</v>
      </c>
      <c r="B46" s="625"/>
      <c r="C46" s="625"/>
      <c r="D46" s="625"/>
      <c r="E46" s="625"/>
      <c r="F46" s="47" t="str">
        <f>IF(ISERROR(F45/F43*100),"",F45/F43*100)</f>
        <v/>
      </c>
      <c r="G46" s="211" t="s">
        <v>690</v>
      </c>
      <c r="H46" s="176"/>
      <c r="I46" s="176"/>
      <c r="J46" s="176"/>
      <c r="K46" s="458"/>
      <c r="L46" s="457"/>
      <c r="M46" s="447"/>
      <c r="N46" s="447"/>
      <c r="O46" s="447"/>
      <c r="P46" s="447"/>
      <c r="Q46" s="447"/>
      <c r="R46" s="447"/>
      <c r="S46" s="447"/>
      <c r="T46" s="447"/>
      <c r="U46" s="447"/>
    </row>
    <row r="47" spans="1:21" s="210" customFormat="1" ht="17.25" customHeight="1">
      <c r="A47" s="557" t="s">
        <v>1047</v>
      </c>
      <c r="B47" s="557"/>
      <c r="C47" s="557"/>
      <c r="D47" s="557"/>
      <c r="E47" s="557"/>
    </row>
    <row r="48" spans="1:21" s="210" customFormat="1" ht="28.5" customHeight="1">
      <c r="A48" s="558" t="s">
        <v>1178</v>
      </c>
      <c r="B48" s="559"/>
      <c r="C48" s="559"/>
      <c r="D48" s="559"/>
      <c r="E48" s="560"/>
      <c r="F48" s="561"/>
      <c r="G48" s="562"/>
      <c r="H48" s="563"/>
      <c r="K48" s="519"/>
      <c r="L48" s="455"/>
      <c r="M48" s="455"/>
      <c r="N48" s="455"/>
      <c r="O48" s="455"/>
      <c r="P48" s="455"/>
      <c r="Q48" s="455"/>
      <c r="R48" s="455"/>
      <c r="S48" s="455"/>
      <c r="T48" s="455"/>
    </row>
    <row r="49" spans="1:21" s="141" customFormat="1" ht="28.5" customHeight="1">
      <c r="A49" s="564" t="s">
        <v>1179</v>
      </c>
      <c r="B49" s="565"/>
      <c r="C49" s="565"/>
      <c r="D49" s="565"/>
      <c r="E49" s="565"/>
      <c r="F49" s="566"/>
      <c r="G49" s="566"/>
      <c r="H49" s="566"/>
      <c r="J49" s="552"/>
      <c r="K49" s="552"/>
      <c r="L49" s="447"/>
      <c r="M49" s="447"/>
      <c r="N49" s="447"/>
      <c r="O49" s="447"/>
      <c r="P49" s="447"/>
      <c r="Q49" s="447"/>
      <c r="R49" s="447"/>
      <c r="S49" s="447"/>
      <c r="T49" s="447"/>
    </row>
    <row r="50" spans="1:21" s="141" customFormat="1" ht="28.5" customHeight="1">
      <c r="A50" s="553" t="s">
        <v>1180</v>
      </c>
      <c r="B50" s="554"/>
      <c r="C50" s="554"/>
      <c r="D50" s="554"/>
      <c r="E50" s="554"/>
      <c r="F50" s="555"/>
      <c r="G50" s="555"/>
      <c r="H50" s="555"/>
      <c r="I50" s="518"/>
      <c r="J50" s="518"/>
      <c r="K50" s="520"/>
      <c r="T50" s="447"/>
    </row>
    <row r="51" spans="1:21" s="141" customFormat="1" ht="28.5" customHeight="1">
      <c r="A51" s="553" t="s">
        <v>1077</v>
      </c>
      <c r="B51" s="554"/>
      <c r="C51" s="554"/>
      <c r="D51" s="554"/>
      <c r="E51" s="554"/>
      <c r="F51" s="556" t="s">
        <v>1181</v>
      </c>
      <c r="G51" s="556"/>
      <c r="H51" s="556"/>
      <c r="I51" s="518"/>
      <c r="J51" s="518"/>
      <c r="K51" s="521"/>
      <c r="L51" s="446"/>
      <c r="M51" s="446"/>
      <c r="N51" s="446"/>
      <c r="O51" s="446"/>
      <c r="P51" s="446"/>
      <c r="Q51" s="446"/>
      <c r="R51" s="446"/>
      <c r="S51" s="446"/>
      <c r="T51" s="446"/>
      <c r="U51" s="446"/>
    </row>
    <row r="52" spans="1:21" ht="28.5" customHeight="1">
      <c r="K52" s="621"/>
      <c r="L52" s="621"/>
      <c r="M52" s="621"/>
      <c r="N52" s="621"/>
      <c r="O52" s="621"/>
      <c r="P52" s="621"/>
      <c r="Q52" s="621"/>
      <c r="R52" s="621"/>
      <c r="S52" s="621"/>
    </row>
    <row r="53" spans="1:21" ht="30" customHeight="1">
      <c r="K53" s="621"/>
      <c r="L53" s="621"/>
      <c r="M53" s="621"/>
      <c r="N53" s="621"/>
      <c r="O53" s="621"/>
      <c r="P53" s="621"/>
      <c r="Q53" s="621"/>
      <c r="R53" s="621"/>
      <c r="S53" s="621"/>
    </row>
    <row r="54" spans="1:21" ht="30" customHeight="1"/>
    <row r="55" spans="1:21" ht="30" customHeight="1"/>
    <row r="56" spans="1:21" ht="30" customHeight="1"/>
    <row r="57" spans="1:21" ht="30" customHeight="1"/>
    <row r="58" spans="1:21" ht="30" customHeight="1"/>
  </sheetData>
  <sheetProtection sheet="1" objects="1" scenarios="1"/>
  <mergeCells count="86">
    <mergeCell ref="K52:S53"/>
    <mergeCell ref="A4:J4"/>
    <mergeCell ref="E1:J1"/>
    <mergeCell ref="A46:E46"/>
    <mergeCell ref="A45:E45"/>
    <mergeCell ref="A42:E42"/>
    <mergeCell ref="A44:E44"/>
    <mergeCell ref="A43:E43"/>
    <mergeCell ref="J27:J28"/>
    <mergeCell ref="I27:I28"/>
    <mergeCell ref="I30:I31"/>
    <mergeCell ref="J30:J31"/>
    <mergeCell ref="I32:I34"/>
    <mergeCell ref="J32:J34"/>
    <mergeCell ref="A27:C28"/>
    <mergeCell ref="A29:C29"/>
    <mergeCell ref="D22:H22"/>
    <mergeCell ref="A22:C22"/>
    <mergeCell ref="A23:C23"/>
    <mergeCell ref="F28:G28"/>
    <mergeCell ref="F29:G29"/>
    <mergeCell ref="D23:H23"/>
    <mergeCell ref="A24:C24"/>
    <mergeCell ref="A26:C26"/>
    <mergeCell ref="D25:H25"/>
    <mergeCell ref="D24:H24"/>
    <mergeCell ref="F27:G27"/>
    <mergeCell ref="F26:G26"/>
    <mergeCell ref="A25:C25"/>
    <mergeCell ref="F31:G31"/>
    <mergeCell ref="A41:D41"/>
    <mergeCell ref="A39:D39"/>
    <mergeCell ref="A40:D40"/>
    <mergeCell ref="A36:D36"/>
    <mergeCell ref="A37:D37"/>
    <mergeCell ref="A38:D38"/>
    <mergeCell ref="A30:C31"/>
    <mergeCell ref="F30:G30"/>
    <mergeCell ref="F32:G32"/>
    <mergeCell ref="F33:G33"/>
    <mergeCell ref="F34:G34"/>
    <mergeCell ref="A32:C34"/>
    <mergeCell ref="A35:D35"/>
    <mergeCell ref="F35:J35"/>
    <mergeCell ref="A20:C20"/>
    <mergeCell ref="A13:C14"/>
    <mergeCell ref="D13:H13"/>
    <mergeCell ref="D20:H20"/>
    <mergeCell ref="D21:H21"/>
    <mergeCell ref="A19:C19"/>
    <mergeCell ref="A21:C21"/>
    <mergeCell ref="D15:H15"/>
    <mergeCell ref="A17:C17"/>
    <mergeCell ref="D17:H17"/>
    <mergeCell ref="D19:H19"/>
    <mergeCell ref="A15:C15"/>
    <mergeCell ref="A16:C16"/>
    <mergeCell ref="A18:C18"/>
    <mergeCell ref="D16:H16"/>
    <mergeCell ref="D18:H18"/>
    <mergeCell ref="K14:T19"/>
    <mergeCell ref="K2:T4"/>
    <mergeCell ref="K6:T11"/>
    <mergeCell ref="A10:C10"/>
    <mergeCell ref="A2:J2"/>
    <mergeCell ref="D8:H8"/>
    <mergeCell ref="A5:J5"/>
    <mergeCell ref="D11:H11"/>
    <mergeCell ref="D10:F10"/>
    <mergeCell ref="D9:H9"/>
    <mergeCell ref="D12:H12"/>
    <mergeCell ref="D14:H14"/>
    <mergeCell ref="A12:C12"/>
    <mergeCell ref="C6:J6"/>
    <mergeCell ref="C7:J7"/>
    <mergeCell ref="A11:C11"/>
    <mergeCell ref="A47:E47"/>
    <mergeCell ref="A48:E48"/>
    <mergeCell ref="F48:H48"/>
    <mergeCell ref="A49:E49"/>
    <mergeCell ref="F49:H49"/>
    <mergeCell ref="J49:K49"/>
    <mergeCell ref="A50:E50"/>
    <mergeCell ref="F50:H50"/>
    <mergeCell ref="A51:E51"/>
    <mergeCell ref="F51:H51"/>
  </mergeCells>
  <phoneticPr fontId="2"/>
  <dataValidations count="7">
    <dataValidation type="list" allowBlank="1" showInputMessage="1" showErrorMessage="1" sqref="F27:G27" xr:uid="{00000000-0002-0000-0000-000000000000}">
      <formula1>"土木一式,建築一式,電気,管,タイル･レンガ･ブロック,鋼構造物,ほ装,しゅんせつ,塗装,内装仕上,機械器具設置,電気通信,造園,建具,水道施設,消防施設,清掃施設,交通安全施設"</formula1>
    </dataValidation>
    <dataValidation type="list" allowBlank="1" showInputMessage="1" showErrorMessage="1" sqref="F28:G28" xr:uid="{00000000-0002-0000-0000-000001000000}">
      <formula1>"　,解体"</formula1>
    </dataValidation>
    <dataValidation type="list" allowBlank="1" showInputMessage="1" showErrorMessage="1" sqref="I32 I27 I29:I30" xr:uid="{00000000-0002-0000-0000-000002000000}">
      <formula1>"有,無"</formula1>
    </dataValidation>
    <dataValidation type="list" allowBlank="1" showInputMessage="1" showErrorMessage="1" sqref="H29" xr:uid="{00000000-0002-0000-0000-000003000000}">
      <formula1>"　,新規,継続,業種変更"</formula1>
    </dataValidation>
    <dataValidation type="list" allowBlank="1" showInputMessage="1" showErrorMessage="1" sqref="E36:E41" xr:uid="{00000000-0002-0000-0000-000004000000}">
      <formula1>"　,有,無"</formula1>
    </dataValidation>
    <dataValidation type="list" allowBlank="1" showInputMessage="1" showErrorMessage="1" sqref="H27:H28 H30:H34" xr:uid="{00000000-0002-0000-0000-000005000000}">
      <formula1>"　,新規,再登録"</formula1>
    </dataValidation>
    <dataValidation type="list" allowBlank="1" showInputMessage="1" showErrorMessage="1" sqref="F48:H48" xr:uid="{00000000-0002-0000-0000-000006000000}">
      <formula1>"希望する,希望しない"</formula1>
    </dataValidation>
  </dataValidations>
  <pageMargins left="0.59055118110236227" right="0.15748031496062992" top="0.11811023622047245" bottom="3.937007874015748E-2" header="0.35433070866141736" footer="0.35433070866141736"/>
  <pageSetup paperSize="9" scale="77" orientation="portrait" r:id="rId1"/>
  <headerFooter alignWithMargins="0"/>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7000000}">
          <x14:formula1>
            <xm:f>データ!$A$26:$A$59</xm:f>
          </x14:formula1>
          <xm:sqref>F29:G29</xm:sqref>
        </x14:dataValidation>
        <x14:dataValidation type="list" allowBlank="1" showInputMessage="1" showErrorMessage="1" xr:uid="{00000000-0002-0000-0000-000008000000}">
          <x14:formula1>
            <xm:f>データ!$A$64:$A$91</xm:f>
          </x14:formula1>
          <xm:sqref>F30:G31</xm:sqref>
        </x14:dataValidation>
        <x14:dataValidation type="list" allowBlank="1" showInputMessage="1" showErrorMessage="1" xr:uid="{00000000-0002-0000-0000-000009000000}">
          <x14:formula1>
            <xm:f>データ!$A$96:$A$132</xm:f>
          </x14:formula1>
          <xm:sqref>F32:G34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176"/>
  <sheetViews>
    <sheetView showZeros="0" view="pageBreakPreview" zoomScaleNormal="100" zoomScaleSheetLayoutView="100" workbookViewId="0">
      <selection activeCell="A7" sqref="A7:M7"/>
    </sheetView>
  </sheetViews>
  <sheetFormatPr defaultColWidth="9" defaultRowHeight="13"/>
  <cols>
    <col min="1" max="1" width="12.7265625" style="141" customWidth="1"/>
    <col min="2" max="6" width="6.36328125" style="141" customWidth="1"/>
    <col min="7" max="8" width="8.6328125" style="141" customWidth="1"/>
    <col min="9" max="9" width="8.7265625" style="141" customWidth="1"/>
    <col min="10" max="11" width="6.7265625" style="141" customWidth="1"/>
    <col min="12" max="12" width="12" style="141" customWidth="1"/>
    <col min="13" max="13" width="6.36328125" style="141" customWidth="1"/>
    <col min="14" max="24" width="9" style="447"/>
    <col min="25" max="16384" width="9" style="141"/>
  </cols>
  <sheetData>
    <row r="1" spans="1:26">
      <c r="H1" s="1798" t="s">
        <v>132</v>
      </c>
      <c r="I1" s="1799"/>
      <c r="J1" s="1799"/>
      <c r="K1" s="1800"/>
      <c r="L1" s="319"/>
    </row>
    <row r="2" spans="1:26" ht="14.5" customHeight="1">
      <c r="H2" s="1801" t="s">
        <v>363</v>
      </c>
      <c r="I2" s="1802"/>
      <c r="J2" s="1803" t="s">
        <v>92</v>
      </c>
      <c r="K2" s="1804"/>
      <c r="L2" s="354"/>
      <c r="M2" s="308"/>
      <c r="N2" s="567" t="s">
        <v>1175</v>
      </c>
      <c r="O2" s="567"/>
      <c r="P2" s="567"/>
      <c r="Q2" s="567"/>
      <c r="R2" s="567"/>
      <c r="S2" s="567"/>
      <c r="T2" s="567"/>
      <c r="U2" s="567"/>
      <c r="V2" s="567"/>
      <c r="W2" s="567"/>
      <c r="X2" s="567"/>
      <c r="Y2" s="567"/>
      <c r="Z2" s="356"/>
    </row>
    <row r="3" spans="1:26" ht="14.5" customHeight="1">
      <c r="H3" s="1653" t="s">
        <v>363</v>
      </c>
      <c r="I3" s="1654"/>
      <c r="J3" s="1650" t="s">
        <v>92</v>
      </c>
      <c r="K3" s="1652"/>
      <c r="L3" s="1807" t="s">
        <v>364</v>
      </c>
      <c r="M3" s="823"/>
      <c r="N3" s="567"/>
      <c r="O3" s="567"/>
      <c r="P3" s="567"/>
      <c r="Q3" s="567"/>
      <c r="R3" s="567"/>
      <c r="S3" s="567"/>
      <c r="T3" s="567"/>
      <c r="U3" s="567"/>
      <c r="V3" s="567"/>
      <c r="W3" s="567"/>
      <c r="X3" s="567"/>
      <c r="Y3" s="567"/>
      <c r="Z3" s="356"/>
    </row>
    <row r="4" spans="1:26" ht="15" customHeight="1">
      <c r="A4" s="1511" t="s">
        <v>365</v>
      </c>
      <c r="B4" s="1511"/>
      <c r="C4" s="1511"/>
      <c r="D4" s="1511"/>
      <c r="E4" s="1511"/>
      <c r="F4" s="1511"/>
      <c r="G4" s="1511"/>
      <c r="H4" s="1511"/>
      <c r="I4" s="1511"/>
      <c r="J4" s="1511"/>
      <c r="K4" s="1511"/>
      <c r="L4" s="1511"/>
      <c r="M4" s="1511"/>
      <c r="N4" s="567"/>
      <c r="O4" s="567"/>
      <c r="P4" s="567"/>
      <c r="Q4" s="567"/>
      <c r="R4" s="567"/>
      <c r="S4" s="567"/>
      <c r="T4" s="567"/>
      <c r="U4" s="567"/>
      <c r="V4" s="567"/>
      <c r="W4" s="567"/>
      <c r="X4" s="567"/>
      <c r="Y4" s="567"/>
      <c r="Z4" s="356"/>
    </row>
    <row r="5" spans="1:26" ht="65.150000000000006" customHeight="1">
      <c r="A5" s="1660" t="s">
        <v>1254</v>
      </c>
      <c r="B5" s="1660"/>
      <c r="C5" s="1660"/>
      <c r="D5" s="1660"/>
      <c r="E5" s="1660"/>
      <c r="F5" s="1660"/>
      <c r="G5" s="1660"/>
      <c r="H5" s="1660"/>
      <c r="I5" s="1660"/>
      <c r="J5" s="1660"/>
      <c r="K5" s="1660"/>
      <c r="L5" s="1660"/>
      <c r="M5" s="1660"/>
      <c r="N5" s="567"/>
      <c r="O5" s="567"/>
      <c r="P5" s="567"/>
      <c r="Q5" s="567"/>
      <c r="R5" s="567"/>
      <c r="S5" s="567"/>
      <c r="T5" s="567"/>
      <c r="U5" s="567"/>
      <c r="V5" s="567"/>
      <c r="W5" s="567"/>
      <c r="X5" s="567"/>
      <c r="Y5" s="567"/>
      <c r="Z5" s="356"/>
    </row>
    <row r="6" spans="1:26" ht="12" customHeight="1">
      <c r="A6" s="1809"/>
      <c r="B6" s="1809"/>
      <c r="C6" s="1809"/>
      <c r="D6" s="1809"/>
      <c r="E6" s="1809"/>
      <c r="F6" s="1809"/>
      <c r="G6" s="1809"/>
      <c r="H6" s="1809"/>
      <c r="I6" s="1809"/>
      <c r="J6" s="1809"/>
      <c r="K6" s="1809"/>
      <c r="L6" s="1809"/>
      <c r="M6" s="1809"/>
      <c r="N6" s="567"/>
      <c r="O6" s="567"/>
      <c r="P6" s="567"/>
      <c r="Q6" s="567"/>
      <c r="R6" s="567"/>
      <c r="S6" s="567"/>
      <c r="T6" s="567"/>
      <c r="U6" s="567"/>
      <c r="V6" s="567"/>
      <c r="W6" s="567"/>
      <c r="X6" s="567"/>
      <c r="Y6" s="567"/>
      <c r="Z6" s="356"/>
    </row>
    <row r="7" spans="1:26" ht="18.75" customHeight="1">
      <c r="A7" s="739" t="str">
        <f>'様式2-1'!A9:M9</f>
        <v>令和８年度  泉佐野市入札参加資格登録審査申請書兼事業所資料</v>
      </c>
      <c r="B7" s="739"/>
      <c r="C7" s="739"/>
      <c r="D7" s="739"/>
      <c r="E7" s="739"/>
      <c r="F7" s="739"/>
      <c r="G7" s="739"/>
      <c r="H7" s="739"/>
      <c r="I7" s="739"/>
      <c r="J7" s="739"/>
      <c r="K7" s="739"/>
      <c r="L7" s="739"/>
      <c r="M7" s="739"/>
      <c r="N7" s="567"/>
      <c r="O7" s="567"/>
      <c r="P7" s="567"/>
      <c r="Q7" s="567"/>
      <c r="R7" s="567"/>
      <c r="S7" s="567"/>
      <c r="T7" s="567"/>
      <c r="U7" s="567"/>
      <c r="V7" s="567"/>
      <c r="W7" s="567"/>
      <c r="X7" s="567"/>
      <c r="Y7" s="567"/>
      <c r="Z7" s="356"/>
    </row>
    <row r="8" spans="1:26" ht="18.75" customHeight="1">
      <c r="A8" s="568" t="s">
        <v>1236</v>
      </c>
      <c r="B8" s="739"/>
      <c r="C8" s="739"/>
      <c r="D8" s="739"/>
      <c r="E8" s="739"/>
      <c r="F8" s="739"/>
      <c r="G8" s="739"/>
      <c r="H8" s="739"/>
      <c r="I8" s="739"/>
      <c r="J8" s="739"/>
      <c r="K8" s="739"/>
      <c r="L8" s="739"/>
      <c r="M8" s="739"/>
      <c r="N8" s="567"/>
      <c r="O8" s="567"/>
      <c r="P8" s="567"/>
      <c r="Q8" s="567"/>
      <c r="R8" s="567"/>
      <c r="S8" s="567"/>
      <c r="T8" s="567"/>
      <c r="U8" s="567"/>
      <c r="V8" s="567"/>
      <c r="W8" s="567"/>
      <c r="X8" s="567"/>
      <c r="Y8" s="567"/>
      <c r="Z8" s="356"/>
    </row>
    <row r="9" spans="1:26" ht="16.5" customHeight="1">
      <c r="L9" s="413"/>
      <c r="N9" s="509"/>
      <c r="O9" s="509"/>
      <c r="P9" s="509"/>
      <c r="Q9" s="509"/>
      <c r="R9" s="509"/>
      <c r="S9" s="509"/>
      <c r="T9" s="509"/>
      <c r="U9" s="509"/>
      <c r="V9" s="509"/>
      <c r="W9" s="509"/>
      <c r="X9" s="509"/>
      <c r="Y9" s="356"/>
      <c r="Z9" s="356"/>
    </row>
    <row r="10" spans="1:26" ht="16.5" customHeight="1">
      <c r="A10" s="740" t="s">
        <v>93</v>
      </c>
      <c r="B10" s="740"/>
      <c r="C10" s="740"/>
      <c r="I10" s="1659" t="str">
        <f>共通入力ﾌｫｰﾏｯﾄ!D10</f>
        <v>令和　8　年　　８月</v>
      </c>
      <c r="J10" s="1659"/>
      <c r="K10" s="1659"/>
      <c r="L10" s="425">
        <f>共通入力ﾌｫｰﾏｯﾄ!G10</f>
        <v>0</v>
      </c>
      <c r="M10" s="141" t="str">
        <f>共通入力ﾌｫｰﾏｯﾄ!H10</f>
        <v>日</v>
      </c>
      <c r="N10" s="509"/>
      <c r="O10" s="509"/>
      <c r="P10" s="509"/>
      <c r="Q10" s="509"/>
      <c r="R10" s="509"/>
      <c r="S10" s="509"/>
      <c r="T10" s="509"/>
      <c r="U10" s="509"/>
      <c r="V10" s="509"/>
      <c r="W10" s="509"/>
      <c r="X10" s="509"/>
      <c r="Y10" s="356"/>
      <c r="Z10" s="356"/>
    </row>
    <row r="11" spans="1:26" ht="14.15" customHeight="1">
      <c r="A11" s="1603"/>
      <c r="B11" s="1603"/>
      <c r="C11" s="1603"/>
      <c r="D11" s="1603"/>
      <c r="E11" s="1603"/>
      <c r="F11" s="1603"/>
      <c r="G11" s="1603"/>
      <c r="H11" s="1603"/>
      <c r="I11" s="1603"/>
      <c r="J11" s="1603"/>
      <c r="K11" s="1603"/>
      <c r="L11" s="1603"/>
      <c r="M11" s="1603"/>
      <c r="N11" s="509"/>
      <c r="O11" s="509"/>
      <c r="P11" s="509"/>
      <c r="Q11" s="509"/>
      <c r="R11" s="509"/>
      <c r="S11" s="509"/>
      <c r="T11" s="509"/>
      <c r="U11" s="509"/>
      <c r="V11" s="509"/>
      <c r="W11" s="509"/>
      <c r="X11" s="509"/>
      <c r="Y11" s="356"/>
      <c r="Z11" s="356"/>
    </row>
    <row r="12" spans="1:26" s="309" customFormat="1" ht="40" customHeight="1">
      <c r="A12" s="1661" t="s">
        <v>366</v>
      </c>
      <c r="B12" s="1661"/>
      <c r="C12" s="1661"/>
      <c r="D12" s="1661"/>
      <c r="E12" s="1661"/>
      <c r="F12" s="1661"/>
      <c r="G12" s="1661"/>
      <c r="H12" s="1661"/>
      <c r="I12" s="1661"/>
      <c r="J12" s="1661"/>
      <c r="K12" s="1661"/>
      <c r="L12" s="1661"/>
      <c r="M12" s="1661"/>
      <c r="N12" s="509"/>
      <c r="O12" s="509"/>
      <c r="P12" s="509"/>
      <c r="Q12" s="509"/>
      <c r="R12" s="509"/>
      <c r="S12" s="509"/>
      <c r="T12" s="509"/>
      <c r="U12" s="509"/>
      <c r="V12" s="509"/>
      <c r="W12" s="509"/>
      <c r="X12" s="509"/>
    </row>
    <row r="13" spans="1:26" s="309" customFormat="1" ht="14.15" customHeight="1">
      <c r="A13" s="1805" t="s">
        <v>94</v>
      </c>
      <c r="B13" s="1805"/>
      <c r="C13" s="1805"/>
      <c r="D13" s="1805"/>
      <c r="E13" s="1805"/>
      <c r="F13" s="1805"/>
      <c r="G13" s="1805"/>
      <c r="H13" s="1805"/>
      <c r="I13" s="1805"/>
      <c r="J13" s="1805"/>
      <c r="K13" s="1805"/>
      <c r="L13" s="1805"/>
      <c r="M13" s="1805"/>
      <c r="N13" s="509"/>
      <c r="O13" s="509"/>
      <c r="P13" s="509"/>
      <c r="Q13" s="509"/>
      <c r="R13" s="509"/>
      <c r="S13" s="509"/>
      <c r="T13" s="509"/>
      <c r="U13" s="509"/>
      <c r="V13" s="509"/>
      <c r="W13" s="509"/>
      <c r="X13" s="509"/>
    </row>
    <row r="14" spans="1:26" ht="14.15" customHeight="1">
      <c r="A14" s="1806" t="s">
        <v>95</v>
      </c>
      <c r="B14" s="1806"/>
      <c r="C14" s="1806"/>
      <c r="D14" s="1806"/>
      <c r="E14" s="1806"/>
      <c r="F14" s="1806"/>
      <c r="G14" s="1806"/>
      <c r="H14" s="1806"/>
      <c r="I14" s="1806"/>
      <c r="J14" s="1806"/>
      <c r="K14" s="1806"/>
      <c r="L14" s="1806"/>
      <c r="M14" s="1806"/>
      <c r="N14" s="509"/>
      <c r="O14" s="509"/>
      <c r="P14" s="509"/>
      <c r="Q14" s="509"/>
      <c r="R14" s="509"/>
      <c r="S14" s="509"/>
      <c r="T14" s="509"/>
      <c r="U14" s="509"/>
      <c r="V14" s="509"/>
      <c r="W14" s="509"/>
      <c r="X14" s="509"/>
    </row>
    <row r="15" spans="1:26" ht="25" customHeight="1">
      <c r="A15" s="1805" t="s">
        <v>367</v>
      </c>
      <c r="B15" s="1805"/>
      <c r="C15" s="1805"/>
      <c r="D15" s="1805"/>
      <c r="E15" s="1805"/>
      <c r="F15" s="1805"/>
      <c r="G15" s="1805"/>
      <c r="H15" s="1805"/>
      <c r="I15" s="1805"/>
      <c r="J15" s="1805"/>
      <c r="K15" s="1805"/>
      <c r="L15" s="1805"/>
      <c r="M15" s="1805"/>
    </row>
    <row r="16" spans="1:26" ht="25" customHeight="1">
      <c r="A16" s="1805" t="s">
        <v>368</v>
      </c>
      <c r="B16" s="1805"/>
      <c r="C16" s="1805"/>
      <c r="D16" s="1805"/>
      <c r="E16" s="1805"/>
      <c r="F16" s="1805"/>
      <c r="G16" s="1805"/>
      <c r="H16" s="1805"/>
      <c r="I16" s="1805"/>
      <c r="J16" s="1805"/>
      <c r="K16" s="1805"/>
      <c r="L16" s="1805"/>
      <c r="M16" s="1805"/>
    </row>
    <row r="17" spans="1:24" ht="17.25" customHeight="1">
      <c r="A17" s="1806" t="s">
        <v>96</v>
      </c>
      <c r="B17" s="1806"/>
      <c r="C17" s="1806"/>
      <c r="D17" s="1806"/>
      <c r="E17" s="1806"/>
      <c r="F17" s="1806"/>
      <c r="G17" s="1806"/>
      <c r="H17" s="1806"/>
      <c r="I17" s="1806"/>
      <c r="J17" s="1806"/>
      <c r="K17" s="1456" t="s">
        <v>139</v>
      </c>
      <c r="L17" s="1456"/>
      <c r="M17" s="1456"/>
    </row>
    <row r="18" spans="1:24" ht="16.5" customHeight="1">
      <c r="A18" s="357"/>
      <c r="B18" s="357"/>
      <c r="C18" s="357"/>
      <c r="D18" s="357"/>
      <c r="E18" s="357"/>
      <c r="F18" s="357"/>
      <c r="G18" s="357"/>
      <c r="H18" s="357"/>
      <c r="I18" s="357"/>
      <c r="J18" s="357"/>
      <c r="K18" s="179" t="s">
        <v>22</v>
      </c>
      <c r="L18" s="626" t="s">
        <v>3</v>
      </c>
      <c r="M18" s="626"/>
    </row>
    <row r="19" spans="1:24" ht="16.5" customHeight="1">
      <c r="A19" s="357"/>
      <c r="B19" s="357"/>
      <c r="C19" s="357"/>
      <c r="D19" s="357"/>
      <c r="E19" s="357"/>
      <c r="F19" s="357"/>
      <c r="G19" s="357"/>
      <c r="H19" s="357"/>
      <c r="I19" s="357"/>
      <c r="J19" s="357"/>
      <c r="K19" s="358" t="s">
        <v>369</v>
      </c>
      <c r="L19" s="626" t="s">
        <v>3</v>
      </c>
      <c r="M19" s="626"/>
    </row>
    <row r="20" spans="1:24" ht="16.5" customHeight="1">
      <c r="A20" s="312"/>
      <c r="B20" s="312"/>
      <c r="C20" s="312"/>
      <c r="D20" s="312"/>
      <c r="E20" s="312"/>
      <c r="F20" s="312"/>
      <c r="G20" s="312"/>
      <c r="H20" s="312"/>
      <c r="I20" s="312"/>
      <c r="J20" s="312"/>
      <c r="K20" s="311" t="s">
        <v>43</v>
      </c>
      <c r="L20" s="625" t="s">
        <v>3</v>
      </c>
      <c r="M20" s="625"/>
    </row>
    <row r="21" spans="1:24" ht="25" customHeight="1">
      <c r="A21" s="359" t="s">
        <v>370</v>
      </c>
      <c r="B21" s="1812" t="s">
        <v>3</v>
      </c>
      <c r="C21" s="1813"/>
      <c r="D21" s="1814"/>
      <c r="E21" s="1815" t="s">
        <v>98</v>
      </c>
      <c r="F21" s="1815"/>
      <c r="G21" s="1816"/>
      <c r="H21" s="1817">
        <f>共通入力ﾌｫｰﾏｯﾄ!I32</f>
        <v>0</v>
      </c>
      <c r="I21" s="1818"/>
      <c r="J21" s="1815" t="s">
        <v>371</v>
      </c>
      <c r="K21" s="1819"/>
      <c r="L21" s="1820">
        <f>共通入力ﾌｫｰﾏｯﾄ!J32</f>
        <v>0</v>
      </c>
      <c r="M21" s="1821"/>
    </row>
    <row r="22" spans="1:24" s="176" customFormat="1" ht="24" customHeight="1">
      <c r="A22" s="1436" t="s">
        <v>372</v>
      </c>
      <c r="B22" s="757"/>
      <c r="C22" s="1456" t="s">
        <v>2</v>
      </c>
      <c r="D22" s="748"/>
      <c r="E22" s="1516"/>
      <c r="F22" s="1822" t="s">
        <v>373</v>
      </c>
      <c r="G22" s="1823"/>
      <c r="H22" s="1823"/>
      <c r="I22" s="1823"/>
      <c r="J22" s="1823"/>
      <c r="K22" s="1456" t="s">
        <v>374</v>
      </c>
      <c r="L22" s="1456"/>
      <c r="M22" s="1456"/>
      <c r="N22" s="448"/>
      <c r="O22" s="448"/>
      <c r="P22" s="458"/>
      <c r="Q22" s="458"/>
      <c r="R22" s="458"/>
      <c r="S22" s="458"/>
      <c r="T22" s="458"/>
      <c r="U22" s="458"/>
      <c r="V22" s="458"/>
      <c r="W22" s="458"/>
      <c r="X22" s="458"/>
    </row>
    <row r="23" spans="1:24" s="176" customFormat="1" ht="23.15" customHeight="1">
      <c r="A23" s="1773" t="s">
        <v>375</v>
      </c>
      <c r="B23" s="1776" t="str">
        <f>共通入力ﾌｫｰﾏｯﾄ!E32</f>
        <v/>
      </c>
      <c r="C23" s="1779">
        <f>共通入力ﾌｫｰﾏｯﾄ!F32</f>
        <v>0</v>
      </c>
      <c r="D23" s="1780"/>
      <c r="E23" s="1781"/>
      <c r="F23" s="1786"/>
      <c r="G23" s="1787"/>
      <c r="H23" s="1787"/>
      <c r="I23" s="1787"/>
      <c r="J23" s="1788"/>
      <c r="K23" s="1779">
        <f>共通入力ﾌｫｰﾏｯﾄ!H32</f>
        <v>0</v>
      </c>
      <c r="L23" s="1780"/>
      <c r="M23" s="1795"/>
      <c r="N23" s="448"/>
      <c r="O23" s="448"/>
      <c r="P23" s="458"/>
      <c r="Q23" s="458"/>
      <c r="R23" s="458"/>
      <c r="S23" s="458"/>
      <c r="T23" s="458"/>
      <c r="U23" s="458"/>
      <c r="V23" s="458"/>
      <c r="W23" s="458"/>
      <c r="X23" s="458"/>
    </row>
    <row r="24" spans="1:24" s="176" customFormat="1" ht="23.15" customHeight="1">
      <c r="A24" s="1774"/>
      <c r="B24" s="1777"/>
      <c r="C24" s="1782"/>
      <c r="D24" s="1783"/>
      <c r="E24" s="1784"/>
      <c r="F24" s="1789"/>
      <c r="G24" s="1790"/>
      <c r="H24" s="1790"/>
      <c r="I24" s="1790"/>
      <c r="J24" s="1791"/>
      <c r="K24" s="1782"/>
      <c r="L24" s="1783"/>
      <c r="M24" s="1796"/>
      <c r="N24" s="510" t="s">
        <v>682</v>
      </c>
      <c r="O24" s="448"/>
      <c r="P24" s="458"/>
      <c r="Q24" s="458"/>
      <c r="R24" s="458"/>
      <c r="S24" s="458"/>
      <c r="T24" s="458"/>
      <c r="U24" s="458"/>
      <c r="V24" s="458"/>
      <c r="W24" s="458"/>
      <c r="X24" s="458"/>
    </row>
    <row r="25" spans="1:24" s="176" customFormat="1" ht="23.15" customHeight="1">
      <c r="A25" s="1775"/>
      <c r="B25" s="1778"/>
      <c r="C25" s="1629"/>
      <c r="D25" s="1630"/>
      <c r="E25" s="1785"/>
      <c r="F25" s="1792"/>
      <c r="G25" s="1793"/>
      <c r="H25" s="1793"/>
      <c r="I25" s="1793"/>
      <c r="J25" s="1794"/>
      <c r="K25" s="1629"/>
      <c r="L25" s="1630"/>
      <c r="M25" s="1631"/>
      <c r="N25" s="510"/>
      <c r="O25" s="448"/>
      <c r="P25" s="458"/>
      <c r="Q25" s="458"/>
      <c r="R25" s="458"/>
      <c r="S25" s="458"/>
      <c r="T25" s="458"/>
      <c r="U25" s="458"/>
      <c r="V25" s="458"/>
      <c r="W25" s="458"/>
      <c r="X25" s="458"/>
    </row>
    <row r="26" spans="1:24" s="176" customFormat="1" ht="23.15" customHeight="1">
      <c r="A26" s="1773" t="s">
        <v>376</v>
      </c>
      <c r="B26" s="1776" t="str">
        <f>共通入力ﾌｫｰﾏｯﾄ!E33</f>
        <v/>
      </c>
      <c r="C26" s="1779">
        <f>共通入力ﾌｫｰﾏｯﾄ!F33</f>
        <v>0</v>
      </c>
      <c r="D26" s="1780"/>
      <c r="E26" s="1781"/>
      <c r="F26" s="1786"/>
      <c r="G26" s="1787"/>
      <c r="H26" s="1787"/>
      <c r="I26" s="1787"/>
      <c r="J26" s="1788"/>
      <c r="K26" s="1779">
        <f>共通入力ﾌｫｰﾏｯﾄ!H33</f>
        <v>0</v>
      </c>
      <c r="L26" s="1780"/>
      <c r="M26" s="1795"/>
      <c r="N26" s="511"/>
      <c r="O26" s="448"/>
      <c r="P26" s="458"/>
      <c r="Q26" s="458"/>
      <c r="R26" s="458"/>
      <c r="S26" s="458"/>
      <c r="T26" s="458"/>
      <c r="U26" s="458"/>
      <c r="V26" s="458"/>
      <c r="W26" s="458"/>
      <c r="X26" s="458"/>
    </row>
    <row r="27" spans="1:24" s="176" customFormat="1" ht="23.15" customHeight="1">
      <c r="A27" s="1774"/>
      <c r="B27" s="1777"/>
      <c r="C27" s="1782"/>
      <c r="D27" s="1783"/>
      <c r="E27" s="1784"/>
      <c r="F27" s="1789"/>
      <c r="G27" s="1790"/>
      <c r="H27" s="1790"/>
      <c r="I27" s="1790"/>
      <c r="J27" s="1791"/>
      <c r="K27" s="1782"/>
      <c r="L27" s="1783"/>
      <c r="M27" s="1796"/>
      <c r="N27" s="510" t="s">
        <v>682</v>
      </c>
      <c r="O27" s="448"/>
      <c r="P27" s="458"/>
      <c r="Q27" s="458"/>
      <c r="R27" s="458"/>
      <c r="S27" s="458"/>
      <c r="T27" s="458"/>
      <c r="U27" s="458"/>
      <c r="V27" s="458"/>
      <c r="W27" s="458"/>
      <c r="X27" s="458"/>
    </row>
    <row r="28" spans="1:24" s="176" customFormat="1" ht="23.15" customHeight="1">
      <c r="A28" s="1775"/>
      <c r="B28" s="1778"/>
      <c r="C28" s="1629"/>
      <c r="D28" s="1630"/>
      <c r="E28" s="1785"/>
      <c r="F28" s="1792"/>
      <c r="G28" s="1793"/>
      <c r="H28" s="1793"/>
      <c r="I28" s="1793"/>
      <c r="J28" s="1794"/>
      <c r="K28" s="1629"/>
      <c r="L28" s="1630"/>
      <c r="M28" s="1631"/>
      <c r="N28" s="510"/>
      <c r="O28" s="448"/>
      <c r="P28" s="458"/>
      <c r="Q28" s="458"/>
      <c r="R28" s="458"/>
      <c r="S28" s="458"/>
      <c r="T28" s="458"/>
      <c r="U28" s="458"/>
      <c r="V28" s="458"/>
      <c r="W28" s="458"/>
      <c r="X28" s="458"/>
    </row>
    <row r="29" spans="1:24" s="176" customFormat="1" ht="23.15" customHeight="1">
      <c r="A29" s="1797" t="s">
        <v>378</v>
      </c>
      <c r="B29" s="1776" t="str">
        <f>共通入力ﾌｫｰﾏｯﾄ!E34</f>
        <v/>
      </c>
      <c r="C29" s="1779">
        <f>共通入力ﾌｫｰﾏｯﾄ!F34</f>
        <v>0</v>
      </c>
      <c r="D29" s="1780"/>
      <c r="E29" s="1780"/>
      <c r="F29" s="1786"/>
      <c r="G29" s="1787"/>
      <c r="H29" s="1787"/>
      <c r="I29" s="1787"/>
      <c r="J29" s="1788"/>
      <c r="K29" s="1779">
        <f>共通入力ﾌｫｰﾏｯﾄ!H34</f>
        <v>0</v>
      </c>
      <c r="L29" s="1780"/>
      <c r="M29" s="1795"/>
      <c r="N29" s="511"/>
      <c r="O29" s="448"/>
      <c r="P29" s="458"/>
      <c r="Q29" s="458"/>
      <c r="R29" s="458"/>
      <c r="S29" s="458"/>
      <c r="T29" s="458"/>
      <c r="U29" s="458"/>
      <c r="V29" s="458"/>
      <c r="W29" s="458"/>
      <c r="X29" s="458"/>
    </row>
    <row r="30" spans="1:24" s="176" customFormat="1" ht="23.15" customHeight="1">
      <c r="A30" s="1469"/>
      <c r="B30" s="1777"/>
      <c r="C30" s="1782"/>
      <c r="D30" s="1783"/>
      <c r="E30" s="1783"/>
      <c r="F30" s="1789"/>
      <c r="G30" s="1790"/>
      <c r="H30" s="1790"/>
      <c r="I30" s="1790"/>
      <c r="J30" s="1791"/>
      <c r="K30" s="1782"/>
      <c r="L30" s="1783"/>
      <c r="M30" s="1796"/>
      <c r="N30" s="510" t="s">
        <v>682</v>
      </c>
      <c r="O30" s="448"/>
      <c r="P30" s="458"/>
      <c r="Q30" s="458"/>
      <c r="R30" s="458"/>
      <c r="S30" s="458"/>
      <c r="T30" s="458"/>
      <c r="U30" s="458"/>
      <c r="V30" s="458"/>
      <c r="W30" s="458"/>
      <c r="X30" s="458"/>
    </row>
    <row r="31" spans="1:24" s="176" customFormat="1" ht="23.15" customHeight="1">
      <c r="A31" s="1472"/>
      <c r="B31" s="1778"/>
      <c r="C31" s="1629"/>
      <c r="D31" s="1630"/>
      <c r="E31" s="1630"/>
      <c r="F31" s="1792"/>
      <c r="G31" s="1793"/>
      <c r="H31" s="1793"/>
      <c r="I31" s="1793"/>
      <c r="J31" s="1794"/>
      <c r="K31" s="1629"/>
      <c r="L31" s="1630"/>
      <c r="M31" s="1631"/>
      <c r="N31" s="448"/>
      <c r="O31" s="448"/>
      <c r="P31" s="458"/>
      <c r="Q31" s="458"/>
      <c r="R31" s="458"/>
      <c r="S31" s="458"/>
      <c r="T31" s="458"/>
      <c r="U31" s="458"/>
      <c r="V31" s="458"/>
      <c r="W31" s="458"/>
      <c r="X31" s="458"/>
    </row>
    <row r="32" spans="1:24" ht="18" customHeight="1">
      <c r="A32" s="313" t="s">
        <v>99</v>
      </c>
      <c r="B32" s="1623">
        <f>共通入力ﾌｫｰﾏｯﾄ!D11</f>
        <v>0</v>
      </c>
      <c r="C32" s="1624"/>
      <c r="D32" s="1624"/>
      <c r="E32" s="1624"/>
      <c r="F32" s="1624"/>
      <c r="G32" s="1624"/>
      <c r="H32" s="1624"/>
      <c r="I32" s="1624"/>
      <c r="J32" s="1824"/>
      <c r="K32" s="1768" t="s">
        <v>100</v>
      </c>
      <c r="L32" s="1769"/>
      <c r="M32" s="1770"/>
    </row>
    <row r="33" spans="1:26" ht="50.15" customHeight="1">
      <c r="A33" s="360" t="s">
        <v>21</v>
      </c>
      <c r="B33" s="1771">
        <f>共通入力ﾌｫｰﾏｯﾄ!D12</f>
        <v>0</v>
      </c>
      <c r="C33" s="1771"/>
      <c r="D33" s="1771"/>
      <c r="E33" s="1771"/>
      <c r="F33" s="1771"/>
      <c r="G33" s="1771"/>
      <c r="H33" s="1771"/>
      <c r="I33" s="1771"/>
      <c r="J33" s="1771"/>
      <c r="K33" s="748"/>
      <c r="L33" s="748"/>
      <c r="M33" s="748"/>
    </row>
    <row r="34" spans="1:26" ht="15" customHeight="1">
      <c r="A34" s="1715" t="s">
        <v>6</v>
      </c>
      <c r="B34" s="1588" t="str">
        <f>共通入力ﾌｫｰﾏｯﾄ!D13</f>
        <v>〒５９８－</v>
      </c>
      <c r="C34" s="1589"/>
      <c r="D34" s="1589"/>
      <c r="E34" s="1589"/>
      <c r="F34" s="1589"/>
      <c r="G34" s="1589"/>
      <c r="H34" s="1589"/>
      <c r="I34" s="1589"/>
      <c r="J34" s="1590"/>
      <c r="K34" s="748"/>
      <c r="L34" s="748"/>
      <c r="M34" s="748"/>
    </row>
    <row r="35" spans="1:26" ht="35.15" customHeight="1">
      <c r="A35" s="1772"/>
      <c r="B35" s="1591" t="str">
        <f>共通入力ﾌｫｰﾏｯﾄ!D14</f>
        <v>泉佐野市</v>
      </c>
      <c r="C35" s="1592"/>
      <c r="D35" s="1592"/>
      <c r="E35" s="1592"/>
      <c r="F35" s="1592"/>
      <c r="G35" s="1592"/>
      <c r="H35" s="1592"/>
      <c r="I35" s="1592"/>
      <c r="J35" s="1593"/>
      <c r="K35" s="748"/>
      <c r="L35" s="748"/>
      <c r="M35" s="748"/>
    </row>
    <row r="36" spans="1:26" ht="18" customHeight="1">
      <c r="A36" s="314" t="s">
        <v>379</v>
      </c>
      <c r="B36" s="503"/>
      <c r="C36" s="1609">
        <f>共通入力ﾌｫｰﾏｯﾄ!D16</f>
        <v>0</v>
      </c>
      <c r="D36" s="1609"/>
      <c r="E36" s="1609"/>
      <c r="F36" s="504"/>
      <c r="G36" s="1810">
        <f>共通入力ﾌｫｰﾏｯﾄ!D18</f>
        <v>0</v>
      </c>
      <c r="H36" s="1810"/>
      <c r="I36" s="1810"/>
      <c r="J36" s="1811"/>
      <c r="K36" s="1764" t="s">
        <v>101</v>
      </c>
      <c r="L36" s="1764"/>
      <c r="M36" s="1764"/>
    </row>
    <row r="37" spans="1:26" ht="42" customHeight="1">
      <c r="A37" s="315" t="s">
        <v>102</v>
      </c>
      <c r="B37" s="505" t="s">
        <v>380</v>
      </c>
      <c r="C37" s="1765">
        <f>共通入力ﾌｫｰﾏｯﾄ!D17</f>
        <v>0</v>
      </c>
      <c r="D37" s="1765"/>
      <c r="E37" s="1765"/>
      <c r="F37" s="506" t="s">
        <v>381</v>
      </c>
      <c r="G37" s="1766">
        <f>共通入力ﾌｫｰﾏｯﾄ!D19</f>
        <v>0</v>
      </c>
      <c r="H37" s="1766"/>
      <c r="I37" s="1766"/>
      <c r="J37" s="1767"/>
      <c r="K37" s="1617" t="s">
        <v>1152</v>
      </c>
      <c r="L37" s="1618"/>
      <c r="M37" s="1619"/>
    </row>
    <row r="38" spans="1:26" ht="36" customHeight="1">
      <c r="A38" s="1456" t="s">
        <v>104</v>
      </c>
      <c r="B38" s="507" t="s">
        <v>105</v>
      </c>
      <c r="C38" s="1605">
        <f>共通入力ﾌｫｰﾏｯﾄ!D20</f>
        <v>0</v>
      </c>
      <c r="D38" s="1605"/>
      <c r="E38" s="1605"/>
      <c r="F38" s="1605"/>
      <c r="G38" s="1605"/>
      <c r="H38" s="1605"/>
      <c r="I38" s="1605"/>
      <c r="J38" s="1606"/>
      <c r="K38" s="437"/>
      <c r="L38" s="438"/>
      <c r="M38" s="439"/>
    </row>
    <row r="39" spans="1:26" ht="36" customHeight="1">
      <c r="A39" s="1456"/>
      <c r="B39" s="507" t="s">
        <v>382</v>
      </c>
      <c r="C39" s="1605">
        <f>共通入力ﾌｫｰﾏｯﾄ!D21</f>
        <v>0</v>
      </c>
      <c r="D39" s="1605"/>
      <c r="E39" s="1605"/>
      <c r="F39" s="1605"/>
      <c r="G39" s="1605"/>
      <c r="H39" s="1605"/>
      <c r="I39" s="1605"/>
      <c r="J39" s="1606"/>
      <c r="K39" s="437"/>
      <c r="L39" s="438"/>
      <c r="M39" s="439"/>
    </row>
    <row r="40" spans="1:26" ht="36" customHeight="1">
      <c r="A40" s="1456"/>
      <c r="B40" s="508" t="s">
        <v>107</v>
      </c>
      <c r="C40" s="1612">
        <f>共通入力ﾌｫｰﾏｯﾄ!D22</f>
        <v>0</v>
      </c>
      <c r="D40" s="1612"/>
      <c r="E40" s="1612"/>
      <c r="F40" s="1612"/>
      <c r="G40" s="1612"/>
      <c r="H40" s="1612"/>
      <c r="I40" s="1612"/>
      <c r="J40" s="1613"/>
      <c r="K40" s="1614" t="s">
        <v>1153</v>
      </c>
      <c r="L40" s="1615"/>
      <c r="M40" s="1616"/>
    </row>
    <row r="41" spans="1:26" ht="10" customHeight="1">
      <c r="A41" s="1808"/>
      <c r="B41" s="1808"/>
      <c r="C41" s="1808"/>
      <c r="D41" s="1808"/>
      <c r="E41" s="1808"/>
      <c r="F41" s="1808"/>
      <c r="G41" s="1808"/>
      <c r="H41" s="1808"/>
      <c r="I41" s="1808"/>
      <c r="J41" s="1808"/>
      <c r="K41" s="1808"/>
      <c r="L41" s="1808"/>
      <c r="M41" s="1808"/>
      <c r="N41" s="509"/>
      <c r="O41" s="509"/>
      <c r="P41" s="509"/>
      <c r="Q41" s="509"/>
      <c r="R41" s="509"/>
      <c r="S41" s="509"/>
      <c r="T41" s="509"/>
      <c r="U41" s="509"/>
      <c r="V41" s="509"/>
      <c r="W41" s="509"/>
      <c r="X41" s="509"/>
      <c r="Y41" s="356"/>
      <c r="Z41" s="355"/>
    </row>
    <row r="42" spans="1:26" ht="13.5" customHeight="1">
      <c r="A42" s="1711">
        <f>共通入力ﾌｫｰﾏｯﾄ!D12</f>
        <v>0</v>
      </c>
      <c r="B42" s="1711"/>
      <c r="C42" s="1711"/>
      <c r="D42" s="1711"/>
      <c r="E42" s="1711"/>
      <c r="F42" s="253"/>
      <c r="G42" s="253"/>
      <c r="H42" s="253"/>
      <c r="I42" s="361"/>
      <c r="J42" s="361"/>
      <c r="K42" s="361"/>
      <c r="L42" s="823" t="s">
        <v>364</v>
      </c>
      <c r="M42" s="823"/>
    </row>
    <row r="43" spans="1:26" ht="15" customHeight="1">
      <c r="A43" s="1511" t="s">
        <v>383</v>
      </c>
      <c r="B43" s="1511"/>
      <c r="C43" s="1511"/>
      <c r="D43" s="1511"/>
      <c r="E43" s="1511"/>
      <c r="F43" s="1511"/>
      <c r="G43" s="1511"/>
      <c r="H43" s="1511"/>
      <c r="I43" s="1511"/>
      <c r="J43" s="1511"/>
      <c r="K43" s="1511"/>
      <c r="L43" s="1511"/>
      <c r="M43" s="1511"/>
    </row>
    <row r="44" spans="1:26" ht="18" customHeight="1">
      <c r="A44" s="1762" t="s">
        <v>384</v>
      </c>
      <c r="B44" s="1762"/>
      <c r="C44" s="1762"/>
      <c r="D44" s="1762"/>
      <c r="E44" s="1762"/>
      <c r="F44" s="1762"/>
      <c r="G44" s="1762"/>
      <c r="H44" s="1762"/>
      <c r="I44" s="1762"/>
      <c r="J44" s="1762"/>
      <c r="K44" s="1762"/>
      <c r="L44" s="1762"/>
      <c r="M44" s="1762"/>
    </row>
    <row r="45" spans="1:26" ht="40.5" customHeight="1">
      <c r="A45" s="1552" t="s">
        <v>385</v>
      </c>
      <c r="B45" s="1427"/>
      <c r="C45" s="1427"/>
      <c r="D45" s="1427"/>
      <c r="E45" s="1427"/>
      <c r="F45" s="1427"/>
      <c r="G45" s="1427"/>
      <c r="H45" s="1427"/>
      <c r="I45" s="1427"/>
      <c r="J45" s="1427"/>
      <c r="K45" s="1427"/>
      <c r="L45" s="1427"/>
      <c r="M45" s="1427"/>
    </row>
    <row r="46" spans="1:26" ht="22" customHeight="1">
      <c r="A46" s="358"/>
      <c r="B46" s="1598" t="s">
        <v>386</v>
      </c>
      <c r="C46" s="1515"/>
      <c r="D46" s="1515"/>
      <c r="E46" s="1515"/>
      <c r="F46" s="757"/>
      <c r="G46" s="1598" t="s">
        <v>387</v>
      </c>
      <c r="H46" s="1437"/>
      <c r="I46" s="1437"/>
      <c r="J46" s="1438"/>
      <c r="K46" s="1763" t="s">
        <v>388</v>
      </c>
      <c r="L46" s="1437"/>
      <c r="M46" s="1438"/>
    </row>
    <row r="47" spans="1:26" ht="15" customHeight="1">
      <c r="A47" s="1702" t="s">
        <v>145</v>
      </c>
      <c r="B47" s="1743"/>
      <c r="C47" s="1744"/>
      <c r="D47" s="1744"/>
      <c r="E47" s="1744"/>
      <c r="F47" s="1745"/>
      <c r="G47" s="1749"/>
      <c r="H47" s="1750"/>
      <c r="I47" s="1750"/>
      <c r="J47" s="1751"/>
      <c r="K47" s="1755"/>
      <c r="L47" s="1755"/>
      <c r="M47" s="1756"/>
    </row>
    <row r="48" spans="1:26" ht="15" customHeight="1">
      <c r="A48" s="1702"/>
      <c r="B48" s="1746"/>
      <c r="C48" s="1747"/>
      <c r="D48" s="1747"/>
      <c r="E48" s="1747"/>
      <c r="F48" s="1748"/>
      <c r="G48" s="1752"/>
      <c r="H48" s="1753"/>
      <c r="I48" s="1753"/>
      <c r="J48" s="1754"/>
      <c r="K48" s="1760"/>
      <c r="L48" s="1760"/>
      <c r="M48" s="1761"/>
    </row>
    <row r="49" spans="1:14" ht="15" customHeight="1">
      <c r="A49" s="1702" t="s">
        <v>146</v>
      </c>
      <c r="B49" s="1743"/>
      <c r="C49" s="1744"/>
      <c r="D49" s="1744"/>
      <c r="E49" s="1744"/>
      <c r="F49" s="1745"/>
      <c r="G49" s="1749"/>
      <c r="H49" s="1750"/>
      <c r="I49" s="1750"/>
      <c r="J49" s="1751"/>
      <c r="K49" s="1755"/>
      <c r="L49" s="1755"/>
      <c r="M49" s="1756"/>
    </row>
    <row r="50" spans="1:14" ht="15" customHeight="1">
      <c r="A50" s="1702"/>
      <c r="B50" s="1746"/>
      <c r="C50" s="1747"/>
      <c r="D50" s="1747"/>
      <c r="E50" s="1747"/>
      <c r="F50" s="1748"/>
      <c r="G50" s="1752"/>
      <c r="H50" s="1753"/>
      <c r="I50" s="1753"/>
      <c r="J50" s="1754"/>
      <c r="K50" s="1760"/>
      <c r="L50" s="1760"/>
      <c r="M50" s="1761"/>
    </row>
    <row r="51" spans="1:14" ht="15" customHeight="1">
      <c r="A51" s="1702" t="s">
        <v>389</v>
      </c>
      <c r="B51" s="1743"/>
      <c r="C51" s="1744"/>
      <c r="D51" s="1744"/>
      <c r="E51" s="1744"/>
      <c r="F51" s="1745"/>
      <c r="G51" s="1749"/>
      <c r="H51" s="1750"/>
      <c r="I51" s="1750"/>
      <c r="J51" s="1751"/>
      <c r="K51" s="1755"/>
      <c r="L51" s="1755"/>
      <c r="M51" s="1756"/>
    </row>
    <row r="52" spans="1:14" ht="15" customHeight="1">
      <c r="A52" s="1702"/>
      <c r="B52" s="1746"/>
      <c r="C52" s="1747"/>
      <c r="D52" s="1747"/>
      <c r="E52" s="1747"/>
      <c r="F52" s="1748"/>
      <c r="G52" s="1752"/>
      <c r="H52" s="1753"/>
      <c r="I52" s="1753"/>
      <c r="J52" s="1754"/>
      <c r="K52" s="1757"/>
      <c r="L52" s="1757"/>
      <c r="M52" s="1758"/>
    </row>
    <row r="53" spans="1:14" ht="21" customHeight="1">
      <c r="A53" s="1759" t="s">
        <v>1159</v>
      </c>
      <c r="B53" s="1759"/>
      <c r="C53" s="1759"/>
      <c r="D53" s="1759"/>
      <c r="E53" s="1759"/>
      <c r="F53" s="1759"/>
      <c r="G53" s="1759"/>
      <c r="H53" s="1759"/>
      <c r="I53" s="1759"/>
      <c r="J53" s="1759"/>
      <c r="K53" s="1759"/>
      <c r="L53" s="1759"/>
      <c r="M53" s="1759"/>
      <c r="N53" s="280"/>
    </row>
    <row r="54" spans="1:14" ht="21" customHeight="1">
      <c r="A54" s="1737" t="s">
        <v>108</v>
      </c>
      <c r="B54" s="785"/>
      <c r="C54" s="1497" t="str">
        <f>共通入力ﾌｫｰﾏｯﾄ!E36</f>
        <v>　</v>
      </c>
      <c r="D54" s="1498"/>
      <c r="E54" s="1498"/>
      <c r="F54" s="1738"/>
      <c r="G54" s="1739" t="s">
        <v>109</v>
      </c>
      <c r="H54" s="1502"/>
      <c r="I54" s="1502"/>
      <c r="J54" s="1503"/>
      <c r="K54" s="1497" t="str">
        <f>共通入力ﾌｫｰﾏｯﾄ!E39</f>
        <v>　</v>
      </c>
      <c r="L54" s="1498"/>
      <c r="M54" s="1499"/>
    </row>
    <row r="55" spans="1:14" ht="21" customHeight="1">
      <c r="A55" s="1737" t="s">
        <v>110</v>
      </c>
      <c r="B55" s="785"/>
      <c r="C55" s="1497" t="str">
        <f>共通入力ﾌｫｰﾏｯﾄ!E37</f>
        <v>　</v>
      </c>
      <c r="D55" s="1498"/>
      <c r="E55" s="1498"/>
      <c r="F55" s="1738"/>
      <c r="G55" s="1739" t="s">
        <v>111</v>
      </c>
      <c r="H55" s="1502"/>
      <c r="I55" s="1502"/>
      <c r="J55" s="1503"/>
      <c r="K55" s="1497" t="str">
        <f>共通入力ﾌｫｰﾏｯﾄ!E40</f>
        <v>　</v>
      </c>
      <c r="L55" s="1498"/>
      <c r="M55" s="1499"/>
    </row>
    <row r="56" spans="1:14" ht="21" customHeight="1">
      <c r="A56" s="1737" t="s">
        <v>112</v>
      </c>
      <c r="B56" s="785"/>
      <c r="C56" s="1497" t="str">
        <f>共通入力ﾌｫｰﾏｯﾄ!E38</f>
        <v>　</v>
      </c>
      <c r="D56" s="1498"/>
      <c r="E56" s="1498"/>
      <c r="F56" s="1738"/>
      <c r="G56" s="1740" t="s">
        <v>333</v>
      </c>
      <c r="H56" s="1741"/>
      <c r="I56" s="1741"/>
      <c r="J56" s="1742"/>
      <c r="K56" s="1497" t="str">
        <f>共通入力ﾌｫｰﾏｯﾄ!E41</f>
        <v>　</v>
      </c>
      <c r="L56" s="1498"/>
      <c r="M56" s="1499"/>
    </row>
    <row r="57" spans="1:14" ht="18" customHeight="1">
      <c r="A57" s="362"/>
      <c r="B57" s="363"/>
      <c r="C57" s="363"/>
      <c r="D57" s="363"/>
      <c r="E57" s="363"/>
      <c r="F57" s="253"/>
      <c r="G57" s="253"/>
      <c r="H57" s="253"/>
      <c r="I57" s="361"/>
      <c r="J57" s="361"/>
      <c r="K57" s="361"/>
      <c r="L57" s="161"/>
      <c r="M57" s="161"/>
    </row>
    <row r="58" spans="1:14" ht="18" customHeight="1">
      <c r="A58" s="1684" t="s">
        <v>390</v>
      </c>
      <c r="B58" s="1684"/>
      <c r="C58" s="1684"/>
      <c r="D58" s="1684"/>
      <c r="E58" s="1684"/>
      <c r="F58" s="1684"/>
      <c r="G58" s="1684"/>
      <c r="H58" s="1684"/>
      <c r="I58" s="1684"/>
      <c r="J58" s="1684"/>
      <c r="K58" s="1684"/>
      <c r="L58" s="1684"/>
      <c r="M58" s="1684"/>
    </row>
    <row r="59" spans="1:14" ht="29.25" customHeight="1">
      <c r="A59" s="1552" t="s">
        <v>1235</v>
      </c>
      <c r="B59" s="1552"/>
      <c r="C59" s="1552"/>
      <c r="D59" s="1552"/>
      <c r="E59" s="1552"/>
      <c r="F59" s="1552"/>
      <c r="G59" s="1552"/>
      <c r="H59" s="1552"/>
      <c r="I59" s="1552"/>
      <c r="J59" s="1552"/>
      <c r="K59" s="1552"/>
      <c r="L59" s="1552"/>
      <c r="M59" s="1552"/>
    </row>
    <row r="60" spans="1:14" ht="22.5" customHeight="1">
      <c r="A60" s="1734" t="s">
        <v>114</v>
      </c>
      <c r="B60" s="1735"/>
      <c r="C60" s="1736"/>
      <c r="D60" s="1497">
        <f>共通入力ﾌｫｰﾏｯﾄ!F43</f>
        <v>0</v>
      </c>
      <c r="E60" s="1498"/>
      <c r="F60" s="211" t="s">
        <v>699</v>
      </c>
      <c r="G60" s="1726" t="s">
        <v>116</v>
      </c>
      <c r="H60" s="1495"/>
      <c r="I60" s="1495"/>
      <c r="J60" s="1495"/>
      <c r="K60" s="1496"/>
      <c r="L60" s="318">
        <f>共通入力ﾌｫｰﾏｯﾄ!F44</f>
        <v>0</v>
      </c>
      <c r="M60" s="211" t="s">
        <v>692</v>
      </c>
    </row>
    <row r="61" spans="1:14" ht="22.5" customHeight="1">
      <c r="A61" s="1726" t="s">
        <v>117</v>
      </c>
      <c r="B61" s="1495"/>
      <c r="C61" s="1496"/>
      <c r="D61" s="1497">
        <f>共通入力ﾌｫｰﾏｯﾄ!F45</f>
        <v>0</v>
      </c>
      <c r="E61" s="1498"/>
      <c r="F61" s="211" t="s">
        <v>698</v>
      </c>
      <c r="G61" s="1727" t="s">
        <v>118</v>
      </c>
      <c r="H61" s="1502"/>
      <c r="I61" s="1502"/>
      <c r="J61" s="1502"/>
      <c r="K61" s="1503"/>
      <c r="L61" s="440" t="str">
        <f>共通入力ﾌｫｰﾏｯﾄ!F46</f>
        <v/>
      </c>
      <c r="M61" s="211" t="s">
        <v>700</v>
      </c>
    </row>
    <row r="62" spans="1:14" ht="18.75" customHeight="1">
      <c r="A62" s="1728" t="s">
        <v>119</v>
      </c>
      <c r="B62" s="1729"/>
      <c r="C62" s="1729"/>
      <c r="D62" s="1729"/>
      <c r="E62" s="1729"/>
      <c r="F62" s="1729"/>
      <c r="G62" s="1729"/>
      <c r="H62" s="1729"/>
      <c r="I62" s="1729"/>
      <c r="J62" s="1729"/>
      <c r="K62" s="1729"/>
      <c r="L62" s="1729"/>
      <c r="M62" s="1730"/>
    </row>
    <row r="63" spans="1:14" ht="44.25" customHeight="1">
      <c r="A63" s="1731" t="s">
        <v>391</v>
      </c>
      <c r="B63" s="1732"/>
      <c r="C63" s="1732"/>
      <c r="D63" s="1732"/>
      <c r="E63" s="1732"/>
      <c r="F63" s="1732"/>
      <c r="G63" s="1732"/>
      <c r="H63" s="1732"/>
      <c r="I63" s="1732"/>
      <c r="J63" s="1732"/>
      <c r="K63" s="1732"/>
      <c r="L63" s="1732"/>
      <c r="M63" s="1733"/>
    </row>
    <row r="64" spans="1:14" ht="15" customHeight="1">
      <c r="A64" s="1719" t="s">
        <v>1239</v>
      </c>
      <c r="B64" s="1722"/>
      <c r="C64" s="1722"/>
      <c r="D64" s="177"/>
      <c r="E64" s="1720" t="s">
        <v>392</v>
      </c>
      <c r="F64" s="1720"/>
      <c r="G64" s="1720"/>
      <c r="H64" s="1720"/>
      <c r="I64" s="177"/>
      <c r="J64" s="1719" t="s">
        <v>393</v>
      </c>
      <c r="K64" s="1719"/>
      <c r="L64" s="1719"/>
      <c r="M64" s="177"/>
    </row>
    <row r="65" spans="1:13" ht="15" customHeight="1">
      <c r="A65" s="1719" t="s">
        <v>394</v>
      </c>
      <c r="B65" s="1722"/>
      <c r="C65" s="1722"/>
      <c r="D65" s="177"/>
      <c r="E65" s="1720" t="s">
        <v>395</v>
      </c>
      <c r="F65" s="1720"/>
      <c r="G65" s="1720"/>
      <c r="H65" s="1720"/>
      <c r="I65" s="177"/>
      <c r="J65" s="1719" t="s">
        <v>396</v>
      </c>
      <c r="K65" s="1719"/>
      <c r="L65" s="1719"/>
      <c r="M65" s="177"/>
    </row>
    <row r="66" spans="1:13" ht="15" customHeight="1">
      <c r="A66" s="1719" t="s">
        <v>397</v>
      </c>
      <c r="B66" s="1722"/>
      <c r="C66" s="1722"/>
      <c r="D66" s="177"/>
      <c r="E66" s="1720" t="s">
        <v>398</v>
      </c>
      <c r="F66" s="1720"/>
      <c r="G66" s="1720"/>
      <c r="H66" s="1720"/>
      <c r="I66" s="177"/>
      <c r="J66" s="1719" t="s">
        <v>399</v>
      </c>
      <c r="K66" s="1719"/>
      <c r="L66" s="1719"/>
      <c r="M66" s="177"/>
    </row>
    <row r="67" spans="1:13" ht="15" customHeight="1">
      <c r="A67" s="1719" t="s">
        <v>400</v>
      </c>
      <c r="B67" s="1722"/>
      <c r="C67" s="1722"/>
      <c r="D67" s="177"/>
      <c r="E67" s="1720" t="s">
        <v>401</v>
      </c>
      <c r="F67" s="1720"/>
      <c r="G67" s="1720"/>
      <c r="H67" s="1720"/>
      <c r="I67" s="177"/>
      <c r="J67" s="1719" t="s">
        <v>402</v>
      </c>
      <c r="K67" s="1719"/>
      <c r="L67" s="1719"/>
      <c r="M67" s="177"/>
    </row>
    <row r="68" spans="1:13" ht="15" customHeight="1">
      <c r="A68" s="1719" t="s">
        <v>403</v>
      </c>
      <c r="B68" s="1722"/>
      <c r="C68" s="1722"/>
      <c r="D68" s="177"/>
      <c r="E68" s="1720" t="s">
        <v>404</v>
      </c>
      <c r="F68" s="1720"/>
      <c r="G68" s="1720"/>
      <c r="H68" s="1720"/>
      <c r="I68" s="177"/>
      <c r="J68" s="1719" t="s">
        <v>405</v>
      </c>
      <c r="K68" s="1719"/>
      <c r="L68" s="1719"/>
      <c r="M68" s="177"/>
    </row>
    <row r="69" spans="1:13" ht="15" customHeight="1">
      <c r="A69" s="1719" t="s">
        <v>406</v>
      </c>
      <c r="B69" s="1722"/>
      <c r="C69" s="1722"/>
      <c r="D69" s="177"/>
      <c r="E69" s="1720" t="s">
        <v>407</v>
      </c>
      <c r="F69" s="1720"/>
      <c r="G69" s="1720"/>
      <c r="H69" s="1720"/>
      <c r="I69" s="177"/>
      <c r="J69" s="1719" t="s">
        <v>408</v>
      </c>
      <c r="K69" s="1719"/>
      <c r="L69" s="1719"/>
      <c r="M69" s="177"/>
    </row>
    <row r="70" spans="1:13" ht="15" customHeight="1">
      <c r="A70" s="1719" t="s">
        <v>409</v>
      </c>
      <c r="B70" s="1722"/>
      <c r="C70" s="1722"/>
      <c r="D70" s="177"/>
      <c r="E70" s="1723" t="s">
        <v>410</v>
      </c>
      <c r="F70" s="1724"/>
      <c r="G70" s="1724"/>
      <c r="H70" s="1725"/>
      <c r="I70" s="177"/>
      <c r="J70" s="1719" t="s">
        <v>411</v>
      </c>
      <c r="K70" s="1719"/>
      <c r="L70" s="1719"/>
      <c r="M70" s="177"/>
    </row>
    <row r="71" spans="1:13" ht="15" customHeight="1">
      <c r="A71" s="1719" t="s">
        <v>412</v>
      </c>
      <c r="B71" s="1722"/>
      <c r="C71" s="1722"/>
      <c r="D71" s="177"/>
      <c r="E71" s="1720" t="s">
        <v>413</v>
      </c>
      <c r="F71" s="1720"/>
      <c r="G71" s="1720"/>
      <c r="H71" s="1720"/>
      <c r="I71" s="177"/>
      <c r="J71" s="1719" t="s">
        <v>414</v>
      </c>
      <c r="K71" s="1719"/>
      <c r="L71" s="1719"/>
      <c r="M71" s="177"/>
    </row>
    <row r="72" spans="1:13" ht="15" customHeight="1">
      <c r="A72" s="1532" t="s">
        <v>415</v>
      </c>
      <c r="B72" s="1532"/>
      <c r="C72" s="1532"/>
      <c r="D72" s="177"/>
      <c r="E72" s="1720" t="s">
        <v>416</v>
      </c>
      <c r="F72" s="1720"/>
      <c r="G72" s="1720"/>
      <c r="H72" s="1720"/>
      <c r="I72" s="177"/>
      <c r="J72" s="1719" t="s">
        <v>417</v>
      </c>
      <c r="K72" s="1719"/>
      <c r="L72" s="1719"/>
      <c r="M72" s="177"/>
    </row>
    <row r="73" spans="1:13" ht="15" customHeight="1">
      <c r="A73" s="1719" t="s">
        <v>418</v>
      </c>
      <c r="B73" s="1722"/>
      <c r="C73" s="1722"/>
      <c r="D73" s="177"/>
      <c r="E73" s="1720" t="s">
        <v>419</v>
      </c>
      <c r="F73" s="1720"/>
      <c r="G73" s="1720"/>
      <c r="H73" s="1720"/>
      <c r="I73" s="177"/>
      <c r="J73" s="1719" t="s">
        <v>420</v>
      </c>
      <c r="K73" s="1719"/>
      <c r="L73" s="1719"/>
      <c r="M73" s="177"/>
    </row>
    <row r="74" spans="1:13" ht="15" customHeight="1">
      <c r="A74" s="1719" t="s">
        <v>421</v>
      </c>
      <c r="B74" s="1722"/>
      <c r="C74" s="1722"/>
      <c r="D74" s="177"/>
      <c r="E74" s="1720" t="s">
        <v>422</v>
      </c>
      <c r="F74" s="1720"/>
      <c r="G74" s="1720"/>
      <c r="H74" s="1720"/>
      <c r="I74" s="177"/>
      <c r="J74" s="1719" t="s">
        <v>423</v>
      </c>
      <c r="K74" s="1719"/>
      <c r="L74" s="1719"/>
      <c r="M74" s="177"/>
    </row>
    <row r="75" spans="1:13" ht="15" customHeight="1">
      <c r="A75" s="1719" t="s">
        <v>424</v>
      </c>
      <c r="B75" s="1722"/>
      <c r="C75" s="1722"/>
      <c r="D75" s="177"/>
      <c r="E75" s="1720" t="s">
        <v>425</v>
      </c>
      <c r="F75" s="1720"/>
      <c r="G75" s="1720"/>
      <c r="H75" s="1720"/>
      <c r="I75" s="177"/>
      <c r="J75" s="1719" t="s">
        <v>426</v>
      </c>
      <c r="K75" s="1719"/>
      <c r="L75" s="1719"/>
      <c r="M75" s="177"/>
    </row>
    <row r="76" spans="1:13" ht="15" customHeight="1">
      <c r="A76" s="1719" t="s">
        <v>427</v>
      </c>
      <c r="B76" s="1722"/>
      <c r="C76" s="1722"/>
      <c r="D76" s="177"/>
      <c r="E76" s="1720" t="s">
        <v>428</v>
      </c>
      <c r="F76" s="1721"/>
      <c r="G76" s="1721"/>
      <c r="H76" s="1721"/>
      <c r="I76" s="177"/>
      <c r="J76" s="1719" t="s">
        <v>429</v>
      </c>
      <c r="K76" s="1719"/>
      <c r="L76" s="1719"/>
      <c r="M76" s="177"/>
    </row>
    <row r="77" spans="1:13" ht="15" customHeight="1">
      <c r="A77" s="1719" t="s">
        <v>430</v>
      </c>
      <c r="B77" s="1722"/>
      <c r="C77" s="1722"/>
      <c r="D77" s="177"/>
      <c r="E77" s="1720" t="s">
        <v>431</v>
      </c>
      <c r="F77" s="1721"/>
      <c r="G77" s="1721"/>
      <c r="H77" s="1721"/>
      <c r="I77" s="177"/>
      <c r="J77" s="1719" t="s">
        <v>429</v>
      </c>
      <c r="K77" s="1719"/>
      <c r="L77" s="1719"/>
      <c r="M77" s="177"/>
    </row>
    <row r="78" spans="1:13" ht="15" customHeight="1">
      <c r="A78" s="1719" t="s">
        <v>432</v>
      </c>
      <c r="B78" s="1719"/>
      <c r="C78" s="1719"/>
      <c r="D78" s="177"/>
      <c r="E78" s="1720" t="s">
        <v>433</v>
      </c>
      <c r="F78" s="1721"/>
      <c r="G78" s="1721"/>
      <c r="H78" s="1721"/>
      <c r="I78" s="177"/>
      <c r="J78" s="1719" t="s">
        <v>429</v>
      </c>
      <c r="K78" s="1719"/>
      <c r="L78" s="1719"/>
      <c r="M78" s="177"/>
    </row>
    <row r="79" spans="1:13" ht="15" customHeight="1">
      <c r="A79" s="1719" t="s">
        <v>434</v>
      </c>
      <c r="B79" s="1719"/>
      <c r="C79" s="1719"/>
      <c r="D79" s="177"/>
      <c r="E79" s="1720" t="s">
        <v>435</v>
      </c>
      <c r="F79" s="1721"/>
      <c r="G79" s="1721"/>
      <c r="H79" s="1721"/>
      <c r="I79" s="177"/>
      <c r="J79" s="1719" t="s">
        <v>429</v>
      </c>
      <c r="K79" s="1719"/>
      <c r="L79" s="1719"/>
      <c r="M79" s="177"/>
    </row>
    <row r="80" spans="1:13" ht="18" customHeight="1">
      <c r="A80" s="1716"/>
      <c r="B80" s="1716"/>
      <c r="C80" s="1716"/>
      <c r="D80" s="1716"/>
      <c r="E80" s="1716"/>
      <c r="F80" s="1716"/>
      <c r="G80" s="1716"/>
      <c r="H80" s="1716"/>
      <c r="I80" s="1716"/>
      <c r="J80" s="1716"/>
      <c r="K80" s="1716"/>
      <c r="L80" s="1716"/>
      <c r="M80" s="1716"/>
    </row>
    <row r="81" spans="1:24" ht="21.75" customHeight="1">
      <c r="A81" s="1684" t="s">
        <v>120</v>
      </c>
      <c r="B81" s="1684"/>
      <c r="C81" s="1684"/>
      <c r="D81" s="1684"/>
      <c r="E81" s="1684"/>
      <c r="F81" s="1684"/>
      <c r="G81" s="1684"/>
      <c r="H81" s="1684"/>
      <c r="I81" s="1684"/>
      <c r="J81" s="1684"/>
      <c r="K81" s="1684"/>
      <c r="L81" s="1684"/>
      <c r="M81" s="1684"/>
    </row>
    <row r="82" spans="1:24" ht="36" customHeight="1">
      <c r="A82" s="1552" t="s">
        <v>1237</v>
      </c>
      <c r="B82" s="1552"/>
      <c r="C82" s="1552"/>
      <c r="D82" s="1552"/>
      <c r="E82" s="1552"/>
      <c r="F82" s="1552"/>
      <c r="G82" s="1427"/>
      <c r="H82" s="1427"/>
      <c r="I82" s="1427"/>
      <c r="J82" s="1427"/>
      <c r="K82" s="1427"/>
      <c r="L82" s="1427"/>
      <c r="M82" s="1427"/>
    </row>
    <row r="83" spans="1:24" ht="22.5" customHeight="1">
      <c r="A83" s="1456" t="s">
        <v>436</v>
      </c>
      <c r="B83" s="1456"/>
      <c r="C83" s="1717"/>
      <c r="D83" s="1718"/>
      <c r="E83" s="1718"/>
      <c r="F83" s="364" t="s">
        <v>701</v>
      </c>
      <c r="G83" s="1470"/>
      <c r="H83" s="1470"/>
      <c r="I83" s="1470"/>
      <c r="J83" s="1470"/>
      <c r="K83" s="1708"/>
      <c r="L83" s="1708"/>
      <c r="M83" s="1708"/>
      <c r="O83" s="1712"/>
      <c r="P83" s="1712"/>
      <c r="Q83" s="1712"/>
    </row>
    <row r="84" spans="1:24" ht="18" customHeight="1">
      <c r="A84" s="1470"/>
      <c r="B84" s="1470"/>
      <c r="C84" s="1470"/>
      <c r="D84" s="1470"/>
      <c r="E84" s="1470"/>
      <c r="F84" s="1470"/>
      <c r="G84" s="1470"/>
      <c r="H84" s="1470"/>
      <c r="I84" s="1470"/>
      <c r="J84" s="1470"/>
      <c r="K84" s="1470"/>
      <c r="L84" s="1470"/>
      <c r="M84" s="1470"/>
    </row>
    <row r="85" spans="1:24" ht="18" customHeight="1">
      <c r="A85" s="161"/>
      <c r="B85" s="161"/>
      <c r="C85" s="161"/>
      <c r="D85" s="161"/>
      <c r="E85" s="161"/>
      <c r="F85" s="161"/>
      <c r="G85" s="161"/>
      <c r="H85" s="161"/>
      <c r="I85" s="161"/>
      <c r="J85" s="161"/>
      <c r="K85" s="161"/>
      <c r="L85" s="161"/>
      <c r="M85" s="161"/>
    </row>
    <row r="86" spans="1:24" ht="21" customHeight="1">
      <c r="A86" s="1713" t="s">
        <v>437</v>
      </c>
      <c r="B86" s="1713"/>
      <c r="C86" s="1713"/>
      <c r="D86" s="1713"/>
      <c r="E86" s="1713"/>
      <c r="F86" s="1713"/>
      <c r="G86" s="1713"/>
      <c r="H86" s="1713"/>
      <c r="I86" s="1713"/>
      <c r="J86" s="1713"/>
      <c r="K86" s="1713"/>
      <c r="L86" s="1684"/>
      <c r="M86" s="1684"/>
    </row>
    <row r="87" spans="1:24" ht="22.5" customHeight="1">
      <c r="A87" s="316"/>
      <c r="B87" s="1598" t="s">
        <v>2</v>
      </c>
      <c r="C87" s="1437"/>
      <c r="D87" s="1437"/>
      <c r="E87" s="1437"/>
      <c r="F87" s="1437"/>
      <c r="G87" s="1437"/>
      <c r="H87" s="1438"/>
      <c r="I87" s="1714" t="s">
        <v>438</v>
      </c>
      <c r="J87" s="1714"/>
      <c r="K87" s="1714"/>
      <c r="L87" s="1715"/>
      <c r="M87" s="1469"/>
    </row>
    <row r="88" spans="1:24" ht="22.5" customHeight="1">
      <c r="A88" s="365" t="s">
        <v>439</v>
      </c>
      <c r="B88" s="1704">
        <f>共通入力ﾌｫｰﾏｯﾄ!F32</f>
        <v>0</v>
      </c>
      <c r="C88" s="1705"/>
      <c r="D88" s="1705"/>
      <c r="E88" s="1705"/>
      <c r="F88" s="1705"/>
      <c r="G88" s="1705"/>
      <c r="H88" s="1706"/>
      <c r="I88" s="1709"/>
      <c r="J88" s="1710"/>
      <c r="K88" s="211" t="s">
        <v>702</v>
      </c>
      <c r="L88" s="1707"/>
      <c r="M88" s="1708"/>
    </row>
    <row r="89" spans="1:24" ht="22.5" customHeight="1">
      <c r="A89" s="179" t="s">
        <v>146</v>
      </c>
      <c r="B89" s="1704">
        <f>共通入力ﾌｫｰﾏｯﾄ!F33</f>
        <v>0</v>
      </c>
      <c r="C89" s="1705"/>
      <c r="D89" s="1705"/>
      <c r="E89" s="1705"/>
      <c r="F89" s="1705"/>
      <c r="G89" s="1705"/>
      <c r="H89" s="1706"/>
      <c r="I89" s="1709"/>
      <c r="J89" s="1710"/>
      <c r="K89" s="211" t="s">
        <v>702</v>
      </c>
      <c r="L89" s="1707"/>
      <c r="M89" s="1708"/>
    </row>
    <row r="90" spans="1:24" ht="22.5" customHeight="1">
      <c r="A90" s="179" t="s">
        <v>389</v>
      </c>
      <c r="B90" s="1704">
        <f>共通入力ﾌｫｰﾏｯﾄ!F34</f>
        <v>0</v>
      </c>
      <c r="C90" s="1705"/>
      <c r="D90" s="1705"/>
      <c r="E90" s="1705"/>
      <c r="F90" s="1705"/>
      <c r="G90" s="1705"/>
      <c r="H90" s="1706"/>
      <c r="I90" s="1709"/>
      <c r="J90" s="1710"/>
      <c r="K90" s="211" t="s">
        <v>702</v>
      </c>
      <c r="L90" s="1707"/>
      <c r="M90" s="1708"/>
    </row>
    <row r="91" spans="1:24" ht="11.25" customHeight="1">
      <c r="A91" s="1467"/>
      <c r="B91" s="1467"/>
      <c r="C91" s="1467"/>
      <c r="D91" s="1467"/>
      <c r="E91" s="1467"/>
      <c r="F91" s="1467"/>
      <c r="G91" s="1467"/>
      <c r="H91" s="1467"/>
      <c r="I91" s="1467"/>
      <c r="J91" s="1467"/>
      <c r="K91" s="1467"/>
      <c r="L91" s="1470"/>
      <c r="M91" s="1470"/>
    </row>
    <row r="92" spans="1:24" ht="13.5" customHeight="1">
      <c r="A92" s="1711">
        <f>共通入力ﾌｫｰﾏｯﾄ!D12</f>
        <v>0</v>
      </c>
      <c r="B92" s="1711"/>
      <c r="C92" s="1711"/>
      <c r="D92" s="1711"/>
      <c r="E92" s="1711"/>
      <c r="F92" s="162"/>
      <c r="G92" s="162"/>
      <c r="H92" s="162"/>
      <c r="I92" s="162"/>
      <c r="J92" s="162"/>
      <c r="K92" s="162"/>
      <c r="L92" s="823" t="s">
        <v>364</v>
      </c>
      <c r="M92" s="823"/>
    </row>
    <row r="93" spans="1:24" ht="15" customHeight="1">
      <c r="A93" s="1511" t="s">
        <v>440</v>
      </c>
      <c r="B93" s="1511"/>
      <c r="C93" s="1511"/>
      <c r="D93" s="1511"/>
      <c r="E93" s="1511"/>
      <c r="F93" s="1511"/>
      <c r="G93" s="1511"/>
      <c r="H93" s="1511"/>
      <c r="I93" s="1511"/>
      <c r="J93" s="1511"/>
      <c r="K93" s="1511"/>
      <c r="L93" s="1511"/>
      <c r="M93" s="1511"/>
    </row>
    <row r="94" spans="1:24" ht="18.75" customHeight="1">
      <c r="A94" s="1684" t="s">
        <v>441</v>
      </c>
      <c r="B94" s="1684"/>
      <c r="C94" s="1684"/>
      <c r="D94" s="1684"/>
      <c r="E94" s="1684"/>
      <c r="F94" s="1684"/>
      <c r="G94" s="1684"/>
      <c r="H94" s="1684"/>
      <c r="I94" s="1684"/>
      <c r="J94" s="1684"/>
      <c r="K94" s="1684"/>
      <c r="L94" s="1684"/>
      <c r="M94" s="1684"/>
    </row>
    <row r="95" spans="1:24" s="254" customFormat="1" ht="30" customHeight="1">
      <c r="A95" s="850" t="s">
        <v>442</v>
      </c>
      <c r="B95" s="850"/>
      <c r="C95" s="850"/>
      <c r="D95" s="850"/>
      <c r="E95" s="850"/>
      <c r="F95" s="850"/>
      <c r="G95" s="850"/>
      <c r="H95" s="850"/>
      <c r="I95" s="850"/>
      <c r="J95" s="850"/>
      <c r="K95" s="850"/>
      <c r="L95" s="850"/>
      <c r="M95" s="850"/>
      <c r="N95" s="496"/>
      <c r="O95" s="496"/>
      <c r="P95" s="496"/>
      <c r="Q95" s="496"/>
      <c r="R95" s="496"/>
      <c r="S95" s="496"/>
      <c r="T95" s="496"/>
      <c r="U95" s="496"/>
      <c r="V95" s="496"/>
      <c r="W95" s="496"/>
      <c r="X95" s="496"/>
    </row>
    <row r="96" spans="1:24" s="254" customFormat="1" ht="30" customHeight="1">
      <c r="A96" s="1427" t="s">
        <v>443</v>
      </c>
      <c r="B96" s="1427"/>
      <c r="C96" s="1427"/>
      <c r="D96" s="1427"/>
      <c r="E96" s="1427"/>
      <c r="F96" s="1427"/>
      <c r="G96" s="1427"/>
      <c r="H96" s="1427"/>
      <c r="I96" s="1427"/>
      <c r="J96" s="1427"/>
      <c r="K96" s="1427"/>
      <c r="L96" s="1427"/>
      <c r="M96" s="1427"/>
      <c r="N96" s="496"/>
      <c r="O96" s="496"/>
      <c r="P96" s="496"/>
      <c r="Q96" s="496"/>
      <c r="R96" s="496"/>
      <c r="S96" s="496"/>
      <c r="T96" s="496"/>
      <c r="U96" s="496"/>
      <c r="V96" s="496"/>
      <c r="W96" s="496"/>
      <c r="X96" s="496"/>
    </row>
    <row r="97" spans="1:13" ht="25.5" customHeight="1">
      <c r="A97" s="1699" t="s">
        <v>145</v>
      </c>
      <c r="B97" s="1456" t="s">
        <v>444</v>
      </c>
      <c r="C97" s="1456"/>
      <c r="D97" s="1456"/>
      <c r="E97" s="1456" t="s">
        <v>445</v>
      </c>
      <c r="F97" s="1456"/>
      <c r="G97" s="1456"/>
      <c r="H97" s="1456"/>
      <c r="I97" s="366" t="s">
        <v>446</v>
      </c>
      <c r="J97" s="1702" t="s">
        <v>447</v>
      </c>
      <c r="K97" s="1703"/>
      <c r="L97" s="1702" t="s">
        <v>448</v>
      </c>
      <c r="M97" s="1703"/>
    </row>
    <row r="98" spans="1:13" ht="22.5" customHeight="1">
      <c r="A98" s="1699"/>
      <c r="B98" s="1419"/>
      <c r="C98" s="1419"/>
      <c r="D98" s="1419"/>
      <c r="E98" s="1693"/>
      <c r="F98" s="1693"/>
      <c r="G98" s="1693"/>
      <c r="H98" s="1693"/>
      <c r="I98" s="390"/>
      <c r="J98" s="1693"/>
      <c r="K98" s="1693"/>
      <c r="L98" s="391"/>
      <c r="M98" s="211" t="s">
        <v>703</v>
      </c>
    </row>
    <row r="99" spans="1:13" ht="22.5" customHeight="1">
      <c r="A99" s="1699"/>
      <c r="B99" s="1419"/>
      <c r="C99" s="1419"/>
      <c r="D99" s="1419"/>
      <c r="E99" s="1692"/>
      <c r="F99" s="1692"/>
      <c r="G99" s="1692"/>
      <c r="H99" s="1692"/>
      <c r="I99" s="390"/>
      <c r="J99" s="1693"/>
      <c r="K99" s="1693"/>
      <c r="L99" s="391"/>
      <c r="M99" s="211" t="s">
        <v>703</v>
      </c>
    </row>
    <row r="100" spans="1:13" ht="22.5" customHeight="1">
      <c r="A100" s="1699"/>
      <c r="B100" s="1419"/>
      <c r="C100" s="1419"/>
      <c r="D100" s="1419"/>
      <c r="E100" s="1693"/>
      <c r="F100" s="1693"/>
      <c r="G100" s="1693"/>
      <c r="H100" s="1693"/>
      <c r="I100" s="390"/>
      <c r="J100" s="1693"/>
      <c r="K100" s="1693"/>
      <c r="L100" s="391"/>
      <c r="M100" s="211" t="s">
        <v>703</v>
      </c>
    </row>
    <row r="101" spans="1:13" ht="22.5" customHeight="1">
      <c r="A101" s="1699"/>
      <c r="B101" s="1694"/>
      <c r="C101" s="1695"/>
      <c r="D101" s="1696"/>
      <c r="E101" s="1697"/>
      <c r="F101" s="1700"/>
      <c r="G101" s="1700"/>
      <c r="H101" s="1698"/>
      <c r="I101" s="390"/>
      <c r="J101" s="1697"/>
      <c r="K101" s="1698"/>
      <c r="L101" s="391"/>
      <c r="M101" s="211" t="s">
        <v>703</v>
      </c>
    </row>
    <row r="102" spans="1:13" ht="22.5" customHeight="1">
      <c r="A102" s="1699"/>
      <c r="B102" s="1694"/>
      <c r="C102" s="1695"/>
      <c r="D102" s="1696"/>
      <c r="E102" s="1697"/>
      <c r="F102" s="1700"/>
      <c r="G102" s="1700"/>
      <c r="H102" s="1698"/>
      <c r="I102" s="390"/>
      <c r="J102" s="1697"/>
      <c r="K102" s="1698"/>
      <c r="L102" s="391"/>
      <c r="M102" s="211" t="s">
        <v>703</v>
      </c>
    </row>
    <row r="103" spans="1:13" ht="22.5" customHeight="1">
      <c r="A103" s="1699"/>
      <c r="B103" s="1694"/>
      <c r="C103" s="1695"/>
      <c r="D103" s="1696"/>
      <c r="E103" s="1697"/>
      <c r="F103" s="1700"/>
      <c r="G103" s="1700"/>
      <c r="H103" s="1698"/>
      <c r="I103" s="390"/>
      <c r="J103" s="1697"/>
      <c r="K103" s="1698"/>
      <c r="L103" s="391"/>
      <c r="M103" s="211" t="s">
        <v>703</v>
      </c>
    </row>
    <row r="104" spans="1:13" ht="22.5" customHeight="1">
      <c r="A104" s="1699"/>
      <c r="B104" s="1694"/>
      <c r="C104" s="1695"/>
      <c r="D104" s="1696"/>
      <c r="E104" s="1697"/>
      <c r="F104" s="1700"/>
      <c r="G104" s="1700"/>
      <c r="H104" s="1698"/>
      <c r="I104" s="390"/>
      <c r="J104" s="1697"/>
      <c r="K104" s="1698"/>
      <c r="L104" s="391"/>
      <c r="M104" s="211" t="s">
        <v>703</v>
      </c>
    </row>
    <row r="105" spans="1:13" ht="22.5" customHeight="1">
      <c r="A105" s="1699"/>
      <c r="B105" s="1694"/>
      <c r="C105" s="1695"/>
      <c r="D105" s="1696"/>
      <c r="E105" s="1697"/>
      <c r="F105" s="1700"/>
      <c r="G105" s="1700"/>
      <c r="H105" s="1698"/>
      <c r="I105" s="390"/>
      <c r="J105" s="1697"/>
      <c r="K105" s="1698"/>
      <c r="L105" s="391"/>
      <c r="M105" s="211" t="s">
        <v>703</v>
      </c>
    </row>
    <row r="106" spans="1:13" ht="22.5" customHeight="1">
      <c r="A106" s="1699"/>
      <c r="B106" s="1694"/>
      <c r="C106" s="1695"/>
      <c r="D106" s="1696"/>
      <c r="E106" s="1697"/>
      <c r="F106" s="1700"/>
      <c r="G106" s="1700"/>
      <c r="H106" s="1698"/>
      <c r="I106" s="390"/>
      <c r="J106" s="1697"/>
      <c r="K106" s="1698"/>
      <c r="L106" s="391"/>
      <c r="M106" s="211" t="s">
        <v>703</v>
      </c>
    </row>
    <row r="107" spans="1:13" ht="22.5" customHeight="1">
      <c r="A107" s="1699"/>
      <c r="B107" s="1694"/>
      <c r="C107" s="1695"/>
      <c r="D107" s="1696"/>
      <c r="E107" s="1697"/>
      <c r="F107" s="1700"/>
      <c r="G107" s="1700"/>
      <c r="H107" s="1698"/>
      <c r="I107" s="390"/>
      <c r="J107" s="1697"/>
      <c r="K107" s="1698"/>
      <c r="L107" s="391"/>
      <c r="M107" s="211" t="s">
        <v>703</v>
      </c>
    </row>
    <row r="108" spans="1:13" ht="22.5" customHeight="1">
      <c r="A108" s="1699"/>
      <c r="B108" s="1694"/>
      <c r="C108" s="1695"/>
      <c r="D108" s="1696"/>
      <c r="E108" s="1697"/>
      <c r="F108" s="1700"/>
      <c r="G108" s="1700"/>
      <c r="H108" s="1698"/>
      <c r="I108" s="390"/>
      <c r="J108" s="1697"/>
      <c r="K108" s="1698"/>
      <c r="L108" s="391"/>
      <c r="M108" s="211" t="s">
        <v>703</v>
      </c>
    </row>
    <row r="109" spans="1:13" ht="22.5" customHeight="1">
      <c r="A109" s="1699"/>
      <c r="B109" s="1694"/>
      <c r="C109" s="1695"/>
      <c r="D109" s="1696"/>
      <c r="E109" s="1697"/>
      <c r="F109" s="1700"/>
      <c r="G109" s="1700"/>
      <c r="H109" s="1698"/>
      <c r="I109" s="390"/>
      <c r="J109" s="1697"/>
      <c r="K109" s="1698"/>
      <c r="L109" s="391"/>
      <c r="M109" s="211" t="s">
        <v>703</v>
      </c>
    </row>
    <row r="110" spans="1:13" ht="22.5" customHeight="1">
      <c r="A110" s="1699"/>
      <c r="B110" s="1419"/>
      <c r="C110" s="1419"/>
      <c r="D110" s="1419"/>
      <c r="E110" s="1692"/>
      <c r="F110" s="1692"/>
      <c r="G110" s="1692"/>
      <c r="H110" s="1692"/>
      <c r="I110" s="390"/>
      <c r="J110" s="1693"/>
      <c r="K110" s="1693"/>
      <c r="L110" s="391"/>
      <c r="M110" s="211" t="s">
        <v>703</v>
      </c>
    </row>
    <row r="111" spans="1:13" ht="22.5" customHeight="1">
      <c r="A111" s="1699"/>
      <c r="B111" s="1419"/>
      <c r="C111" s="1419"/>
      <c r="D111" s="1419"/>
      <c r="E111" s="1693"/>
      <c r="F111" s="1693"/>
      <c r="G111" s="1693"/>
      <c r="H111" s="1693"/>
      <c r="I111" s="390"/>
      <c r="J111" s="1693"/>
      <c r="K111" s="1693"/>
      <c r="L111" s="391"/>
      <c r="M111" s="211" t="s">
        <v>703</v>
      </c>
    </row>
    <row r="112" spans="1:13" ht="22.5" customHeight="1">
      <c r="A112" s="1701"/>
      <c r="B112" s="1419"/>
      <c r="C112" s="1419"/>
      <c r="D112" s="1419"/>
      <c r="E112" s="1692"/>
      <c r="F112" s="1692"/>
      <c r="G112" s="1692"/>
      <c r="H112" s="1692"/>
      <c r="I112" s="390"/>
      <c r="J112" s="1693"/>
      <c r="K112" s="1693"/>
      <c r="L112" s="391"/>
      <c r="M112" s="211" t="s">
        <v>703</v>
      </c>
    </row>
    <row r="113" spans="1:13" ht="22.5" customHeight="1">
      <c r="A113" s="1699" t="s">
        <v>376</v>
      </c>
      <c r="B113" s="1419"/>
      <c r="C113" s="1419"/>
      <c r="D113" s="1419"/>
      <c r="E113" s="1693"/>
      <c r="F113" s="1693"/>
      <c r="G113" s="1693"/>
      <c r="H113" s="1693"/>
      <c r="I113" s="390"/>
      <c r="J113" s="1693"/>
      <c r="K113" s="1693"/>
      <c r="L113" s="391"/>
      <c r="M113" s="211" t="s">
        <v>703</v>
      </c>
    </row>
    <row r="114" spans="1:13" ht="22.5" customHeight="1">
      <c r="A114" s="1699"/>
      <c r="B114" s="1694"/>
      <c r="C114" s="1695"/>
      <c r="D114" s="1696"/>
      <c r="E114" s="1697"/>
      <c r="F114" s="1700"/>
      <c r="G114" s="1700"/>
      <c r="H114" s="1698"/>
      <c r="I114" s="390"/>
      <c r="J114" s="1697"/>
      <c r="K114" s="1698"/>
      <c r="L114" s="391"/>
      <c r="M114" s="211" t="s">
        <v>703</v>
      </c>
    </row>
    <row r="115" spans="1:13" ht="22.5" customHeight="1">
      <c r="A115" s="1699"/>
      <c r="B115" s="1694"/>
      <c r="C115" s="1695"/>
      <c r="D115" s="1696"/>
      <c r="E115" s="1697"/>
      <c r="F115" s="1700"/>
      <c r="G115" s="1700"/>
      <c r="H115" s="1698"/>
      <c r="I115" s="390"/>
      <c r="J115" s="1697"/>
      <c r="K115" s="1698"/>
      <c r="L115" s="391"/>
      <c r="M115" s="211" t="s">
        <v>703</v>
      </c>
    </row>
    <row r="116" spans="1:13" ht="22.5" customHeight="1">
      <c r="A116" s="1699"/>
      <c r="B116" s="1694"/>
      <c r="C116" s="1695"/>
      <c r="D116" s="1696"/>
      <c r="E116" s="1697"/>
      <c r="F116" s="1700"/>
      <c r="G116" s="1700"/>
      <c r="H116" s="1698"/>
      <c r="I116" s="390"/>
      <c r="J116" s="1697"/>
      <c r="K116" s="1698"/>
      <c r="L116" s="391"/>
      <c r="M116" s="211" t="s">
        <v>703</v>
      </c>
    </row>
    <row r="117" spans="1:13" ht="22.5" customHeight="1">
      <c r="A117" s="1699"/>
      <c r="B117" s="1694"/>
      <c r="C117" s="1695"/>
      <c r="D117" s="1696"/>
      <c r="E117" s="1697"/>
      <c r="F117" s="1700"/>
      <c r="G117" s="1700"/>
      <c r="H117" s="1698"/>
      <c r="I117" s="390"/>
      <c r="J117" s="1697"/>
      <c r="K117" s="1698"/>
      <c r="L117" s="391"/>
      <c r="M117" s="211" t="s">
        <v>703</v>
      </c>
    </row>
    <row r="118" spans="1:13" ht="22.5" customHeight="1">
      <c r="A118" s="1699"/>
      <c r="B118" s="1694"/>
      <c r="C118" s="1695"/>
      <c r="D118" s="1696"/>
      <c r="E118" s="1697"/>
      <c r="F118" s="1700"/>
      <c r="G118" s="1700"/>
      <c r="H118" s="1698"/>
      <c r="I118" s="390"/>
      <c r="J118" s="1697"/>
      <c r="K118" s="1698"/>
      <c r="L118" s="391"/>
      <c r="M118" s="211" t="s">
        <v>703</v>
      </c>
    </row>
    <row r="119" spans="1:13" ht="22.5" customHeight="1">
      <c r="A119" s="1699"/>
      <c r="B119" s="1694"/>
      <c r="C119" s="1695"/>
      <c r="D119" s="1696"/>
      <c r="E119" s="1697"/>
      <c r="F119" s="1700"/>
      <c r="G119" s="1700"/>
      <c r="H119" s="1698"/>
      <c r="I119" s="390"/>
      <c r="J119" s="1697"/>
      <c r="K119" s="1698"/>
      <c r="L119" s="391"/>
      <c r="M119" s="211" t="s">
        <v>703</v>
      </c>
    </row>
    <row r="120" spans="1:13" ht="22.5" customHeight="1">
      <c r="A120" s="1699"/>
      <c r="B120" s="1694"/>
      <c r="C120" s="1695"/>
      <c r="D120" s="1696"/>
      <c r="E120" s="1697"/>
      <c r="F120" s="1700"/>
      <c r="G120" s="1700"/>
      <c r="H120" s="1698"/>
      <c r="I120" s="390"/>
      <c r="J120" s="1697"/>
      <c r="K120" s="1698"/>
      <c r="L120" s="391"/>
      <c r="M120" s="211" t="s">
        <v>703</v>
      </c>
    </row>
    <row r="121" spans="1:13" ht="22.5" customHeight="1">
      <c r="A121" s="1699"/>
      <c r="B121" s="1419"/>
      <c r="C121" s="1419"/>
      <c r="D121" s="1419"/>
      <c r="E121" s="1692"/>
      <c r="F121" s="1692"/>
      <c r="G121" s="1692"/>
      <c r="H121" s="1692"/>
      <c r="I121" s="390"/>
      <c r="J121" s="1693"/>
      <c r="K121" s="1693"/>
      <c r="L121" s="391"/>
      <c r="M121" s="211" t="s">
        <v>703</v>
      </c>
    </row>
    <row r="122" spans="1:13" ht="22.5" customHeight="1">
      <c r="A122" s="1699"/>
      <c r="B122" s="1419"/>
      <c r="C122" s="1419"/>
      <c r="D122" s="1419"/>
      <c r="E122" s="1693"/>
      <c r="F122" s="1693"/>
      <c r="G122" s="1693"/>
      <c r="H122" s="1693"/>
      <c r="I122" s="390"/>
      <c r="J122" s="1693"/>
      <c r="K122" s="1693"/>
      <c r="L122" s="391"/>
      <c r="M122" s="211" t="s">
        <v>703</v>
      </c>
    </row>
    <row r="123" spans="1:13" ht="22.5" customHeight="1">
      <c r="A123" s="1699" t="s">
        <v>377</v>
      </c>
      <c r="B123" s="1419"/>
      <c r="C123" s="1419"/>
      <c r="D123" s="1419"/>
      <c r="E123" s="1692"/>
      <c r="F123" s="1692"/>
      <c r="G123" s="1692"/>
      <c r="H123" s="1692"/>
      <c r="I123" s="390"/>
      <c r="J123" s="1693"/>
      <c r="K123" s="1693"/>
      <c r="L123" s="391"/>
      <c r="M123" s="211" t="s">
        <v>703</v>
      </c>
    </row>
    <row r="124" spans="1:13" ht="22.5" customHeight="1">
      <c r="A124" s="1699"/>
      <c r="B124" s="1694"/>
      <c r="C124" s="1695"/>
      <c r="D124" s="1696"/>
      <c r="E124" s="1420"/>
      <c r="F124" s="1421"/>
      <c r="G124" s="1421"/>
      <c r="H124" s="1422"/>
      <c r="I124" s="390"/>
      <c r="J124" s="1697"/>
      <c r="K124" s="1698"/>
      <c r="L124" s="391"/>
      <c r="M124" s="211" t="s">
        <v>703</v>
      </c>
    </row>
    <row r="125" spans="1:13" ht="22.5" customHeight="1">
      <c r="A125" s="1699"/>
      <c r="B125" s="1694"/>
      <c r="C125" s="1695"/>
      <c r="D125" s="1696"/>
      <c r="E125" s="1420"/>
      <c r="F125" s="1421"/>
      <c r="G125" s="1421"/>
      <c r="H125" s="1422"/>
      <c r="I125" s="390"/>
      <c r="J125" s="1697"/>
      <c r="K125" s="1698"/>
      <c r="L125" s="391"/>
      <c r="M125" s="211" t="s">
        <v>703</v>
      </c>
    </row>
    <row r="126" spans="1:13" ht="22.5" customHeight="1">
      <c r="A126" s="1699"/>
      <c r="B126" s="1694"/>
      <c r="C126" s="1695"/>
      <c r="D126" s="1696"/>
      <c r="E126" s="1420"/>
      <c r="F126" s="1421"/>
      <c r="G126" s="1421"/>
      <c r="H126" s="1422"/>
      <c r="I126" s="390"/>
      <c r="J126" s="1697"/>
      <c r="K126" s="1698"/>
      <c r="L126" s="391"/>
      <c r="M126" s="211" t="s">
        <v>703</v>
      </c>
    </row>
    <row r="127" spans="1:13" ht="22.5" customHeight="1">
      <c r="A127" s="1699"/>
      <c r="B127" s="1694"/>
      <c r="C127" s="1695"/>
      <c r="D127" s="1696"/>
      <c r="E127" s="1420"/>
      <c r="F127" s="1421"/>
      <c r="G127" s="1421"/>
      <c r="H127" s="1422"/>
      <c r="I127" s="390"/>
      <c r="J127" s="1697"/>
      <c r="K127" s="1698"/>
      <c r="L127" s="391"/>
      <c r="M127" s="211" t="s">
        <v>703</v>
      </c>
    </row>
    <row r="128" spans="1:13" ht="22.5" customHeight="1">
      <c r="A128" s="1699"/>
      <c r="B128" s="1694"/>
      <c r="C128" s="1695"/>
      <c r="D128" s="1696"/>
      <c r="E128" s="1420"/>
      <c r="F128" s="1421"/>
      <c r="G128" s="1421"/>
      <c r="H128" s="1422"/>
      <c r="I128" s="390"/>
      <c r="J128" s="1697"/>
      <c r="K128" s="1698"/>
      <c r="L128" s="391"/>
      <c r="M128" s="211" t="s">
        <v>703</v>
      </c>
    </row>
    <row r="129" spans="1:24" ht="22.5" customHeight="1">
      <c r="A129" s="1699"/>
      <c r="B129" s="1694"/>
      <c r="C129" s="1695"/>
      <c r="D129" s="1696"/>
      <c r="E129" s="1420"/>
      <c r="F129" s="1421"/>
      <c r="G129" s="1421"/>
      <c r="H129" s="1422"/>
      <c r="I129" s="390"/>
      <c r="J129" s="1697"/>
      <c r="K129" s="1698"/>
      <c r="L129" s="391"/>
      <c r="M129" s="211" t="s">
        <v>703</v>
      </c>
    </row>
    <row r="130" spans="1:24" ht="22.5" customHeight="1">
      <c r="A130" s="1699"/>
      <c r="B130" s="1694"/>
      <c r="C130" s="1695"/>
      <c r="D130" s="1696"/>
      <c r="E130" s="1420"/>
      <c r="F130" s="1421"/>
      <c r="G130" s="1421"/>
      <c r="H130" s="1422"/>
      <c r="I130" s="390"/>
      <c r="J130" s="1697"/>
      <c r="K130" s="1698"/>
      <c r="L130" s="391"/>
      <c r="M130" s="211" t="s">
        <v>703</v>
      </c>
    </row>
    <row r="131" spans="1:24" ht="22.5" customHeight="1">
      <c r="A131" s="1699"/>
      <c r="B131" s="1419"/>
      <c r="C131" s="1419"/>
      <c r="D131" s="1419"/>
      <c r="E131" s="1693"/>
      <c r="F131" s="1693"/>
      <c r="G131" s="1693"/>
      <c r="H131" s="1693"/>
      <c r="I131" s="390"/>
      <c r="J131" s="1693"/>
      <c r="K131" s="1693"/>
      <c r="L131" s="391"/>
      <c r="M131" s="211" t="s">
        <v>703</v>
      </c>
    </row>
    <row r="132" spans="1:24" ht="22.5" customHeight="1">
      <c r="A132" s="1699"/>
      <c r="B132" s="1419"/>
      <c r="C132" s="1419"/>
      <c r="D132" s="1419"/>
      <c r="E132" s="1692"/>
      <c r="F132" s="1692"/>
      <c r="G132" s="1692"/>
      <c r="H132" s="1692"/>
      <c r="I132" s="390"/>
      <c r="J132" s="1693"/>
      <c r="K132" s="1693"/>
      <c r="L132" s="391"/>
      <c r="M132" s="211" t="s">
        <v>703</v>
      </c>
    </row>
    <row r="133" spans="1:24" ht="11.25" customHeight="1">
      <c r="A133" s="362"/>
      <c r="B133" s="160"/>
      <c r="C133" s="160"/>
      <c r="D133" s="160"/>
      <c r="E133" s="161"/>
      <c r="F133" s="161"/>
      <c r="G133" s="161"/>
      <c r="H133" s="161"/>
      <c r="I133" s="162"/>
      <c r="J133" s="162"/>
      <c r="K133" s="162"/>
      <c r="L133" s="163"/>
      <c r="M133" s="163"/>
    </row>
    <row r="134" spans="1:24" ht="13.5" customHeight="1">
      <c r="A134" s="1711">
        <f>共通入力ﾌｫｰﾏｯﾄ!D12</f>
        <v>0</v>
      </c>
      <c r="B134" s="1711"/>
      <c r="C134" s="1711"/>
      <c r="D134" s="1711"/>
      <c r="E134" s="1711"/>
      <c r="F134" s="162"/>
      <c r="G134" s="162"/>
      <c r="H134" s="162"/>
      <c r="I134" s="162"/>
      <c r="J134" s="162"/>
      <c r="K134" s="162"/>
      <c r="L134" s="823" t="s">
        <v>364</v>
      </c>
      <c r="M134" s="823"/>
    </row>
    <row r="135" spans="1:24" ht="15" customHeight="1">
      <c r="A135" s="1511" t="s">
        <v>449</v>
      </c>
      <c r="B135" s="1511"/>
      <c r="C135" s="1511"/>
      <c r="D135" s="1511"/>
      <c r="E135" s="1511"/>
      <c r="F135" s="1511"/>
      <c r="G135" s="1511"/>
      <c r="H135" s="1511"/>
      <c r="I135" s="1511"/>
      <c r="J135" s="1511"/>
      <c r="K135" s="1511"/>
      <c r="L135" s="1511"/>
      <c r="M135" s="1511"/>
    </row>
    <row r="136" spans="1:24" ht="19.5" customHeight="1">
      <c r="A136" s="1684" t="s">
        <v>121</v>
      </c>
      <c r="B136" s="740"/>
      <c r="C136" s="740"/>
      <c r="D136" s="740"/>
      <c r="E136" s="740"/>
      <c r="F136" s="740"/>
      <c r="G136" s="740"/>
      <c r="H136" s="740"/>
      <c r="I136" s="740"/>
      <c r="J136" s="740"/>
      <c r="K136" s="740"/>
      <c r="L136" s="740"/>
      <c r="M136" s="740"/>
    </row>
    <row r="137" spans="1:24" s="254" customFormat="1" ht="25.5" customHeight="1">
      <c r="A137" s="850" t="s">
        <v>1238</v>
      </c>
      <c r="B137" s="850"/>
      <c r="C137" s="850"/>
      <c r="D137" s="850"/>
      <c r="E137" s="850"/>
      <c r="F137" s="850"/>
      <c r="G137" s="850"/>
      <c r="H137" s="850"/>
      <c r="I137" s="850"/>
      <c r="J137" s="850"/>
      <c r="K137" s="850"/>
      <c r="L137" s="850"/>
      <c r="M137" s="850"/>
      <c r="N137" s="496"/>
      <c r="O137" s="496"/>
      <c r="P137" s="496"/>
      <c r="Q137" s="496"/>
      <c r="R137" s="496"/>
      <c r="S137" s="496"/>
      <c r="T137" s="496"/>
      <c r="U137" s="496"/>
      <c r="V137" s="496"/>
      <c r="W137" s="496"/>
      <c r="X137" s="496"/>
    </row>
    <row r="138" spans="1:24" s="254" customFormat="1" ht="34.5" customHeight="1">
      <c r="A138" s="1427" t="s">
        <v>450</v>
      </c>
      <c r="B138" s="1427"/>
      <c r="C138" s="1427"/>
      <c r="D138" s="1427"/>
      <c r="E138" s="1427"/>
      <c r="F138" s="1427"/>
      <c r="G138" s="1427"/>
      <c r="H138" s="1427"/>
      <c r="I138" s="1427"/>
      <c r="J138" s="1427"/>
      <c r="K138" s="1427"/>
      <c r="L138" s="1427"/>
      <c r="M138" s="1427"/>
      <c r="N138" s="496"/>
      <c r="O138" s="496"/>
      <c r="P138" s="496"/>
      <c r="Q138" s="496"/>
      <c r="R138" s="496"/>
      <c r="S138" s="496"/>
      <c r="T138" s="496"/>
      <c r="U138" s="496"/>
      <c r="V138" s="496"/>
      <c r="W138" s="496"/>
      <c r="X138" s="496"/>
    </row>
    <row r="139" spans="1:24" s="254" customFormat="1" ht="25.5" customHeight="1">
      <c r="A139" s="850" t="s">
        <v>451</v>
      </c>
      <c r="B139" s="850"/>
      <c r="C139" s="850"/>
      <c r="D139" s="850"/>
      <c r="E139" s="850"/>
      <c r="F139" s="850"/>
      <c r="G139" s="850"/>
      <c r="H139" s="850"/>
      <c r="I139" s="850"/>
      <c r="J139" s="850"/>
      <c r="K139" s="850"/>
      <c r="L139" s="850"/>
      <c r="M139" s="850"/>
      <c r="N139" s="496"/>
      <c r="O139" s="496"/>
      <c r="P139" s="496"/>
      <c r="Q139" s="496"/>
      <c r="R139" s="496"/>
      <c r="S139" s="496"/>
      <c r="T139" s="496"/>
      <c r="U139" s="496"/>
      <c r="V139" s="496"/>
      <c r="W139" s="496"/>
      <c r="X139" s="496"/>
    </row>
    <row r="140" spans="1:24" s="254" customFormat="1" ht="25.5" customHeight="1">
      <c r="A140" s="850" t="s">
        <v>1048</v>
      </c>
      <c r="B140" s="850"/>
      <c r="C140" s="850"/>
      <c r="D140" s="850"/>
      <c r="E140" s="850"/>
      <c r="F140" s="850"/>
      <c r="G140" s="850"/>
      <c r="H140" s="850"/>
      <c r="I140" s="850"/>
      <c r="J140" s="850"/>
      <c r="K140" s="850"/>
      <c r="L140" s="850"/>
      <c r="M140" s="850"/>
      <c r="N140" s="496"/>
      <c r="O140" s="496"/>
      <c r="P140" s="496"/>
      <c r="Q140" s="496"/>
      <c r="R140" s="496"/>
      <c r="S140" s="496"/>
      <c r="T140" s="496"/>
      <c r="U140" s="496"/>
      <c r="V140" s="496"/>
      <c r="W140" s="496"/>
      <c r="X140" s="496"/>
    </row>
    <row r="141" spans="1:24" ht="21" customHeight="1">
      <c r="A141" s="1685" t="s">
        <v>122</v>
      </c>
      <c r="B141" s="1685"/>
      <c r="C141" s="1686" t="s">
        <v>123</v>
      </c>
      <c r="D141" s="1596"/>
      <c r="E141" s="1596"/>
      <c r="F141" s="1597"/>
      <c r="G141" s="1687" t="s">
        <v>1242</v>
      </c>
      <c r="H141" s="1688"/>
      <c r="I141" s="789" t="s">
        <v>452</v>
      </c>
      <c r="J141" s="1585"/>
      <c r="K141" s="1585"/>
      <c r="L141" s="1585"/>
      <c r="M141" s="1586"/>
    </row>
    <row r="142" spans="1:24" ht="21" customHeight="1">
      <c r="A142" s="1691" t="s">
        <v>124</v>
      </c>
      <c r="B142" s="1691"/>
      <c r="C142" s="1680" t="s">
        <v>125</v>
      </c>
      <c r="D142" s="1681"/>
      <c r="E142" s="1682" t="s">
        <v>126</v>
      </c>
      <c r="F142" s="1683"/>
      <c r="G142" s="1689"/>
      <c r="H142" s="1690"/>
      <c r="I142" s="764"/>
      <c r="J142" s="765"/>
      <c r="K142" s="765"/>
      <c r="L142" s="765"/>
      <c r="M142" s="1587"/>
    </row>
    <row r="143" spans="1:24" ht="21" customHeight="1">
      <c r="A143" s="1665" t="s">
        <v>453</v>
      </c>
      <c r="B143" s="1665"/>
      <c r="C143" s="1666"/>
      <c r="D143" s="1667"/>
      <c r="E143" s="1667"/>
      <c r="F143" s="1668"/>
      <c r="G143" s="550" t="s">
        <v>1240</v>
      </c>
      <c r="H143" s="551" t="s">
        <v>1241</v>
      </c>
      <c r="I143" s="1669"/>
      <c r="J143" s="1670"/>
      <c r="K143" s="1670"/>
      <c r="L143" s="1670"/>
      <c r="M143" s="1671"/>
    </row>
    <row r="144" spans="1:24" ht="21" customHeight="1">
      <c r="A144" s="1675" t="s">
        <v>128</v>
      </c>
      <c r="B144" s="1675"/>
      <c r="C144" s="1676"/>
      <c r="D144" s="1677"/>
      <c r="E144" s="1678" t="s">
        <v>129</v>
      </c>
      <c r="F144" s="1679"/>
      <c r="G144" s="164"/>
      <c r="H144" s="164"/>
      <c r="I144" s="1672"/>
      <c r="J144" s="1673"/>
      <c r="K144" s="1673"/>
      <c r="L144" s="1673"/>
      <c r="M144" s="1674"/>
    </row>
    <row r="145" spans="1:13" ht="21" customHeight="1">
      <c r="A145" s="1665" t="s">
        <v>453</v>
      </c>
      <c r="B145" s="1665"/>
      <c r="C145" s="1666"/>
      <c r="D145" s="1667"/>
      <c r="E145" s="1667"/>
      <c r="F145" s="1668"/>
      <c r="G145" s="550" t="s">
        <v>1240</v>
      </c>
      <c r="H145" s="551" t="s">
        <v>1241</v>
      </c>
      <c r="I145" s="1669"/>
      <c r="J145" s="1670"/>
      <c r="K145" s="1670"/>
      <c r="L145" s="1670"/>
      <c r="M145" s="1671"/>
    </row>
    <row r="146" spans="1:13" ht="21" customHeight="1">
      <c r="A146" s="1675" t="s">
        <v>128</v>
      </c>
      <c r="B146" s="1675"/>
      <c r="C146" s="1676"/>
      <c r="D146" s="1677"/>
      <c r="E146" s="1678" t="s">
        <v>455</v>
      </c>
      <c r="F146" s="1679"/>
      <c r="G146" s="164"/>
      <c r="H146" s="164"/>
      <c r="I146" s="1672"/>
      <c r="J146" s="1673"/>
      <c r="K146" s="1673"/>
      <c r="L146" s="1673"/>
      <c r="M146" s="1674"/>
    </row>
    <row r="147" spans="1:13" ht="21" customHeight="1">
      <c r="A147" s="1665" t="s">
        <v>90</v>
      </c>
      <c r="B147" s="1665"/>
      <c r="C147" s="1666"/>
      <c r="D147" s="1667"/>
      <c r="E147" s="1667"/>
      <c r="F147" s="1668"/>
      <c r="G147" s="550" t="s">
        <v>1240</v>
      </c>
      <c r="H147" s="551" t="s">
        <v>1241</v>
      </c>
      <c r="I147" s="1669"/>
      <c r="J147" s="1670"/>
      <c r="K147" s="1670"/>
      <c r="L147" s="1670"/>
      <c r="M147" s="1671"/>
    </row>
    <row r="148" spans="1:13" ht="21" customHeight="1">
      <c r="A148" s="1675" t="s">
        <v>130</v>
      </c>
      <c r="B148" s="1675"/>
      <c r="C148" s="1676"/>
      <c r="D148" s="1677"/>
      <c r="E148" s="1678" t="s">
        <v>131</v>
      </c>
      <c r="F148" s="1679"/>
      <c r="G148" s="164"/>
      <c r="H148" s="164"/>
      <c r="I148" s="1672"/>
      <c r="J148" s="1673"/>
      <c r="K148" s="1673"/>
      <c r="L148" s="1673"/>
      <c r="M148" s="1674"/>
    </row>
    <row r="149" spans="1:13" ht="21" customHeight="1">
      <c r="A149" s="1665" t="s">
        <v>453</v>
      </c>
      <c r="B149" s="1665"/>
      <c r="C149" s="1666"/>
      <c r="D149" s="1667"/>
      <c r="E149" s="1667"/>
      <c r="F149" s="1668"/>
      <c r="G149" s="550" t="s">
        <v>1240</v>
      </c>
      <c r="H149" s="551" t="s">
        <v>1241</v>
      </c>
      <c r="I149" s="1669"/>
      <c r="J149" s="1670"/>
      <c r="K149" s="1670"/>
      <c r="L149" s="1670"/>
      <c r="M149" s="1671"/>
    </row>
    <row r="150" spans="1:13" ht="21" customHeight="1">
      <c r="A150" s="1675" t="s">
        <v>128</v>
      </c>
      <c r="B150" s="1675"/>
      <c r="C150" s="1676"/>
      <c r="D150" s="1677"/>
      <c r="E150" s="1678" t="s">
        <v>131</v>
      </c>
      <c r="F150" s="1679"/>
      <c r="G150" s="164"/>
      <c r="H150" s="164"/>
      <c r="I150" s="1672"/>
      <c r="J150" s="1673"/>
      <c r="K150" s="1673"/>
      <c r="L150" s="1673"/>
      <c r="M150" s="1674"/>
    </row>
    <row r="151" spans="1:13" ht="21" customHeight="1">
      <c r="A151" s="1665" t="s">
        <v>90</v>
      </c>
      <c r="B151" s="1665"/>
      <c r="C151" s="1666"/>
      <c r="D151" s="1667"/>
      <c r="E151" s="1667"/>
      <c r="F151" s="1668"/>
      <c r="G151" s="550" t="s">
        <v>1240</v>
      </c>
      <c r="H151" s="551" t="s">
        <v>1241</v>
      </c>
      <c r="I151" s="1669"/>
      <c r="J151" s="1670"/>
      <c r="K151" s="1670"/>
      <c r="L151" s="1670"/>
      <c r="M151" s="1671"/>
    </row>
    <row r="152" spans="1:13" ht="21" customHeight="1">
      <c r="A152" s="1675" t="s">
        <v>130</v>
      </c>
      <c r="B152" s="1675"/>
      <c r="C152" s="1676"/>
      <c r="D152" s="1677"/>
      <c r="E152" s="1678" t="s">
        <v>131</v>
      </c>
      <c r="F152" s="1679"/>
      <c r="G152" s="164"/>
      <c r="H152" s="164"/>
      <c r="I152" s="1672"/>
      <c r="J152" s="1673"/>
      <c r="K152" s="1673"/>
      <c r="L152" s="1673"/>
      <c r="M152" s="1674"/>
    </row>
    <row r="153" spans="1:13" ht="21" customHeight="1">
      <c r="A153" s="1665" t="s">
        <v>453</v>
      </c>
      <c r="B153" s="1665"/>
      <c r="C153" s="1666"/>
      <c r="D153" s="1667"/>
      <c r="E153" s="1667"/>
      <c r="F153" s="1668"/>
      <c r="G153" s="550" t="s">
        <v>1240</v>
      </c>
      <c r="H153" s="551" t="s">
        <v>1241</v>
      </c>
      <c r="I153" s="1669"/>
      <c r="J153" s="1670"/>
      <c r="K153" s="1670"/>
      <c r="L153" s="1670"/>
      <c r="M153" s="1671"/>
    </row>
    <row r="154" spans="1:13" ht="21" customHeight="1">
      <c r="A154" s="1675" t="s">
        <v>130</v>
      </c>
      <c r="B154" s="1675"/>
      <c r="C154" s="1676"/>
      <c r="D154" s="1677"/>
      <c r="E154" s="1678" t="s">
        <v>131</v>
      </c>
      <c r="F154" s="1679"/>
      <c r="G154" s="164"/>
      <c r="H154" s="164"/>
      <c r="I154" s="1672"/>
      <c r="J154" s="1673"/>
      <c r="K154" s="1673"/>
      <c r="L154" s="1673"/>
      <c r="M154" s="1674"/>
    </row>
    <row r="155" spans="1:13" ht="21" customHeight="1">
      <c r="A155" s="1665" t="s">
        <v>453</v>
      </c>
      <c r="B155" s="1665"/>
      <c r="C155" s="1666"/>
      <c r="D155" s="1667"/>
      <c r="E155" s="1667"/>
      <c r="F155" s="1668"/>
      <c r="G155" s="550" t="s">
        <v>1240</v>
      </c>
      <c r="H155" s="551" t="s">
        <v>1241</v>
      </c>
      <c r="I155" s="1669"/>
      <c r="J155" s="1670"/>
      <c r="K155" s="1670"/>
      <c r="L155" s="1670"/>
      <c r="M155" s="1671"/>
    </row>
    <row r="156" spans="1:13" ht="21" customHeight="1">
      <c r="A156" s="1675" t="s">
        <v>130</v>
      </c>
      <c r="B156" s="1675"/>
      <c r="C156" s="1676"/>
      <c r="D156" s="1677"/>
      <c r="E156" s="1678" t="s">
        <v>456</v>
      </c>
      <c r="F156" s="1679"/>
      <c r="G156" s="164"/>
      <c r="H156" s="164"/>
      <c r="I156" s="1672"/>
      <c r="J156" s="1673"/>
      <c r="K156" s="1673"/>
      <c r="L156" s="1673"/>
      <c r="M156" s="1674"/>
    </row>
    <row r="157" spans="1:13" ht="21" customHeight="1">
      <c r="A157" s="1665" t="s">
        <v>90</v>
      </c>
      <c r="B157" s="1665"/>
      <c r="C157" s="1666"/>
      <c r="D157" s="1667"/>
      <c r="E157" s="1667"/>
      <c r="F157" s="1668"/>
      <c r="G157" s="550" t="s">
        <v>1240</v>
      </c>
      <c r="H157" s="551" t="s">
        <v>1241</v>
      </c>
      <c r="I157" s="1669"/>
      <c r="J157" s="1670"/>
      <c r="K157" s="1670"/>
      <c r="L157" s="1670"/>
      <c r="M157" s="1671"/>
    </row>
    <row r="158" spans="1:13" ht="21" customHeight="1">
      <c r="A158" s="1675" t="s">
        <v>128</v>
      </c>
      <c r="B158" s="1675"/>
      <c r="C158" s="1676"/>
      <c r="D158" s="1677"/>
      <c r="E158" s="1678" t="s">
        <v>129</v>
      </c>
      <c r="F158" s="1679"/>
      <c r="G158" s="164"/>
      <c r="H158" s="164"/>
      <c r="I158" s="1672"/>
      <c r="J158" s="1673"/>
      <c r="K158" s="1673"/>
      <c r="L158" s="1673"/>
      <c r="M158" s="1674"/>
    </row>
    <row r="159" spans="1:13" ht="21" customHeight="1">
      <c r="A159" s="1665" t="s">
        <v>90</v>
      </c>
      <c r="B159" s="1665"/>
      <c r="C159" s="1666"/>
      <c r="D159" s="1667"/>
      <c r="E159" s="1667"/>
      <c r="F159" s="1668"/>
      <c r="G159" s="550" t="s">
        <v>1240</v>
      </c>
      <c r="H159" s="551" t="s">
        <v>1241</v>
      </c>
      <c r="I159" s="1669"/>
      <c r="J159" s="1670"/>
      <c r="K159" s="1670"/>
      <c r="L159" s="1670"/>
      <c r="M159" s="1671"/>
    </row>
    <row r="160" spans="1:13" ht="21" customHeight="1">
      <c r="A160" s="1675" t="s">
        <v>130</v>
      </c>
      <c r="B160" s="1675"/>
      <c r="C160" s="1676"/>
      <c r="D160" s="1677"/>
      <c r="E160" s="1678" t="s">
        <v>131</v>
      </c>
      <c r="F160" s="1679"/>
      <c r="G160" s="164"/>
      <c r="H160" s="164"/>
      <c r="I160" s="1672"/>
      <c r="J160" s="1673"/>
      <c r="K160" s="1673"/>
      <c r="L160" s="1673"/>
      <c r="M160" s="1674"/>
    </row>
    <row r="161" spans="1:13" ht="21" customHeight="1">
      <c r="A161" s="1665" t="s">
        <v>127</v>
      </c>
      <c r="B161" s="1665"/>
      <c r="C161" s="1666"/>
      <c r="D161" s="1667"/>
      <c r="E161" s="1667"/>
      <c r="F161" s="1668"/>
      <c r="G161" s="550" t="s">
        <v>1240</v>
      </c>
      <c r="H161" s="551" t="s">
        <v>1241</v>
      </c>
      <c r="I161" s="1669"/>
      <c r="J161" s="1670"/>
      <c r="K161" s="1670"/>
      <c r="L161" s="1670"/>
      <c r="M161" s="1671"/>
    </row>
    <row r="162" spans="1:13" ht="21" customHeight="1">
      <c r="A162" s="1675" t="s">
        <v>454</v>
      </c>
      <c r="B162" s="1675"/>
      <c r="C162" s="1676"/>
      <c r="D162" s="1677"/>
      <c r="E162" s="1678" t="s">
        <v>129</v>
      </c>
      <c r="F162" s="1679"/>
      <c r="G162" s="164"/>
      <c r="H162" s="164"/>
      <c r="I162" s="1672"/>
      <c r="J162" s="1673"/>
      <c r="K162" s="1673"/>
      <c r="L162" s="1673"/>
      <c r="M162" s="1674"/>
    </row>
    <row r="163" spans="1:13" ht="21" customHeight="1">
      <c r="A163" s="1665" t="s">
        <v>453</v>
      </c>
      <c r="B163" s="1665"/>
      <c r="C163" s="1666"/>
      <c r="D163" s="1667"/>
      <c r="E163" s="1667"/>
      <c r="F163" s="1668"/>
      <c r="G163" s="550" t="s">
        <v>1240</v>
      </c>
      <c r="H163" s="551" t="s">
        <v>1241</v>
      </c>
      <c r="I163" s="1669"/>
      <c r="J163" s="1670"/>
      <c r="K163" s="1670"/>
      <c r="L163" s="1670"/>
      <c r="M163" s="1671"/>
    </row>
    <row r="164" spans="1:13" ht="21" customHeight="1">
      <c r="A164" s="1675" t="s">
        <v>130</v>
      </c>
      <c r="B164" s="1675"/>
      <c r="C164" s="1676"/>
      <c r="D164" s="1677"/>
      <c r="E164" s="1678" t="s">
        <v>131</v>
      </c>
      <c r="F164" s="1679"/>
      <c r="G164" s="164"/>
      <c r="H164" s="164"/>
      <c r="I164" s="1672"/>
      <c r="J164" s="1673"/>
      <c r="K164" s="1673"/>
      <c r="L164" s="1673"/>
      <c r="M164" s="1674"/>
    </row>
    <row r="165" spans="1:13" ht="21" customHeight="1">
      <c r="A165" s="1665" t="s">
        <v>453</v>
      </c>
      <c r="B165" s="1665"/>
      <c r="C165" s="1666"/>
      <c r="D165" s="1667"/>
      <c r="E165" s="1667"/>
      <c r="F165" s="1668"/>
      <c r="G165" s="550" t="s">
        <v>1240</v>
      </c>
      <c r="H165" s="551" t="s">
        <v>1241</v>
      </c>
      <c r="I165" s="1669"/>
      <c r="J165" s="1670"/>
      <c r="K165" s="1670"/>
      <c r="L165" s="1670"/>
      <c r="M165" s="1671"/>
    </row>
    <row r="166" spans="1:13" ht="21" customHeight="1">
      <c r="A166" s="1675" t="s">
        <v>128</v>
      </c>
      <c r="B166" s="1675"/>
      <c r="C166" s="1676"/>
      <c r="D166" s="1677"/>
      <c r="E166" s="1678" t="s">
        <v>455</v>
      </c>
      <c r="F166" s="1679"/>
      <c r="G166" s="164"/>
      <c r="H166" s="164"/>
      <c r="I166" s="1672"/>
      <c r="J166" s="1673"/>
      <c r="K166" s="1673"/>
      <c r="L166" s="1673"/>
      <c r="M166" s="1674"/>
    </row>
    <row r="167" spans="1:13" ht="21" customHeight="1">
      <c r="A167" s="1665" t="s">
        <v>90</v>
      </c>
      <c r="B167" s="1665"/>
      <c r="C167" s="1666"/>
      <c r="D167" s="1667"/>
      <c r="E167" s="1667"/>
      <c r="F167" s="1668"/>
      <c r="G167" s="550" t="s">
        <v>1240</v>
      </c>
      <c r="H167" s="551" t="s">
        <v>1241</v>
      </c>
      <c r="I167" s="1669"/>
      <c r="J167" s="1670"/>
      <c r="K167" s="1670"/>
      <c r="L167" s="1670"/>
      <c r="M167" s="1671"/>
    </row>
    <row r="168" spans="1:13" ht="21" customHeight="1">
      <c r="A168" s="1675" t="s">
        <v>130</v>
      </c>
      <c r="B168" s="1675"/>
      <c r="C168" s="1676"/>
      <c r="D168" s="1677"/>
      <c r="E168" s="1678" t="s">
        <v>131</v>
      </c>
      <c r="F168" s="1679"/>
      <c r="G168" s="164"/>
      <c r="H168" s="164"/>
      <c r="I168" s="1672"/>
      <c r="J168" s="1673"/>
      <c r="K168" s="1673"/>
      <c r="L168" s="1673"/>
      <c r="M168" s="1674"/>
    </row>
    <row r="169" spans="1:13" ht="21" customHeight="1">
      <c r="A169" s="1665" t="s">
        <v>453</v>
      </c>
      <c r="B169" s="1665"/>
      <c r="C169" s="1666"/>
      <c r="D169" s="1667"/>
      <c r="E169" s="1667"/>
      <c r="F169" s="1668"/>
      <c r="G169" s="550" t="s">
        <v>1240</v>
      </c>
      <c r="H169" s="551" t="s">
        <v>1241</v>
      </c>
      <c r="I169" s="1669"/>
      <c r="J169" s="1670"/>
      <c r="K169" s="1670"/>
      <c r="L169" s="1670"/>
      <c r="M169" s="1671"/>
    </row>
    <row r="170" spans="1:13" ht="21" customHeight="1">
      <c r="A170" s="1675" t="s">
        <v>454</v>
      </c>
      <c r="B170" s="1675"/>
      <c r="C170" s="1676"/>
      <c r="D170" s="1677"/>
      <c r="E170" s="1678" t="s">
        <v>455</v>
      </c>
      <c r="F170" s="1679"/>
      <c r="G170" s="164"/>
      <c r="H170" s="164"/>
      <c r="I170" s="1672"/>
      <c r="J170" s="1673"/>
      <c r="K170" s="1673"/>
      <c r="L170" s="1673"/>
      <c r="M170" s="1674"/>
    </row>
    <row r="171" spans="1:13" ht="21" customHeight="1">
      <c r="A171" s="1665" t="s">
        <v>453</v>
      </c>
      <c r="B171" s="1665"/>
      <c r="C171" s="1666"/>
      <c r="D171" s="1667"/>
      <c r="E171" s="1667"/>
      <c r="F171" s="1668"/>
      <c r="G171" s="550" t="s">
        <v>1240</v>
      </c>
      <c r="H171" s="551" t="s">
        <v>1241</v>
      </c>
      <c r="I171" s="1669"/>
      <c r="J171" s="1670"/>
      <c r="K171" s="1670"/>
      <c r="L171" s="1670"/>
      <c r="M171" s="1671"/>
    </row>
    <row r="172" spans="1:13" ht="21" customHeight="1">
      <c r="A172" s="1675" t="s">
        <v>130</v>
      </c>
      <c r="B172" s="1675"/>
      <c r="C172" s="1676"/>
      <c r="D172" s="1677"/>
      <c r="E172" s="1678" t="s">
        <v>131</v>
      </c>
      <c r="F172" s="1679"/>
      <c r="G172" s="164"/>
      <c r="H172" s="164"/>
      <c r="I172" s="1672"/>
      <c r="J172" s="1673"/>
      <c r="K172" s="1673"/>
      <c r="L172" s="1673"/>
      <c r="M172" s="1674"/>
    </row>
    <row r="173" spans="1:13" ht="21" customHeight="1">
      <c r="A173" s="1665" t="s">
        <v>127</v>
      </c>
      <c r="B173" s="1665"/>
      <c r="C173" s="1666"/>
      <c r="D173" s="1667"/>
      <c r="E173" s="1667"/>
      <c r="F173" s="1668"/>
      <c r="G173" s="550" t="s">
        <v>1240</v>
      </c>
      <c r="H173" s="551" t="s">
        <v>1241</v>
      </c>
      <c r="I173" s="1669"/>
      <c r="J173" s="1670"/>
      <c r="K173" s="1670"/>
      <c r="L173" s="1670"/>
      <c r="M173" s="1671"/>
    </row>
    <row r="174" spans="1:13" ht="21" customHeight="1">
      <c r="A174" s="1675" t="s">
        <v>128</v>
      </c>
      <c r="B174" s="1675"/>
      <c r="C174" s="1676"/>
      <c r="D174" s="1677"/>
      <c r="E174" s="1678" t="s">
        <v>129</v>
      </c>
      <c r="F174" s="1679"/>
      <c r="G174" s="164"/>
      <c r="H174" s="164"/>
      <c r="I174" s="1672"/>
      <c r="J174" s="1673"/>
      <c r="K174" s="1673"/>
      <c r="L174" s="1673"/>
      <c r="M174" s="1674"/>
    </row>
    <row r="175" spans="1:13" ht="21" customHeight="1">
      <c r="A175" s="1665" t="s">
        <v>90</v>
      </c>
      <c r="B175" s="1665"/>
      <c r="C175" s="1666"/>
      <c r="D175" s="1667"/>
      <c r="E175" s="1667"/>
      <c r="F175" s="1668"/>
      <c r="G175" s="550" t="s">
        <v>1240</v>
      </c>
      <c r="H175" s="551" t="s">
        <v>1241</v>
      </c>
      <c r="I175" s="1669"/>
      <c r="J175" s="1670"/>
      <c r="K175" s="1670"/>
      <c r="L175" s="1670"/>
      <c r="M175" s="1671"/>
    </row>
    <row r="176" spans="1:13" ht="21" customHeight="1">
      <c r="A176" s="1675" t="s">
        <v>130</v>
      </c>
      <c r="B176" s="1675"/>
      <c r="C176" s="1676"/>
      <c r="D176" s="1677"/>
      <c r="E176" s="1678" t="s">
        <v>131</v>
      </c>
      <c r="F176" s="1679"/>
      <c r="G176" s="164"/>
      <c r="H176" s="164"/>
      <c r="I176" s="1672"/>
      <c r="J176" s="1673"/>
      <c r="K176" s="1673"/>
      <c r="L176" s="1673"/>
      <c r="M176" s="1674"/>
    </row>
  </sheetData>
  <sheetProtection sheet="1" objects="1" scenarios="1"/>
  <mergeCells count="417">
    <mergeCell ref="A134:E134"/>
    <mergeCell ref="L3:M3"/>
    <mergeCell ref="A4:M4"/>
    <mergeCell ref="A41:M41"/>
    <mergeCell ref="A5:M5"/>
    <mergeCell ref="A6:M6"/>
    <mergeCell ref="A7:M7"/>
    <mergeCell ref="G36:J36"/>
    <mergeCell ref="L20:M20"/>
    <mergeCell ref="B21:D21"/>
    <mergeCell ref="E21:G21"/>
    <mergeCell ref="H21:I21"/>
    <mergeCell ref="J21:K21"/>
    <mergeCell ref="L21:M21"/>
    <mergeCell ref="A22:B22"/>
    <mergeCell ref="C22:E22"/>
    <mergeCell ref="F22:J22"/>
    <mergeCell ref="K22:M22"/>
    <mergeCell ref="A23:A25"/>
    <mergeCell ref="B23:B25"/>
    <mergeCell ref="C23:E25"/>
    <mergeCell ref="F23:J25"/>
    <mergeCell ref="K23:M25"/>
    <mergeCell ref="B32:J32"/>
    <mergeCell ref="H1:K1"/>
    <mergeCell ref="H2:I2"/>
    <mergeCell ref="J2:K2"/>
    <mergeCell ref="H3:I3"/>
    <mergeCell ref="J3:K3"/>
    <mergeCell ref="A8:M8"/>
    <mergeCell ref="A11:M11"/>
    <mergeCell ref="L18:M18"/>
    <mergeCell ref="L19:M19"/>
    <mergeCell ref="A12:M12"/>
    <mergeCell ref="A13:M13"/>
    <mergeCell ref="A14:M14"/>
    <mergeCell ref="A15:M15"/>
    <mergeCell ref="A16:M16"/>
    <mergeCell ref="A17:J17"/>
    <mergeCell ref="K17:M17"/>
    <mergeCell ref="A10:C10"/>
    <mergeCell ref="I10:K10"/>
    <mergeCell ref="K32:M32"/>
    <mergeCell ref="B33:J33"/>
    <mergeCell ref="K33:M35"/>
    <mergeCell ref="A34:A35"/>
    <mergeCell ref="B34:J34"/>
    <mergeCell ref="B35:J35"/>
    <mergeCell ref="A26:A28"/>
    <mergeCell ref="B26:B28"/>
    <mergeCell ref="C26:E28"/>
    <mergeCell ref="F26:J28"/>
    <mergeCell ref="K26:M28"/>
    <mergeCell ref="A29:A31"/>
    <mergeCell ref="B29:B31"/>
    <mergeCell ref="C29:E31"/>
    <mergeCell ref="F29:J31"/>
    <mergeCell ref="K29:M31"/>
    <mergeCell ref="K36:M36"/>
    <mergeCell ref="C37:E37"/>
    <mergeCell ref="G37:J37"/>
    <mergeCell ref="A38:A40"/>
    <mergeCell ref="C38:J38"/>
    <mergeCell ref="C39:J39"/>
    <mergeCell ref="C40:J40"/>
    <mergeCell ref="C36:E36"/>
    <mergeCell ref="K37:M37"/>
    <mergeCell ref="K40:M40"/>
    <mergeCell ref="A47:A48"/>
    <mergeCell ref="B47:F48"/>
    <mergeCell ref="G47:J48"/>
    <mergeCell ref="K47:M48"/>
    <mergeCell ref="A49:A50"/>
    <mergeCell ref="B49:F50"/>
    <mergeCell ref="G49:J50"/>
    <mergeCell ref="K49:M50"/>
    <mergeCell ref="L42:M42"/>
    <mergeCell ref="A43:M43"/>
    <mergeCell ref="A44:M44"/>
    <mergeCell ref="A45:M45"/>
    <mergeCell ref="B46:F46"/>
    <mergeCell ref="G46:J46"/>
    <mergeCell ref="K46:M46"/>
    <mergeCell ref="A42:E42"/>
    <mergeCell ref="A55:B55"/>
    <mergeCell ref="C55:F55"/>
    <mergeCell ref="G55:J55"/>
    <mergeCell ref="K55:M55"/>
    <mergeCell ref="A56:B56"/>
    <mergeCell ref="C56:F56"/>
    <mergeCell ref="G56:J56"/>
    <mergeCell ref="K56:M56"/>
    <mergeCell ref="A51:A52"/>
    <mergeCell ref="B51:F52"/>
    <mergeCell ref="G51:J52"/>
    <mergeCell ref="K51:M52"/>
    <mergeCell ref="A54:B54"/>
    <mergeCell ref="C54:F54"/>
    <mergeCell ref="G54:J54"/>
    <mergeCell ref="K54:M54"/>
    <mergeCell ref="A53:M53"/>
    <mergeCell ref="A61:C61"/>
    <mergeCell ref="G61:K61"/>
    <mergeCell ref="A62:M62"/>
    <mergeCell ref="A63:M63"/>
    <mergeCell ref="A58:M58"/>
    <mergeCell ref="A59:M59"/>
    <mergeCell ref="A60:C60"/>
    <mergeCell ref="G60:K60"/>
    <mergeCell ref="D60:E60"/>
    <mergeCell ref="D61:E61"/>
    <mergeCell ref="A66:C66"/>
    <mergeCell ref="E66:H66"/>
    <mergeCell ref="J66:L66"/>
    <mergeCell ref="A67:C67"/>
    <mergeCell ref="E67:H67"/>
    <mergeCell ref="J67:L67"/>
    <mergeCell ref="A64:C64"/>
    <mergeCell ref="E64:H64"/>
    <mergeCell ref="J64:L64"/>
    <mergeCell ref="A65:C65"/>
    <mergeCell ref="E65:H65"/>
    <mergeCell ref="J65:L65"/>
    <mergeCell ref="A70:C70"/>
    <mergeCell ref="E70:H70"/>
    <mergeCell ref="J70:L70"/>
    <mergeCell ref="A71:C71"/>
    <mergeCell ref="E71:H71"/>
    <mergeCell ref="J71:L71"/>
    <mergeCell ref="A68:C68"/>
    <mergeCell ref="E68:H68"/>
    <mergeCell ref="J68:L68"/>
    <mergeCell ref="A69:C69"/>
    <mergeCell ref="E69:H69"/>
    <mergeCell ref="J69:L69"/>
    <mergeCell ref="A74:C74"/>
    <mergeCell ref="E74:H74"/>
    <mergeCell ref="J74:L74"/>
    <mergeCell ref="A75:C75"/>
    <mergeCell ref="E75:H75"/>
    <mergeCell ref="J75:L75"/>
    <mergeCell ref="A72:C72"/>
    <mergeCell ref="E72:H72"/>
    <mergeCell ref="J72:L72"/>
    <mergeCell ref="A73:C73"/>
    <mergeCell ref="E73:H73"/>
    <mergeCell ref="J73:L73"/>
    <mergeCell ref="A78:C78"/>
    <mergeCell ref="E78:H78"/>
    <mergeCell ref="J78:L78"/>
    <mergeCell ref="A79:C79"/>
    <mergeCell ref="E79:H79"/>
    <mergeCell ref="J79:L79"/>
    <mergeCell ref="A76:C76"/>
    <mergeCell ref="E76:H76"/>
    <mergeCell ref="J76:L76"/>
    <mergeCell ref="A77:C77"/>
    <mergeCell ref="E77:H77"/>
    <mergeCell ref="J77:L77"/>
    <mergeCell ref="O83:Q83"/>
    <mergeCell ref="A84:M84"/>
    <mergeCell ref="A86:M86"/>
    <mergeCell ref="B87:H87"/>
    <mergeCell ref="I87:K87"/>
    <mergeCell ref="L87:M87"/>
    <mergeCell ref="A80:M80"/>
    <mergeCell ref="A81:M81"/>
    <mergeCell ref="A82:M82"/>
    <mergeCell ref="A83:B83"/>
    <mergeCell ref="G83:J83"/>
    <mergeCell ref="K83:M83"/>
    <mergeCell ref="C83:E83"/>
    <mergeCell ref="B90:H90"/>
    <mergeCell ref="L90:M90"/>
    <mergeCell ref="A91:M91"/>
    <mergeCell ref="L92:M92"/>
    <mergeCell ref="A93:M93"/>
    <mergeCell ref="B88:H88"/>
    <mergeCell ref="L88:M88"/>
    <mergeCell ref="B89:H89"/>
    <mergeCell ref="L89:M89"/>
    <mergeCell ref="I88:J88"/>
    <mergeCell ref="I89:J89"/>
    <mergeCell ref="I90:J90"/>
    <mergeCell ref="A92:E92"/>
    <mergeCell ref="J98:K98"/>
    <mergeCell ref="B99:D99"/>
    <mergeCell ref="E99:H99"/>
    <mergeCell ref="J99:K99"/>
    <mergeCell ref="A94:M94"/>
    <mergeCell ref="A95:M95"/>
    <mergeCell ref="A96:M96"/>
    <mergeCell ref="A97:A112"/>
    <mergeCell ref="B97:D97"/>
    <mergeCell ref="E97:H97"/>
    <mergeCell ref="J97:K97"/>
    <mergeCell ref="L97:M97"/>
    <mergeCell ref="B98:D98"/>
    <mergeCell ref="E98:H98"/>
    <mergeCell ref="B102:D102"/>
    <mergeCell ref="E102:H102"/>
    <mergeCell ref="J102:K102"/>
    <mergeCell ref="B103:D103"/>
    <mergeCell ref="E103:H103"/>
    <mergeCell ref="J103:K103"/>
    <mergeCell ref="B100:D100"/>
    <mergeCell ref="E100:H100"/>
    <mergeCell ref="J100:K100"/>
    <mergeCell ref="B101:D101"/>
    <mergeCell ref="E101:H101"/>
    <mergeCell ref="J101:K101"/>
    <mergeCell ref="B106:D106"/>
    <mergeCell ref="E106:H106"/>
    <mergeCell ref="J106:K106"/>
    <mergeCell ref="B107:D107"/>
    <mergeCell ref="E107:H107"/>
    <mergeCell ref="J107:K107"/>
    <mergeCell ref="B104:D104"/>
    <mergeCell ref="E104:H104"/>
    <mergeCell ref="J104:K104"/>
    <mergeCell ref="B105:D105"/>
    <mergeCell ref="E105:H105"/>
    <mergeCell ref="J105:K105"/>
    <mergeCell ref="B110:D110"/>
    <mergeCell ref="E110:H110"/>
    <mergeCell ref="J110:K110"/>
    <mergeCell ref="B111:D111"/>
    <mergeCell ref="E111:H111"/>
    <mergeCell ref="J111:K111"/>
    <mergeCell ref="B108:D108"/>
    <mergeCell ref="E108:H108"/>
    <mergeCell ref="J108:K108"/>
    <mergeCell ref="B109:D109"/>
    <mergeCell ref="E109:H109"/>
    <mergeCell ref="J109:K109"/>
    <mergeCell ref="B112:D112"/>
    <mergeCell ref="E112:H112"/>
    <mergeCell ref="J112:K112"/>
    <mergeCell ref="A113:A122"/>
    <mergeCell ref="B113:D113"/>
    <mergeCell ref="E113:H113"/>
    <mergeCell ref="J113:K113"/>
    <mergeCell ref="B114:D114"/>
    <mergeCell ref="B116:D116"/>
    <mergeCell ref="E116:H116"/>
    <mergeCell ref="J116:K116"/>
    <mergeCell ref="B117:D117"/>
    <mergeCell ref="E117:H117"/>
    <mergeCell ref="J117:K117"/>
    <mergeCell ref="E114:H114"/>
    <mergeCell ref="J114:K114"/>
    <mergeCell ref="B115:D115"/>
    <mergeCell ref="E115:H115"/>
    <mergeCell ref="J115:K115"/>
    <mergeCell ref="B120:D120"/>
    <mergeCell ref="E120:H120"/>
    <mergeCell ref="J120:K120"/>
    <mergeCell ref="B121:D121"/>
    <mergeCell ref="E121:H121"/>
    <mergeCell ref="J121:K121"/>
    <mergeCell ref="B118:D118"/>
    <mergeCell ref="E118:H118"/>
    <mergeCell ref="J118:K118"/>
    <mergeCell ref="B119:D119"/>
    <mergeCell ref="E119:H119"/>
    <mergeCell ref="J119:K119"/>
    <mergeCell ref="E124:H124"/>
    <mergeCell ref="J124:K124"/>
    <mergeCell ref="B125:D125"/>
    <mergeCell ref="E125:H125"/>
    <mergeCell ref="J125:K125"/>
    <mergeCell ref="B122:D122"/>
    <mergeCell ref="E122:H122"/>
    <mergeCell ref="J122:K122"/>
    <mergeCell ref="B123:D123"/>
    <mergeCell ref="E123:H123"/>
    <mergeCell ref="J123:K123"/>
    <mergeCell ref="B124:D124"/>
    <mergeCell ref="B132:D132"/>
    <mergeCell ref="E132:H132"/>
    <mergeCell ref="J132:K132"/>
    <mergeCell ref="L134:M134"/>
    <mergeCell ref="A135:M135"/>
    <mergeCell ref="B130:D130"/>
    <mergeCell ref="E130:H130"/>
    <mergeCell ref="J130:K130"/>
    <mergeCell ref="B131:D131"/>
    <mergeCell ref="E131:H131"/>
    <mergeCell ref="J131:K131"/>
    <mergeCell ref="A123:A132"/>
    <mergeCell ref="B128:D128"/>
    <mergeCell ref="E128:H128"/>
    <mergeCell ref="J128:K128"/>
    <mergeCell ref="B129:D129"/>
    <mergeCell ref="E129:H129"/>
    <mergeCell ref="J129:K129"/>
    <mergeCell ref="B126:D126"/>
    <mergeCell ref="E126:H126"/>
    <mergeCell ref="J126:K126"/>
    <mergeCell ref="B127:D127"/>
    <mergeCell ref="E127:H127"/>
    <mergeCell ref="J127:K127"/>
    <mergeCell ref="C142:D142"/>
    <mergeCell ref="E142:F142"/>
    <mergeCell ref="A143:B143"/>
    <mergeCell ref="C143:F143"/>
    <mergeCell ref="I143:M144"/>
    <mergeCell ref="A144:B144"/>
    <mergeCell ref="C144:D144"/>
    <mergeCell ref="E144:F144"/>
    <mergeCell ref="A136:M136"/>
    <mergeCell ref="A137:M137"/>
    <mergeCell ref="A138:M138"/>
    <mergeCell ref="A139:M139"/>
    <mergeCell ref="A140:M140"/>
    <mergeCell ref="A141:B141"/>
    <mergeCell ref="C141:F141"/>
    <mergeCell ref="G141:H142"/>
    <mergeCell ref="I141:M142"/>
    <mergeCell ref="A142:B142"/>
    <mergeCell ref="A147:B147"/>
    <mergeCell ref="C147:F147"/>
    <mergeCell ref="I147:M148"/>
    <mergeCell ref="A148:B148"/>
    <mergeCell ref="C148:D148"/>
    <mergeCell ref="E148:F148"/>
    <mergeCell ref="A145:B145"/>
    <mergeCell ref="C145:F145"/>
    <mergeCell ref="I145:M146"/>
    <mergeCell ref="A146:B146"/>
    <mergeCell ref="C146:D146"/>
    <mergeCell ref="E146:F146"/>
    <mergeCell ref="A151:B151"/>
    <mergeCell ref="C151:F151"/>
    <mergeCell ref="I151:M152"/>
    <mergeCell ref="A152:B152"/>
    <mergeCell ref="C152:D152"/>
    <mergeCell ref="E152:F152"/>
    <mergeCell ref="A149:B149"/>
    <mergeCell ref="C149:F149"/>
    <mergeCell ref="I149:M150"/>
    <mergeCell ref="A150:B150"/>
    <mergeCell ref="C150:D150"/>
    <mergeCell ref="E150:F150"/>
    <mergeCell ref="A155:B155"/>
    <mergeCell ref="C155:F155"/>
    <mergeCell ref="I155:M156"/>
    <mergeCell ref="A156:B156"/>
    <mergeCell ref="C156:D156"/>
    <mergeCell ref="E156:F156"/>
    <mergeCell ref="A153:B153"/>
    <mergeCell ref="C153:F153"/>
    <mergeCell ref="I153:M154"/>
    <mergeCell ref="A154:B154"/>
    <mergeCell ref="C154:D154"/>
    <mergeCell ref="E154:F154"/>
    <mergeCell ref="A159:B159"/>
    <mergeCell ref="C159:F159"/>
    <mergeCell ref="I159:M160"/>
    <mergeCell ref="A160:B160"/>
    <mergeCell ref="C160:D160"/>
    <mergeCell ref="E160:F160"/>
    <mergeCell ref="A157:B157"/>
    <mergeCell ref="C157:F157"/>
    <mergeCell ref="I157:M158"/>
    <mergeCell ref="A158:B158"/>
    <mergeCell ref="C158:D158"/>
    <mergeCell ref="E158:F158"/>
    <mergeCell ref="E166:F166"/>
    <mergeCell ref="A163:B163"/>
    <mergeCell ref="C163:F163"/>
    <mergeCell ref="I163:M164"/>
    <mergeCell ref="A164:B164"/>
    <mergeCell ref="C164:D164"/>
    <mergeCell ref="E164:F164"/>
    <mergeCell ref="A161:B161"/>
    <mergeCell ref="C161:F161"/>
    <mergeCell ref="I161:M162"/>
    <mergeCell ref="A162:B162"/>
    <mergeCell ref="C162:D162"/>
    <mergeCell ref="E162:F162"/>
    <mergeCell ref="A175:B175"/>
    <mergeCell ref="C175:F175"/>
    <mergeCell ref="I175:M176"/>
    <mergeCell ref="A176:B176"/>
    <mergeCell ref="C176:D176"/>
    <mergeCell ref="E176:F176"/>
    <mergeCell ref="A173:B173"/>
    <mergeCell ref="C173:F173"/>
    <mergeCell ref="I173:M174"/>
    <mergeCell ref="A174:B174"/>
    <mergeCell ref="C174:D174"/>
    <mergeCell ref="E174:F174"/>
    <mergeCell ref="N2:Y8"/>
    <mergeCell ref="A171:B171"/>
    <mergeCell ref="C171:F171"/>
    <mergeCell ref="I171:M172"/>
    <mergeCell ref="A172:B172"/>
    <mergeCell ref="C172:D172"/>
    <mergeCell ref="E172:F172"/>
    <mergeCell ref="A169:B169"/>
    <mergeCell ref="C169:F169"/>
    <mergeCell ref="I169:M170"/>
    <mergeCell ref="A170:B170"/>
    <mergeCell ref="C170:D170"/>
    <mergeCell ref="E170:F170"/>
    <mergeCell ref="A167:B167"/>
    <mergeCell ref="C167:F167"/>
    <mergeCell ref="I167:M168"/>
    <mergeCell ref="A168:B168"/>
    <mergeCell ref="C168:D168"/>
    <mergeCell ref="E168:F168"/>
    <mergeCell ref="A165:B165"/>
    <mergeCell ref="C165:F165"/>
    <mergeCell ref="I165:M166"/>
    <mergeCell ref="A166:B166"/>
    <mergeCell ref="C166:D166"/>
  </mergeCells>
  <phoneticPr fontId="2"/>
  <dataValidations count="2">
    <dataValidation type="textLength" allowBlank="1" showInputMessage="1" showErrorMessage="1" sqref="F23:J31" xr:uid="{00000000-0002-0000-0900-000000000000}">
      <formula1>0</formula1>
      <formula2>60</formula2>
    </dataValidation>
    <dataValidation type="list" allowBlank="1" showInputMessage="1" showErrorMessage="1" sqref="G144:H144 G146:H146 G148:H148 G150:H150 G152:H152 G154:H154 G156:H156 G158:H158 G160:H160 G162:H162 G164:H164 G166:H166 G168:H168 G170:H170 G172:H172 G174:H174 G176:H176" xr:uid="{539F632E-54B3-45FA-A4EA-9350DD23DD64}">
      <formula1>"有,適用除外"</formula1>
    </dataValidation>
  </dataValidations>
  <pageMargins left="0.78740157480314965" right="0.27559055118110237" top="0.39370078740157483" bottom="0.27559055118110237" header="0.39370078740157483" footer="0.27559055118110237"/>
  <pageSetup paperSize="9" scale="88" orientation="portrait" r:id="rId1"/>
  <headerFooter alignWithMargins="0"/>
  <rowBreaks count="3" manualBreakCount="3">
    <brk id="41" max="12" man="1"/>
    <brk id="91" max="12" man="1"/>
    <brk id="133" max="12"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Z97"/>
  <sheetViews>
    <sheetView view="pageBreakPreview" zoomScaleNormal="100" zoomScaleSheetLayoutView="100" workbookViewId="0">
      <selection activeCell="F20" sqref="F20:I20"/>
    </sheetView>
  </sheetViews>
  <sheetFormatPr defaultColWidth="9" defaultRowHeight="13"/>
  <cols>
    <col min="1" max="1" width="12.6328125" style="387" customWidth="1"/>
    <col min="2" max="2" width="9.7265625" style="387" customWidth="1"/>
    <col min="3" max="3" width="2.453125" style="387" customWidth="1"/>
    <col min="4" max="5" width="3.453125" style="387" customWidth="1"/>
    <col min="6" max="7" width="8" style="387" customWidth="1"/>
    <col min="8" max="10" width="3.453125" style="387" customWidth="1"/>
    <col min="11" max="14" width="8.36328125" style="387" customWidth="1"/>
    <col min="15" max="15" width="7.7265625" style="387" customWidth="1"/>
    <col min="16" max="255" width="9" style="387"/>
    <col min="256" max="256" width="12.6328125" style="387" customWidth="1"/>
    <col min="257" max="257" width="9.7265625" style="387" customWidth="1"/>
    <col min="258" max="258" width="2.453125" style="387" customWidth="1"/>
    <col min="259" max="260" width="3.453125" style="387" customWidth="1"/>
    <col min="261" max="262" width="8" style="387" customWidth="1"/>
    <col min="263" max="265" width="3.453125" style="387" customWidth="1"/>
    <col min="266" max="266" width="7.453125" style="387" customWidth="1"/>
    <col min="267" max="267" width="7" style="387" customWidth="1"/>
    <col min="268" max="268" width="7.26953125" style="387" customWidth="1"/>
    <col min="269" max="269" width="8.36328125" style="387" customWidth="1"/>
    <col min="270" max="511" width="9" style="387"/>
    <col min="512" max="512" width="12.6328125" style="387" customWidth="1"/>
    <col min="513" max="513" width="9.7265625" style="387" customWidth="1"/>
    <col min="514" max="514" width="2.453125" style="387" customWidth="1"/>
    <col min="515" max="516" width="3.453125" style="387" customWidth="1"/>
    <col min="517" max="518" width="8" style="387" customWidth="1"/>
    <col min="519" max="521" width="3.453125" style="387" customWidth="1"/>
    <col min="522" max="522" width="7.453125" style="387" customWidth="1"/>
    <col min="523" max="523" width="7" style="387" customWidth="1"/>
    <col min="524" max="524" width="7.26953125" style="387" customWidth="1"/>
    <col min="525" max="525" width="8.36328125" style="387" customWidth="1"/>
    <col min="526" max="767" width="9" style="387"/>
    <col min="768" max="768" width="12.6328125" style="387" customWidth="1"/>
    <col min="769" max="769" width="9.7265625" style="387" customWidth="1"/>
    <col min="770" max="770" width="2.453125" style="387" customWidth="1"/>
    <col min="771" max="772" width="3.453125" style="387" customWidth="1"/>
    <col min="773" max="774" width="8" style="387" customWidth="1"/>
    <col min="775" max="777" width="3.453125" style="387" customWidth="1"/>
    <col min="778" max="778" width="7.453125" style="387" customWidth="1"/>
    <col min="779" max="779" width="7" style="387" customWidth="1"/>
    <col min="780" max="780" width="7.26953125" style="387" customWidth="1"/>
    <col min="781" max="781" width="8.36328125" style="387" customWidth="1"/>
    <col min="782" max="1023" width="9" style="387"/>
    <col min="1024" max="1024" width="12.6328125" style="387" customWidth="1"/>
    <col min="1025" max="1025" width="9.7265625" style="387" customWidth="1"/>
    <col min="1026" max="1026" width="2.453125" style="387" customWidth="1"/>
    <col min="1027" max="1028" width="3.453125" style="387" customWidth="1"/>
    <col min="1029" max="1030" width="8" style="387" customWidth="1"/>
    <col min="1031" max="1033" width="3.453125" style="387" customWidth="1"/>
    <col min="1034" max="1034" width="7.453125" style="387" customWidth="1"/>
    <col min="1035" max="1035" width="7" style="387" customWidth="1"/>
    <col min="1036" max="1036" width="7.26953125" style="387" customWidth="1"/>
    <col min="1037" max="1037" width="8.36328125" style="387" customWidth="1"/>
    <col min="1038" max="1279" width="9" style="387"/>
    <col min="1280" max="1280" width="12.6328125" style="387" customWidth="1"/>
    <col min="1281" max="1281" width="9.7265625" style="387" customWidth="1"/>
    <col min="1282" max="1282" width="2.453125" style="387" customWidth="1"/>
    <col min="1283" max="1284" width="3.453125" style="387" customWidth="1"/>
    <col min="1285" max="1286" width="8" style="387" customWidth="1"/>
    <col min="1287" max="1289" width="3.453125" style="387" customWidth="1"/>
    <col min="1290" max="1290" width="7.453125" style="387" customWidth="1"/>
    <col min="1291" max="1291" width="7" style="387" customWidth="1"/>
    <col min="1292" max="1292" width="7.26953125" style="387" customWidth="1"/>
    <col min="1293" max="1293" width="8.36328125" style="387" customWidth="1"/>
    <col min="1294" max="1535" width="9" style="387"/>
    <col min="1536" max="1536" width="12.6328125" style="387" customWidth="1"/>
    <col min="1537" max="1537" width="9.7265625" style="387" customWidth="1"/>
    <col min="1538" max="1538" width="2.453125" style="387" customWidth="1"/>
    <col min="1539" max="1540" width="3.453125" style="387" customWidth="1"/>
    <col min="1541" max="1542" width="8" style="387" customWidth="1"/>
    <col min="1543" max="1545" width="3.453125" style="387" customWidth="1"/>
    <col min="1546" max="1546" width="7.453125" style="387" customWidth="1"/>
    <col min="1547" max="1547" width="7" style="387" customWidth="1"/>
    <col min="1548" max="1548" width="7.26953125" style="387" customWidth="1"/>
    <col min="1549" max="1549" width="8.36328125" style="387" customWidth="1"/>
    <col min="1550" max="1791" width="9" style="387"/>
    <col min="1792" max="1792" width="12.6328125" style="387" customWidth="1"/>
    <col min="1793" max="1793" width="9.7265625" style="387" customWidth="1"/>
    <col min="1794" max="1794" width="2.453125" style="387" customWidth="1"/>
    <col min="1795" max="1796" width="3.453125" style="387" customWidth="1"/>
    <col min="1797" max="1798" width="8" style="387" customWidth="1"/>
    <col min="1799" max="1801" width="3.453125" style="387" customWidth="1"/>
    <col min="1802" max="1802" width="7.453125" style="387" customWidth="1"/>
    <col min="1803" max="1803" width="7" style="387" customWidth="1"/>
    <col min="1804" max="1804" width="7.26953125" style="387" customWidth="1"/>
    <col min="1805" max="1805" width="8.36328125" style="387" customWidth="1"/>
    <col min="1806" max="2047" width="9" style="387"/>
    <col min="2048" max="2048" width="12.6328125" style="387" customWidth="1"/>
    <col min="2049" max="2049" width="9.7265625" style="387" customWidth="1"/>
    <col min="2050" max="2050" width="2.453125" style="387" customWidth="1"/>
    <col min="2051" max="2052" width="3.453125" style="387" customWidth="1"/>
    <col min="2053" max="2054" width="8" style="387" customWidth="1"/>
    <col min="2055" max="2057" width="3.453125" style="387" customWidth="1"/>
    <col min="2058" max="2058" width="7.453125" style="387" customWidth="1"/>
    <col min="2059" max="2059" width="7" style="387" customWidth="1"/>
    <col min="2060" max="2060" width="7.26953125" style="387" customWidth="1"/>
    <col min="2061" max="2061" width="8.36328125" style="387" customWidth="1"/>
    <col min="2062" max="2303" width="9" style="387"/>
    <col min="2304" max="2304" width="12.6328125" style="387" customWidth="1"/>
    <col min="2305" max="2305" width="9.7265625" style="387" customWidth="1"/>
    <col min="2306" max="2306" width="2.453125" style="387" customWidth="1"/>
    <col min="2307" max="2308" width="3.453125" style="387" customWidth="1"/>
    <col min="2309" max="2310" width="8" style="387" customWidth="1"/>
    <col min="2311" max="2313" width="3.453125" style="387" customWidth="1"/>
    <col min="2314" max="2314" width="7.453125" style="387" customWidth="1"/>
    <col min="2315" max="2315" width="7" style="387" customWidth="1"/>
    <col min="2316" max="2316" width="7.26953125" style="387" customWidth="1"/>
    <col min="2317" max="2317" width="8.36328125" style="387" customWidth="1"/>
    <col min="2318" max="2559" width="9" style="387"/>
    <col min="2560" max="2560" width="12.6328125" style="387" customWidth="1"/>
    <col min="2561" max="2561" width="9.7265625" style="387" customWidth="1"/>
    <col min="2562" max="2562" width="2.453125" style="387" customWidth="1"/>
    <col min="2563" max="2564" width="3.453125" style="387" customWidth="1"/>
    <col min="2565" max="2566" width="8" style="387" customWidth="1"/>
    <col min="2567" max="2569" width="3.453125" style="387" customWidth="1"/>
    <col min="2570" max="2570" width="7.453125" style="387" customWidth="1"/>
    <col min="2571" max="2571" width="7" style="387" customWidth="1"/>
    <col min="2572" max="2572" width="7.26953125" style="387" customWidth="1"/>
    <col min="2573" max="2573" width="8.36328125" style="387" customWidth="1"/>
    <col min="2574" max="2815" width="9" style="387"/>
    <col min="2816" max="2816" width="12.6328125" style="387" customWidth="1"/>
    <col min="2817" max="2817" width="9.7265625" style="387" customWidth="1"/>
    <col min="2818" max="2818" width="2.453125" style="387" customWidth="1"/>
    <col min="2819" max="2820" width="3.453125" style="387" customWidth="1"/>
    <col min="2821" max="2822" width="8" style="387" customWidth="1"/>
    <col min="2823" max="2825" width="3.453125" style="387" customWidth="1"/>
    <col min="2826" max="2826" width="7.453125" style="387" customWidth="1"/>
    <col min="2827" max="2827" width="7" style="387" customWidth="1"/>
    <col min="2828" max="2828" width="7.26953125" style="387" customWidth="1"/>
    <col min="2829" max="2829" width="8.36328125" style="387" customWidth="1"/>
    <col min="2830" max="3071" width="9" style="387"/>
    <col min="3072" max="3072" width="12.6328125" style="387" customWidth="1"/>
    <col min="3073" max="3073" width="9.7265625" style="387" customWidth="1"/>
    <col min="3074" max="3074" width="2.453125" style="387" customWidth="1"/>
    <col min="3075" max="3076" width="3.453125" style="387" customWidth="1"/>
    <col min="3077" max="3078" width="8" style="387" customWidth="1"/>
    <col min="3079" max="3081" width="3.453125" style="387" customWidth="1"/>
    <col min="3082" max="3082" width="7.453125" style="387" customWidth="1"/>
    <col min="3083" max="3083" width="7" style="387" customWidth="1"/>
    <col min="3084" max="3084" width="7.26953125" style="387" customWidth="1"/>
    <col min="3085" max="3085" width="8.36328125" style="387" customWidth="1"/>
    <col min="3086" max="3327" width="9" style="387"/>
    <col min="3328" max="3328" width="12.6328125" style="387" customWidth="1"/>
    <col min="3329" max="3329" width="9.7265625" style="387" customWidth="1"/>
    <col min="3330" max="3330" width="2.453125" style="387" customWidth="1"/>
    <col min="3331" max="3332" width="3.453125" style="387" customWidth="1"/>
    <col min="3333" max="3334" width="8" style="387" customWidth="1"/>
    <col min="3335" max="3337" width="3.453125" style="387" customWidth="1"/>
    <col min="3338" max="3338" width="7.453125" style="387" customWidth="1"/>
    <col min="3339" max="3339" width="7" style="387" customWidth="1"/>
    <col min="3340" max="3340" width="7.26953125" style="387" customWidth="1"/>
    <col min="3341" max="3341" width="8.36328125" style="387" customWidth="1"/>
    <col min="3342" max="3583" width="9" style="387"/>
    <col min="3584" max="3584" width="12.6328125" style="387" customWidth="1"/>
    <col min="3585" max="3585" width="9.7265625" style="387" customWidth="1"/>
    <col min="3586" max="3586" width="2.453125" style="387" customWidth="1"/>
    <col min="3587" max="3588" width="3.453125" style="387" customWidth="1"/>
    <col min="3589" max="3590" width="8" style="387" customWidth="1"/>
    <col min="3591" max="3593" width="3.453125" style="387" customWidth="1"/>
    <col min="3594" max="3594" width="7.453125" style="387" customWidth="1"/>
    <col min="3595" max="3595" width="7" style="387" customWidth="1"/>
    <col min="3596" max="3596" width="7.26953125" style="387" customWidth="1"/>
    <col min="3597" max="3597" width="8.36328125" style="387" customWidth="1"/>
    <col min="3598" max="3839" width="9" style="387"/>
    <col min="3840" max="3840" width="12.6328125" style="387" customWidth="1"/>
    <col min="3841" max="3841" width="9.7265625" style="387" customWidth="1"/>
    <col min="3842" max="3842" width="2.453125" style="387" customWidth="1"/>
    <col min="3843" max="3844" width="3.453125" style="387" customWidth="1"/>
    <col min="3845" max="3846" width="8" style="387" customWidth="1"/>
    <col min="3847" max="3849" width="3.453125" style="387" customWidth="1"/>
    <col min="3850" max="3850" width="7.453125" style="387" customWidth="1"/>
    <col min="3851" max="3851" width="7" style="387" customWidth="1"/>
    <col min="3852" max="3852" width="7.26953125" style="387" customWidth="1"/>
    <col min="3853" max="3853" width="8.36328125" style="387" customWidth="1"/>
    <col min="3854" max="4095" width="9" style="387"/>
    <col min="4096" max="4096" width="12.6328125" style="387" customWidth="1"/>
    <col min="4097" max="4097" width="9.7265625" style="387" customWidth="1"/>
    <col min="4098" max="4098" width="2.453125" style="387" customWidth="1"/>
    <col min="4099" max="4100" width="3.453125" style="387" customWidth="1"/>
    <col min="4101" max="4102" width="8" style="387" customWidth="1"/>
    <col min="4103" max="4105" width="3.453125" style="387" customWidth="1"/>
    <col min="4106" max="4106" width="7.453125" style="387" customWidth="1"/>
    <col min="4107" max="4107" width="7" style="387" customWidth="1"/>
    <col min="4108" max="4108" width="7.26953125" style="387" customWidth="1"/>
    <col min="4109" max="4109" width="8.36328125" style="387" customWidth="1"/>
    <col min="4110" max="4351" width="9" style="387"/>
    <col min="4352" max="4352" width="12.6328125" style="387" customWidth="1"/>
    <col min="4353" max="4353" width="9.7265625" style="387" customWidth="1"/>
    <col min="4354" max="4354" width="2.453125" style="387" customWidth="1"/>
    <col min="4355" max="4356" width="3.453125" style="387" customWidth="1"/>
    <col min="4357" max="4358" width="8" style="387" customWidth="1"/>
    <col min="4359" max="4361" width="3.453125" style="387" customWidth="1"/>
    <col min="4362" max="4362" width="7.453125" style="387" customWidth="1"/>
    <col min="4363" max="4363" width="7" style="387" customWidth="1"/>
    <col min="4364" max="4364" width="7.26953125" style="387" customWidth="1"/>
    <col min="4365" max="4365" width="8.36328125" style="387" customWidth="1"/>
    <col min="4366" max="4607" width="9" style="387"/>
    <col min="4608" max="4608" width="12.6328125" style="387" customWidth="1"/>
    <col min="4609" max="4609" width="9.7265625" style="387" customWidth="1"/>
    <col min="4610" max="4610" width="2.453125" style="387" customWidth="1"/>
    <col min="4611" max="4612" width="3.453125" style="387" customWidth="1"/>
    <col min="4613" max="4614" width="8" style="387" customWidth="1"/>
    <col min="4615" max="4617" width="3.453125" style="387" customWidth="1"/>
    <col min="4618" max="4618" width="7.453125" style="387" customWidth="1"/>
    <col min="4619" max="4619" width="7" style="387" customWidth="1"/>
    <col min="4620" max="4620" width="7.26953125" style="387" customWidth="1"/>
    <col min="4621" max="4621" width="8.36328125" style="387" customWidth="1"/>
    <col min="4622" max="4863" width="9" style="387"/>
    <col min="4864" max="4864" width="12.6328125" style="387" customWidth="1"/>
    <col min="4865" max="4865" width="9.7265625" style="387" customWidth="1"/>
    <col min="4866" max="4866" width="2.453125" style="387" customWidth="1"/>
    <col min="4867" max="4868" width="3.453125" style="387" customWidth="1"/>
    <col min="4869" max="4870" width="8" style="387" customWidth="1"/>
    <col min="4871" max="4873" width="3.453125" style="387" customWidth="1"/>
    <col min="4874" max="4874" width="7.453125" style="387" customWidth="1"/>
    <col min="4875" max="4875" width="7" style="387" customWidth="1"/>
    <col min="4876" max="4876" width="7.26953125" style="387" customWidth="1"/>
    <col min="4877" max="4877" width="8.36328125" style="387" customWidth="1"/>
    <col min="4878" max="5119" width="9" style="387"/>
    <col min="5120" max="5120" width="12.6328125" style="387" customWidth="1"/>
    <col min="5121" max="5121" width="9.7265625" style="387" customWidth="1"/>
    <col min="5122" max="5122" width="2.453125" style="387" customWidth="1"/>
    <col min="5123" max="5124" width="3.453125" style="387" customWidth="1"/>
    <col min="5125" max="5126" width="8" style="387" customWidth="1"/>
    <col min="5127" max="5129" width="3.453125" style="387" customWidth="1"/>
    <col min="5130" max="5130" width="7.453125" style="387" customWidth="1"/>
    <col min="5131" max="5131" width="7" style="387" customWidth="1"/>
    <col min="5132" max="5132" width="7.26953125" style="387" customWidth="1"/>
    <col min="5133" max="5133" width="8.36328125" style="387" customWidth="1"/>
    <col min="5134" max="5375" width="9" style="387"/>
    <col min="5376" max="5376" width="12.6328125" style="387" customWidth="1"/>
    <col min="5377" max="5377" width="9.7265625" style="387" customWidth="1"/>
    <col min="5378" max="5378" width="2.453125" style="387" customWidth="1"/>
    <col min="5379" max="5380" width="3.453125" style="387" customWidth="1"/>
    <col min="5381" max="5382" width="8" style="387" customWidth="1"/>
    <col min="5383" max="5385" width="3.453125" style="387" customWidth="1"/>
    <col min="5386" max="5386" width="7.453125" style="387" customWidth="1"/>
    <col min="5387" max="5387" width="7" style="387" customWidth="1"/>
    <col min="5388" max="5388" width="7.26953125" style="387" customWidth="1"/>
    <col min="5389" max="5389" width="8.36328125" style="387" customWidth="1"/>
    <col min="5390" max="5631" width="9" style="387"/>
    <col min="5632" max="5632" width="12.6328125" style="387" customWidth="1"/>
    <col min="5633" max="5633" width="9.7265625" style="387" customWidth="1"/>
    <col min="5634" max="5634" width="2.453125" style="387" customWidth="1"/>
    <col min="5635" max="5636" width="3.453125" style="387" customWidth="1"/>
    <col min="5637" max="5638" width="8" style="387" customWidth="1"/>
    <col min="5639" max="5641" width="3.453125" style="387" customWidth="1"/>
    <col min="5642" max="5642" width="7.453125" style="387" customWidth="1"/>
    <col min="5643" max="5643" width="7" style="387" customWidth="1"/>
    <col min="5644" max="5644" width="7.26953125" style="387" customWidth="1"/>
    <col min="5645" max="5645" width="8.36328125" style="387" customWidth="1"/>
    <col min="5646" max="5887" width="9" style="387"/>
    <col min="5888" max="5888" width="12.6328125" style="387" customWidth="1"/>
    <col min="5889" max="5889" width="9.7265625" style="387" customWidth="1"/>
    <col min="5890" max="5890" width="2.453125" style="387" customWidth="1"/>
    <col min="5891" max="5892" width="3.453125" style="387" customWidth="1"/>
    <col min="5893" max="5894" width="8" style="387" customWidth="1"/>
    <col min="5895" max="5897" width="3.453125" style="387" customWidth="1"/>
    <col min="5898" max="5898" width="7.453125" style="387" customWidth="1"/>
    <col min="5899" max="5899" width="7" style="387" customWidth="1"/>
    <col min="5900" max="5900" width="7.26953125" style="387" customWidth="1"/>
    <col min="5901" max="5901" width="8.36328125" style="387" customWidth="1"/>
    <col min="5902" max="6143" width="9" style="387"/>
    <col min="6144" max="6144" width="12.6328125" style="387" customWidth="1"/>
    <col min="6145" max="6145" width="9.7265625" style="387" customWidth="1"/>
    <col min="6146" max="6146" width="2.453125" style="387" customWidth="1"/>
    <col min="6147" max="6148" width="3.453125" style="387" customWidth="1"/>
    <col min="6149" max="6150" width="8" style="387" customWidth="1"/>
    <col min="6151" max="6153" width="3.453125" style="387" customWidth="1"/>
    <col min="6154" max="6154" width="7.453125" style="387" customWidth="1"/>
    <col min="6155" max="6155" width="7" style="387" customWidth="1"/>
    <col min="6156" max="6156" width="7.26953125" style="387" customWidth="1"/>
    <col min="6157" max="6157" width="8.36328125" style="387" customWidth="1"/>
    <col min="6158" max="6399" width="9" style="387"/>
    <col min="6400" max="6400" width="12.6328125" style="387" customWidth="1"/>
    <col min="6401" max="6401" width="9.7265625" style="387" customWidth="1"/>
    <col min="6402" max="6402" width="2.453125" style="387" customWidth="1"/>
    <col min="6403" max="6404" width="3.453125" style="387" customWidth="1"/>
    <col min="6405" max="6406" width="8" style="387" customWidth="1"/>
    <col min="6407" max="6409" width="3.453125" style="387" customWidth="1"/>
    <col min="6410" max="6410" width="7.453125" style="387" customWidth="1"/>
    <col min="6411" max="6411" width="7" style="387" customWidth="1"/>
    <col min="6412" max="6412" width="7.26953125" style="387" customWidth="1"/>
    <col min="6413" max="6413" width="8.36328125" style="387" customWidth="1"/>
    <col min="6414" max="6655" width="9" style="387"/>
    <col min="6656" max="6656" width="12.6328125" style="387" customWidth="1"/>
    <col min="6657" max="6657" width="9.7265625" style="387" customWidth="1"/>
    <col min="6658" max="6658" width="2.453125" style="387" customWidth="1"/>
    <col min="6659" max="6660" width="3.453125" style="387" customWidth="1"/>
    <col min="6661" max="6662" width="8" style="387" customWidth="1"/>
    <col min="6663" max="6665" width="3.453125" style="387" customWidth="1"/>
    <col min="6666" max="6666" width="7.453125" style="387" customWidth="1"/>
    <col min="6667" max="6667" width="7" style="387" customWidth="1"/>
    <col min="6668" max="6668" width="7.26953125" style="387" customWidth="1"/>
    <col min="6669" max="6669" width="8.36328125" style="387" customWidth="1"/>
    <col min="6670" max="6911" width="9" style="387"/>
    <col min="6912" max="6912" width="12.6328125" style="387" customWidth="1"/>
    <col min="6913" max="6913" width="9.7265625" style="387" customWidth="1"/>
    <col min="6914" max="6914" width="2.453125" style="387" customWidth="1"/>
    <col min="6915" max="6916" width="3.453125" style="387" customWidth="1"/>
    <col min="6917" max="6918" width="8" style="387" customWidth="1"/>
    <col min="6919" max="6921" width="3.453125" style="387" customWidth="1"/>
    <col min="6922" max="6922" width="7.453125" style="387" customWidth="1"/>
    <col min="6923" max="6923" width="7" style="387" customWidth="1"/>
    <col min="6924" max="6924" width="7.26953125" style="387" customWidth="1"/>
    <col min="6925" max="6925" width="8.36328125" style="387" customWidth="1"/>
    <col min="6926" max="7167" width="9" style="387"/>
    <col min="7168" max="7168" width="12.6328125" style="387" customWidth="1"/>
    <col min="7169" max="7169" width="9.7265625" style="387" customWidth="1"/>
    <col min="7170" max="7170" width="2.453125" style="387" customWidth="1"/>
    <col min="7171" max="7172" width="3.453125" style="387" customWidth="1"/>
    <col min="7173" max="7174" width="8" style="387" customWidth="1"/>
    <col min="7175" max="7177" width="3.453125" style="387" customWidth="1"/>
    <col min="7178" max="7178" width="7.453125" style="387" customWidth="1"/>
    <col min="7179" max="7179" width="7" style="387" customWidth="1"/>
    <col min="7180" max="7180" width="7.26953125" style="387" customWidth="1"/>
    <col min="7181" max="7181" width="8.36328125" style="387" customWidth="1"/>
    <col min="7182" max="7423" width="9" style="387"/>
    <col min="7424" max="7424" width="12.6328125" style="387" customWidth="1"/>
    <col min="7425" max="7425" width="9.7265625" style="387" customWidth="1"/>
    <col min="7426" max="7426" width="2.453125" style="387" customWidth="1"/>
    <col min="7427" max="7428" width="3.453125" style="387" customWidth="1"/>
    <col min="7429" max="7430" width="8" style="387" customWidth="1"/>
    <col min="7431" max="7433" width="3.453125" style="387" customWidth="1"/>
    <col min="7434" max="7434" width="7.453125" style="387" customWidth="1"/>
    <col min="7435" max="7435" width="7" style="387" customWidth="1"/>
    <col min="7436" max="7436" width="7.26953125" style="387" customWidth="1"/>
    <col min="7437" max="7437" width="8.36328125" style="387" customWidth="1"/>
    <col min="7438" max="7679" width="9" style="387"/>
    <col min="7680" max="7680" width="12.6328125" style="387" customWidth="1"/>
    <col min="7681" max="7681" width="9.7265625" style="387" customWidth="1"/>
    <col min="7682" max="7682" width="2.453125" style="387" customWidth="1"/>
    <col min="7683" max="7684" width="3.453125" style="387" customWidth="1"/>
    <col min="7685" max="7686" width="8" style="387" customWidth="1"/>
    <col min="7687" max="7689" width="3.453125" style="387" customWidth="1"/>
    <col min="7690" max="7690" width="7.453125" style="387" customWidth="1"/>
    <col min="7691" max="7691" width="7" style="387" customWidth="1"/>
    <col min="7692" max="7692" width="7.26953125" style="387" customWidth="1"/>
    <col min="7693" max="7693" width="8.36328125" style="387" customWidth="1"/>
    <col min="7694" max="7935" width="9" style="387"/>
    <col min="7936" max="7936" width="12.6328125" style="387" customWidth="1"/>
    <col min="7937" max="7937" width="9.7265625" style="387" customWidth="1"/>
    <col min="7938" max="7938" width="2.453125" style="387" customWidth="1"/>
    <col min="7939" max="7940" width="3.453125" style="387" customWidth="1"/>
    <col min="7941" max="7942" width="8" style="387" customWidth="1"/>
    <col min="7943" max="7945" width="3.453125" style="387" customWidth="1"/>
    <col min="7946" max="7946" width="7.453125" style="387" customWidth="1"/>
    <col min="7947" max="7947" width="7" style="387" customWidth="1"/>
    <col min="7948" max="7948" width="7.26953125" style="387" customWidth="1"/>
    <col min="7949" max="7949" width="8.36328125" style="387" customWidth="1"/>
    <col min="7950" max="8191" width="9" style="387"/>
    <col min="8192" max="8192" width="12.6328125" style="387" customWidth="1"/>
    <col min="8193" max="8193" width="9.7265625" style="387" customWidth="1"/>
    <col min="8194" max="8194" width="2.453125" style="387" customWidth="1"/>
    <col min="8195" max="8196" width="3.453125" style="387" customWidth="1"/>
    <col min="8197" max="8198" width="8" style="387" customWidth="1"/>
    <col min="8199" max="8201" width="3.453125" style="387" customWidth="1"/>
    <col min="8202" max="8202" width="7.453125" style="387" customWidth="1"/>
    <col min="8203" max="8203" width="7" style="387" customWidth="1"/>
    <col min="8204" max="8204" width="7.26953125" style="387" customWidth="1"/>
    <col min="8205" max="8205" width="8.36328125" style="387" customWidth="1"/>
    <col min="8206" max="8447" width="9" style="387"/>
    <col min="8448" max="8448" width="12.6328125" style="387" customWidth="1"/>
    <col min="8449" max="8449" width="9.7265625" style="387" customWidth="1"/>
    <col min="8450" max="8450" width="2.453125" style="387" customWidth="1"/>
    <col min="8451" max="8452" width="3.453125" style="387" customWidth="1"/>
    <col min="8453" max="8454" width="8" style="387" customWidth="1"/>
    <col min="8455" max="8457" width="3.453125" style="387" customWidth="1"/>
    <col min="8458" max="8458" width="7.453125" style="387" customWidth="1"/>
    <col min="8459" max="8459" width="7" style="387" customWidth="1"/>
    <col min="8460" max="8460" width="7.26953125" style="387" customWidth="1"/>
    <col min="8461" max="8461" width="8.36328125" style="387" customWidth="1"/>
    <col min="8462" max="8703" width="9" style="387"/>
    <col min="8704" max="8704" width="12.6328125" style="387" customWidth="1"/>
    <col min="8705" max="8705" width="9.7265625" style="387" customWidth="1"/>
    <col min="8706" max="8706" width="2.453125" style="387" customWidth="1"/>
    <col min="8707" max="8708" width="3.453125" style="387" customWidth="1"/>
    <col min="8709" max="8710" width="8" style="387" customWidth="1"/>
    <col min="8711" max="8713" width="3.453125" style="387" customWidth="1"/>
    <col min="8714" max="8714" width="7.453125" style="387" customWidth="1"/>
    <col min="8715" max="8715" width="7" style="387" customWidth="1"/>
    <col min="8716" max="8716" width="7.26953125" style="387" customWidth="1"/>
    <col min="8717" max="8717" width="8.36328125" style="387" customWidth="1"/>
    <col min="8718" max="8959" width="9" style="387"/>
    <col min="8960" max="8960" width="12.6328125" style="387" customWidth="1"/>
    <col min="8961" max="8961" width="9.7265625" style="387" customWidth="1"/>
    <col min="8962" max="8962" width="2.453125" style="387" customWidth="1"/>
    <col min="8963" max="8964" width="3.453125" style="387" customWidth="1"/>
    <col min="8965" max="8966" width="8" style="387" customWidth="1"/>
    <col min="8967" max="8969" width="3.453125" style="387" customWidth="1"/>
    <col min="8970" max="8970" width="7.453125" style="387" customWidth="1"/>
    <col min="8971" max="8971" width="7" style="387" customWidth="1"/>
    <col min="8972" max="8972" width="7.26953125" style="387" customWidth="1"/>
    <col min="8973" max="8973" width="8.36328125" style="387" customWidth="1"/>
    <col min="8974" max="9215" width="9" style="387"/>
    <col min="9216" max="9216" width="12.6328125" style="387" customWidth="1"/>
    <col min="9217" max="9217" width="9.7265625" style="387" customWidth="1"/>
    <col min="9218" max="9218" width="2.453125" style="387" customWidth="1"/>
    <col min="9219" max="9220" width="3.453125" style="387" customWidth="1"/>
    <col min="9221" max="9222" width="8" style="387" customWidth="1"/>
    <col min="9223" max="9225" width="3.453125" style="387" customWidth="1"/>
    <col min="9226" max="9226" width="7.453125" style="387" customWidth="1"/>
    <col min="9227" max="9227" width="7" style="387" customWidth="1"/>
    <col min="9228" max="9228" width="7.26953125" style="387" customWidth="1"/>
    <col min="9229" max="9229" width="8.36328125" style="387" customWidth="1"/>
    <col min="9230" max="9471" width="9" style="387"/>
    <col min="9472" max="9472" width="12.6328125" style="387" customWidth="1"/>
    <col min="9473" max="9473" width="9.7265625" style="387" customWidth="1"/>
    <col min="9474" max="9474" width="2.453125" style="387" customWidth="1"/>
    <col min="9475" max="9476" width="3.453125" style="387" customWidth="1"/>
    <col min="9477" max="9478" width="8" style="387" customWidth="1"/>
    <col min="9479" max="9481" width="3.453125" style="387" customWidth="1"/>
    <col min="9482" max="9482" width="7.453125" style="387" customWidth="1"/>
    <col min="9483" max="9483" width="7" style="387" customWidth="1"/>
    <col min="9484" max="9484" width="7.26953125" style="387" customWidth="1"/>
    <col min="9485" max="9485" width="8.36328125" style="387" customWidth="1"/>
    <col min="9486" max="9727" width="9" style="387"/>
    <col min="9728" max="9728" width="12.6328125" style="387" customWidth="1"/>
    <col min="9729" max="9729" width="9.7265625" style="387" customWidth="1"/>
    <col min="9730" max="9730" width="2.453125" style="387" customWidth="1"/>
    <col min="9731" max="9732" width="3.453125" style="387" customWidth="1"/>
    <col min="9733" max="9734" width="8" style="387" customWidth="1"/>
    <col min="9735" max="9737" width="3.453125" style="387" customWidth="1"/>
    <col min="9738" max="9738" width="7.453125" style="387" customWidth="1"/>
    <col min="9739" max="9739" width="7" style="387" customWidth="1"/>
    <col min="9740" max="9740" width="7.26953125" style="387" customWidth="1"/>
    <col min="9741" max="9741" width="8.36328125" style="387" customWidth="1"/>
    <col min="9742" max="9983" width="9" style="387"/>
    <col min="9984" max="9984" width="12.6328125" style="387" customWidth="1"/>
    <col min="9985" max="9985" width="9.7265625" style="387" customWidth="1"/>
    <col min="9986" max="9986" width="2.453125" style="387" customWidth="1"/>
    <col min="9987" max="9988" width="3.453125" style="387" customWidth="1"/>
    <col min="9989" max="9990" width="8" style="387" customWidth="1"/>
    <col min="9991" max="9993" width="3.453125" style="387" customWidth="1"/>
    <col min="9994" max="9994" width="7.453125" style="387" customWidth="1"/>
    <col min="9995" max="9995" width="7" style="387" customWidth="1"/>
    <col min="9996" max="9996" width="7.26953125" style="387" customWidth="1"/>
    <col min="9997" max="9997" width="8.36328125" style="387" customWidth="1"/>
    <col min="9998" max="10239" width="9" style="387"/>
    <col min="10240" max="10240" width="12.6328125" style="387" customWidth="1"/>
    <col min="10241" max="10241" width="9.7265625" style="387" customWidth="1"/>
    <col min="10242" max="10242" width="2.453125" style="387" customWidth="1"/>
    <col min="10243" max="10244" width="3.453125" style="387" customWidth="1"/>
    <col min="10245" max="10246" width="8" style="387" customWidth="1"/>
    <col min="10247" max="10249" width="3.453125" style="387" customWidth="1"/>
    <col min="10250" max="10250" width="7.453125" style="387" customWidth="1"/>
    <col min="10251" max="10251" width="7" style="387" customWidth="1"/>
    <col min="10252" max="10252" width="7.26953125" style="387" customWidth="1"/>
    <col min="10253" max="10253" width="8.36328125" style="387" customWidth="1"/>
    <col min="10254" max="10495" width="9" style="387"/>
    <col min="10496" max="10496" width="12.6328125" style="387" customWidth="1"/>
    <col min="10497" max="10497" width="9.7265625" style="387" customWidth="1"/>
    <col min="10498" max="10498" width="2.453125" style="387" customWidth="1"/>
    <col min="10499" max="10500" width="3.453125" style="387" customWidth="1"/>
    <col min="10501" max="10502" width="8" style="387" customWidth="1"/>
    <col min="10503" max="10505" width="3.453125" style="387" customWidth="1"/>
    <col min="10506" max="10506" width="7.453125" style="387" customWidth="1"/>
    <col min="10507" max="10507" width="7" style="387" customWidth="1"/>
    <col min="10508" max="10508" width="7.26953125" style="387" customWidth="1"/>
    <col min="10509" max="10509" width="8.36328125" style="387" customWidth="1"/>
    <col min="10510" max="10751" width="9" style="387"/>
    <col min="10752" max="10752" width="12.6328125" style="387" customWidth="1"/>
    <col min="10753" max="10753" width="9.7265625" style="387" customWidth="1"/>
    <col min="10754" max="10754" width="2.453125" style="387" customWidth="1"/>
    <col min="10755" max="10756" width="3.453125" style="387" customWidth="1"/>
    <col min="10757" max="10758" width="8" style="387" customWidth="1"/>
    <col min="10759" max="10761" width="3.453125" style="387" customWidth="1"/>
    <col min="10762" max="10762" width="7.453125" style="387" customWidth="1"/>
    <col min="10763" max="10763" width="7" style="387" customWidth="1"/>
    <col min="10764" max="10764" width="7.26953125" style="387" customWidth="1"/>
    <col min="10765" max="10765" width="8.36328125" style="387" customWidth="1"/>
    <col min="10766" max="11007" width="9" style="387"/>
    <col min="11008" max="11008" width="12.6328125" style="387" customWidth="1"/>
    <col min="11009" max="11009" width="9.7265625" style="387" customWidth="1"/>
    <col min="11010" max="11010" width="2.453125" style="387" customWidth="1"/>
    <col min="11011" max="11012" width="3.453125" style="387" customWidth="1"/>
    <col min="11013" max="11014" width="8" style="387" customWidth="1"/>
    <col min="11015" max="11017" width="3.453125" style="387" customWidth="1"/>
    <col min="11018" max="11018" width="7.453125" style="387" customWidth="1"/>
    <col min="11019" max="11019" width="7" style="387" customWidth="1"/>
    <col min="11020" max="11020" width="7.26953125" style="387" customWidth="1"/>
    <col min="11021" max="11021" width="8.36328125" style="387" customWidth="1"/>
    <col min="11022" max="11263" width="9" style="387"/>
    <col min="11264" max="11264" width="12.6328125" style="387" customWidth="1"/>
    <col min="11265" max="11265" width="9.7265625" style="387" customWidth="1"/>
    <col min="11266" max="11266" width="2.453125" style="387" customWidth="1"/>
    <col min="11267" max="11268" width="3.453125" style="387" customWidth="1"/>
    <col min="11269" max="11270" width="8" style="387" customWidth="1"/>
    <col min="11271" max="11273" width="3.453125" style="387" customWidth="1"/>
    <col min="11274" max="11274" width="7.453125" style="387" customWidth="1"/>
    <col min="11275" max="11275" width="7" style="387" customWidth="1"/>
    <col min="11276" max="11276" width="7.26953125" style="387" customWidth="1"/>
    <col min="11277" max="11277" width="8.36328125" style="387" customWidth="1"/>
    <col min="11278" max="11519" width="9" style="387"/>
    <col min="11520" max="11520" width="12.6328125" style="387" customWidth="1"/>
    <col min="11521" max="11521" width="9.7265625" style="387" customWidth="1"/>
    <col min="11522" max="11522" width="2.453125" style="387" customWidth="1"/>
    <col min="11523" max="11524" width="3.453125" style="387" customWidth="1"/>
    <col min="11525" max="11526" width="8" style="387" customWidth="1"/>
    <col min="11527" max="11529" width="3.453125" style="387" customWidth="1"/>
    <col min="11530" max="11530" width="7.453125" style="387" customWidth="1"/>
    <col min="11531" max="11531" width="7" style="387" customWidth="1"/>
    <col min="11532" max="11532" width="7.26953125" style="387" customWidth="1"/>
    <col min="11533" max="11533" width="8.36328125" style="387" customWidth="1"/>
    <col min="11534" max="11775" width="9" style="387"/>
    <col min="11776" max="11776" width="12.6328125" style="387" customWidth="1"/>
    <col min="11777" max="11777" width="9.7265625" style="387" customWidth="1"/>
    <col min="11778" max="11778" width="2.453125" style="387" customWidth="1"/>
    <col min="11779" max="11780" width="3.453125" style="387" customWidth="1"/>
    <col min="11781" max="11782" width="8" style="387" customWidth="1"/>
    <col min="11783" max="11785" width="3.453125" style="387" customWidth="1"/>
    <col min="11786" max="11786" width="7.453125" style="387" customWidth="1"/>
    <col min="11787" max="11787" width="7" style="387" customWidth="1"/>
    <col min="11788" max="11788" width="7.26953125" style="387" customWidth="1"/>
    <col min="11789" max="11789" width="8.36328125" style="387" customWidth="1"/>
    <col min="11790" max="12031" width="9" style="387"/>
    <col min="12032" max="12032" width="12.6328125" style="387" customWidth="1"/>
    <col min="12033" max="12033" width="9.7265625" style="387" customWidth="1"/>
    <col min="12034" max="12034" width="2.453125" style="387" customWidth="1"/>
    <col min="12035" max="12036" width="3.453125" style="387" customWidth="1"/>
    <col min="12037" max="12038" width="8" style="387" customWidth="1"/>
    <col min="12039" max="12041" width="3.453125" style="387" customWidth="1"/>
    <col min="12042" max="12042" width="7.453125" style="387" customWidth="1"/>
    <col min="12043" max="12043" width="7" style="387" customWidth="1"/>
    <col min="12044" max="12044" width="7.26953125" style="387" customWidth="1"/>
    <col min="12045" max="12045" width="8.36328125" style="387" customWidth="1"/>
    <col min="12046" max="12287" width="9" style="387"/>
    <col min="12288" max="12288" width="12.6328125" style="387" customWidth="1"/>
    <col min="12289" max="12289" width="9.7265625" style="387" customWidth="1"/>
    <col min="12290" max="12290" width="2.453125" style="387" customWidth="1"/>
    <col min="12291" max="12292" width="3.453125" style="387" customWidth="1"/>
    <col min="12293" max="12294" width="8" style="387" customWidth="1"/>
    <col min="12295" max="12297" width="3.453125" style="387" customWidth="1"/>
    <col min="12298" max="12298" width="7.453125" style="387" customWidth="1"/>
    <col min="12299" max="12299" width="7" style="387" customWidth="1"/>
    <col min="12300" max="12300" width="7.26953125" style="387" customWidth="1"/>
    <col min="12301" max="12301" width="8.36328125" style="387" customWidth="1"/>
    <col min="12302" max="12543" width="9" style="387"/>
    <col min="12544" max="12544" width="12.6328125" style="387" customWidth="1"/>
    <col min="12545" max="12545" width="9.7265625" style="387" customWidth="1"/>
    <col min="12546" max="12546" width="2.453125" style="387" customWidth="1"/>
    <col min="12547" max="12548" width="3.453125" style="387" customWidth="1"/>
    <col min="12549" max="12550" width="8" style="387" customWidth="1"/>
    <col min="12551" max="12553" width="3.453125" style="387" customWidth="1"/>
    <col min="12554" max="12554" width="7.453125" style="387" customWidth="1"/>
    <col min="12555" max="12555" width="7" style="387" customWidth="1"/>
    <col min="12556" max="12556" width="7.26953125" style="387" customWidth="1"/>
    <col min="12557" max="12557" width="8.36328125" style="387" customWidth="1"/>
    <col min="12558" max="12799" width="9" style="387"/>
    <col min="12800" max="12800" width="12.6328125" style="387" customWidth="1"/>
    <col min="12801" max="12801" width="9.7265625" style="387" customWidth="1"/>
    <col min="12802" max="12802" width="2.453125" style="387" customWidth="1"/>
    <col min="12803" max="12804" width="3.453125" style="387" customWidth="1"/>
    <col min="12805" max="12806" width="8" style="387" customWidth="1"/>
    <col min="12807" max="12809" width="3.453125" style="387" customWidth="1"/>
    <col min="12810" max="12810" width="7.453125" style="387" customWidth="1"/>
    <col min="12811" max="12811" width="7" style="387" customWidth="1"/>
    <col min="12812" max="12812" width="7.26953125" style="387" customWidth="1"/>
    <col min="12813" max="12813" width="8.36328125" style="387" customWidth="1"/>
    <col min="12814" max="13055" width="9" style="387"/>
    <col min="13056" max="13056" width="12.6328125" style="387" customWidth="1"/>
    <col min="13057" max="13057" width="9.7265625" style="387" customWidth="1"/>
    <col min="13058" max="13058" width="2.453125" style="387" customWidth="1"/>
    <col min="13059" max="13060" width="3.453125" style="387" customWidth="1"/>
    <col min="13061" max="13062" width="8" style="387" customWidth="1"/>
    <col min="13063" max="13065" width="3.453125" style="387" customWidth="1"/>
    <col min="13066" max="13066" width="7.453125" style="387" customWidth="1"/>
    <col min="13067" max="13067" width="7" style="387" customWidth="1"/>
    <col min="13068" max="13068" width="7.26953125" style="387" customWidth="1"/>
    <col min="13069" max="13069" width="8.36328125" style="387" customWidth="1"/>
    <col min="13070" max="13311" width="9" style="387"/>
    <col min="13312" max="13312" width="12.6328125" style="387" customWidth="1"/>
    <col min="13313" max="13313" width="9.7265625" style="387" customWidth="1"/>
    <col min="13314" max="13314" width="2.453125" style="387" customWidth="1"/>
    <col min="13315" max="13316" width="3.453125" style="387" customWidth="1"/>
    <col min="13317" max="13318" width="8" style="387" customWidth="1"/>
    <col min="13319" max="13321" width="3.453125" style="387" customWidth="1"/>
    <col min="13322" max="13322" width="7.453125" style="387" customWidth="1"/>
    <col min="13323" max="13323" width="7" style="387" customWidth="1"/>
    <col min="13324" max="13324" width="7.26953125" style="387" customWidth="1"/>
    <col min="13325" max="13325" width="8.36328125" style="387" customWidth="1"/>
    <col min="13326" max="13567" width="9" style="387"/>
    <col min="13568" max="13568" width="12.6328125" style="387" customWidth="1"/>
    <col min="13569" max="13569" width="9.7265625" style="387" customWidth="1"/>
    <col min="13570" max="13570" width="2.453125" style="387" customWidth="1"/>
    <col min="13571" max="13572" width="3.453125" style="387" customWidth="1"/>
    <col min="13573" max="13574" width="8" style="387" customWidth="1"/>
    <col min="13575" max="13577" width="3.453125" style="387" customWidth="1"/>
    <col min="13578" max="13578" width="7.453125" style="387" customWidth="1"/>
    <col min="13579" max="13579" width="7" style="387" customWidth="1"/>
    <col min="13580" max="13580" width="7.26953125" style="387" customWidth="1"/>
    <col min="13581" max="13581" width="8.36328125" style="387" customWidth="1"/>
    <col min="13582" max="13823" width="9" style="387"/>
    <col min="13824" max="13824" width="12.6328125" style="387" customWidth="1"/>
    <col min="13825" max="13825" width="9.7265625" style="387" customWidth="1"/>
    <col min="13826" max="13826" width="2.453125" style="387" customWidth="1"/>
    <col min="13827" max="13828" width="3.453125" style="387" customWidth="1"/>
    <col min="13829" max="13830" width="8" style="387" customWidth="1"/>
    <col min="13831" max="13833" width="3.453125" style="387" customWidth="1"/>
    <col min="13834" max="13834" width="7.453125" style="387" customWidth="1"/>
    <col min="13835" max="13835" width="7" style="387" customWidth="1"/>
    <col min="13836" max="13836" width="7.26953125" style="387" customWidth="1"/>
    <col min="13837" max="13837" width="8.36328125" style="387" customWidth="1"/>
    <col min="13838" max="14079" width="9" style="387"/>
    <col min="14080" max="14080" width="12.6328125" style="387" customWidth="1"/>
    <col min="14081" max="14081" width="9.7265625" style="387" customWidth="1"/>
    <col min="14082" max="14082" width="2.453125" style="387" customWidth="1"/>
    <col min="14083" max="14084" width="3.453125" style="387" customWidth="1"/>
    <col min="14085" max="14086" width="8" style="387" customWidth="1"/>
    <col min="14087" max="14089" width="3.453125" style="387" customWidth="1"/>
    <col min="14090" max="14090" width="7.453125" style="387" customWidth="1"/>
    <col min="14091" max="14091" width="7" style="387" customWidth="1"/>
    <col min="14092" max="14092" width="7.26953125" style="387" customWidth="1"/>
    <col min="14093" max="14093" width="8.36328125" style="387" customWidth="1"/>
    <col min="14094" max="14335" width="9" style="387"/>
    <col min="14336" max="14336" width="12.6328125" style="387" customWidth="1"/>
    <col min="14337" max="14337" width="9.7265625" style="387" customWidth="1"/>
    <col min="14338" max="14338" width="2.453125" style="387" customWidth="1"/>
    <col min="14339" max="14340" width="3.453125" style="387" customWidth="1"/>
    <col min="14341" max="14342" width="8" style="387" customWidth="1"/>
    <col min="14343" max="14345" width="3.453125" style="387" customWidth="1"/>
    <col min="14346" max="14346" width="7.453125" style="387" customWidth="1"/>
    <col min="14347" max="14347" width="7" style="387" customWidth="1"/>
    <col min="14348" max="14348" width="7.26953125" style="387" customWidth="1"/>
    <col min="14349" max="14349" width="8.36328125" style="387" customWidth="1"/>
    <col min="14350" max="14591" width="9" style="387"/>
    <col min="14592" max="14592" width="12.6328125" style="387" customWidth="1"/>
    <col min="14593" max="14593" width="9.7265625" style="387" customWidth="1"/>
    <col min="14594" max="14594" width="2.453125" style="387" customWidth="1"/>
    <col min="14595" max="14596" width="3.453125" style="387" customWidth="1"/>
    <col min="14597" max="14598" width="8" style="387" customWidth="1"/>
    <col min="14599" max="14601" width="3.453125" style="387" customWidth="1"/>
    <col min="14602" max="14602" width="7.453125" style="387" customWidth="1"/>
    <col min="14603" max="14603" width="7" style="387" customWidth="1"/>
    <col min="14604" max="14604" width="7.26953125" style="387" customWidth="1"/>
    <col min="14605" max="14605" width="8.36328125" style="387" customWidth="1"/>
    <col min="14606" max="14847" width="9" style="387"/>
    <col min="14848" max="14848" width="12.6328125" style="387" customWidth="1"/>
    <col min="14849" max="14849" width="9.7265625" style="387" customWidth="1"/>
    <col min="14850" max="14850" width="2.453125" style="387" customWidth="1"/>
    <col min="14851" max="14852" width="3.453125" style="387" customWidth="1"/>
    <col min="14853" max="14854" width="8" style="387" customWidth="1"/>
    <col min="14855" max="14857" width="3.453125" style="387" customWidth="1"/>
    <col min="14858" max="14858" width="7.453125" style="387" customWidth="1"/>
    <col min="14859" max="14859" width="7" style="387" customWidth="1"/>
    <col min="14860" max="14860" width="7.26953125" style="387" customWidth="1"/>
    <col min="14861" max="14861" width="8.36328125" style="387" customWidth="1"/>
    <col min="14862" max="15103" width="9" style="387"/>
    <col min="15104" max="15104" width="12.6328125" style="387" customWidth="1"/>
    <col min="15105" max="15105" width="9.7265625" style="387" customWidth="1"/>
    <col min="15106" max="15106" width="2.453125" style="387" customWidth="1"/>
    <col min="15107" max="15108" width="3.453125" style="387" customWidth="1"/>
    <col min="15109" max="15110" width="8" style="387" customWidth="1"/>
    <col min="15111" max="15113" width="3.453125" style="387" customWidth="1"/>
    <col min="15114" max="15114" width="7.453125" style="387" customWidth="1"/>
    <col min="15115" max="15115" width="7" style="387" customWidth="1"/>
    <col min="15116" max="15116" width="7.26953125" style="387" customWidth="1"/>
    <col min="15117" max="15117" width="8.36328125" style="387" customWidth="1"/>
    <col min="15118" max="15359" width="9" style="387"/>
    <col min="15360" max="15360" width="12.6328125" style="387" customWidth="1"/>
    <col min="15361" max="15361" width="9.7265625" style="387" customWidth="1"/>
    <col min="15362" max="15362" width="2.453125" style="387" customWidth="1"/>
    <col min="15363" max="15364" width="3.453125" style="387" customWidth="1"/>
    <col min="15365" max="15366" width="8" style="387" customWidth="1"/>
    <col min="15367" max="15369" width="3.453125" style="387" customWidth="1"/>
    <col min="15370" max="15370" width="7.453125" style="387" customWidth="1"/>
    <col min="15371" max="15371" width="7" style="387" customWidth="1"/>
    <col min="15372" max="15372" width="7.26953125" style="387" customWidth="1"/>
    <col min="15373" max="15373" width="8.36328125" style="387" customWidth="1"/>
    <col min="15374" max="15615" width="9" style="387"/>
    <col min="15616" max="15616" width="12.6328125" style="387" customWidth="1"/>
    <col min="15617" max="15617" width="9.7265625" style="387" customWidth="1"/>
    <col min="15618" max="15618" width="2.453125" style="387" customWidth="1"/>
    <col min="15619" max="15620" width="3.453125" style="387" customWidth="1"/>
    <col min="15621" max="15622" width="8" style="387" customWidth="1"/>
    <col min="15623" max="15625" width="3.453125" style="387" customWidth="1"/>
    <col min="15626" max="15626" width="7.453125" style="387" customWidth="1"/>
    <col min="15627" max="15627" width="7" style="387" customWidth="1"/>
    <col min="15628" max="15628" width="7.26953125" style="387" customWidth="1"/>
    <col min="15629" max="15629" width="8.36328125" style="387" customWidth="1"/>
    <col min="15630" max="15871" width="9" style="387"/>
    <col min="15872" max="15872" width="12.6328125" style="387" customWidth="1"/>
    <col min="15873" max="15873" width="9.7265625" style="387" customWidth="1"/>
    <col min="15874" max="15874" width="2.453125" style="387" customWidth="1"/>
    <col min="15875" max="15876" width="3.453125" style="387" customWidth="1"/>
    <col min="15877" max="15878" width="8" style="387" customWidth="1"/>
    <col min="15879" max="15881" width="3.453125" style="387" customWidth="1"/>
    <col min="15882" max="15882" width="7.453125" style="387" customWidth="1"/>
    <col min="15883" max="15883" width="7" style="387" customWidth="1"/>
    <col min="15884" max="15884" width="7.26953125" style="387" customWidth="1"/>
    <col min="15885" max="15885" width="8.36328125" style="387" customWidth="1"/>
    <col min="15886" max="16127" width="9" style="387"/>
    <col min="16128" max="16128" width="12.6328125" style="387" customWidth="1"/>
    <col min="16129" max="16129" width="9.7265625" style="387" customWidth="1"/>
    <col min="16130" max="16130" width="2.453125" style="387" customWidth="1"/>
    <col min="16131" max="16132" width="3.453125" style="387" customWidth="1"/>
    <col min="16133" max="16134" width="8" style="387" customWidth="1"/>
    <col min="16135" max="16137" width="3.453125" style="387" customWidth="1"/>
    <col min="16138" max="16138" width="7.453125" style="387" customWidth="1"/>
    <col min="16139" max="16139" width="7" style="387" customWidth="1"/>
    <col min="16140" max="16140" width="7.26953125" style="387" customWidth="1"/>
    <col min="16141" max="16141" width="8.36328125" style="387" customWidth="1"/>
    <col min="16142" max="16384" width="9" style="387"/>
  </cols>
  <sheetData>
    <row r="1" spans="1:26" ht="20.149999999999999" customHeight="1">
      <c r="A1" s="426"/>
      <c r="J1" s="1842" t="s">
        <v>457</v>
      </c>
      <c r="K1" s="1842"/>
      <c r="L1" s="1842"/>
      <c r="M1" s="1842"/>
      <c r="N1" s="1842"/>
    </row>
    <row r="2" spans="1:26" ht="23.25" customHeight="1">
      <c r="A2" s="427"/>
      <c r="P2" s="1859" t="s">
        <v>1154</v>
      </c>
      <c r="Q2" s="1859"/>
      <c r="R2" s="1859"/>
      <c r="S2" s="1859"/>
      <c r="T2" s="1859"/>
      <c r="U2" s="1859"/>
      <c r="V2" s="1859"/>
      <c r="W2" s="1859"/>
      <c r="X2" s="1859"/>
      <c r="Y2" s="1859"/>
      <c r="Z2" s="1859"/>
    </row>
    <row r="3" spans="1:26" ht="20.149999999999999" customHeight="1">
      <c r="A3" s="1856" t="s">
        <v>1122</v>
      </c>
      <c r="B3" s="1856"/>
      <c r="C3" s="1856"/>
      <c r="D3" s="1856"/>
      <c r="E3" s="1856"/>
      <c r="F3" s="1856"/>
      <c r="G3" s="1856"/>
      <c r="H3" s="1856"/>
      <c r="I3" s="1856"/>
      <c r="J3" s="1856"/>
      <c r="K3" s="1856"/>
      <c r="L3" s="1856"/>
      <c r="M3" s="1856"/>
      <c r="N3" s="1856"/>
      <c r="P3" s="1859"/>
      <c r="Q3" s="1859"/>
      <c r="R3" s="1859"/>
      <c r="S3" s="1859"/>
      <c r="T3" s="1859"/>
      <c r="U3" s="1859"/>
      <c r="V3" s="1859"/>
      <c r="W3" s="1859"/>
      <c r="X3" s="1859"/>
      <c r="Y3" s="1859"/>
      <c r="Z3" s="1859"/>
    </row>
    <row r="4" spans="1:26" ht="15" customHeight="1">
      <c r="A4" s="433"/>
      <c r="B4" s="433"/>
      <c r="C4" s="433"/>
      <c r="D4" s="433"/>
      <c r="E4" s="433"/>
      <c r="F4" s="433"/>
      <c r="G4" s="433"/>
      <c r="H4" s="433"/>
      <c r="I4" s="433"/>
      <c r="J4" s="433"/>
      <c r="K4" s="433"/>
      <c r="L4" s="433"/>
      <c r="M4" s="433"/>
      <c r="N4" s="433"/>
      <c r="P4" s="1859"/>
      <c r="Q4" s="1859"/>
      <c r="R4" s="1859"/>
      <c r="S4" s="1859"/>
      <c r="T4" s="1859"/>
      <c r="U4" s="1859"/>
      <c r="V4" s="1859"/>
      <c r="W4" s="1859"/>
      <c r="X4" s="1859"/>
      <c r="Y4" s="1859"/>
      <c r="Z4" s="1859"/>
    </row>
    <row r="5" spans="1:26" ht="20.149999999999999" customHeight="1">
      <c r="M5" s="1857" t="s">
        <v>1123</v>
      </c>
      <c r="N5" s="1857"/>
      <c r="O5" s="1857"/>
      <c r="P5" s="1859"/>
      <c r="Q5" s="1859"/>
      <c r="R5" s="1859"/>
      <c r="S5" s="1859"/>
      <c r="T5" s="1859"/>
      <c r="U5" s="1859"/>
      <c r="V5" s="1859"/>
      <c r="W5" s="1859"/>
      <c r="X5" s="1859"/>
      <c r="Y5" s="1859"/>
      <c r="Z5" s="1859"/>
    </row>
    <row r="6" spans="1:26" ht="20.149999999999999" customHeight="1">
      <c r="K6" s="1845" t="str">
        <f>共通入力ﾌｫｰﾏｯﾄ!D10</f>
        <v>令和　8　年　　８月</v>
      </c>
      <c r="L6" s="1845"/>
      <c r="M6" s="431" t="str">
        <f>共通入力ﾌｫｰﾏｯﾄ!G10&amp;""</f>
        <v/>
      </c>
      <c r="N6" s="387" t="str">
        <f>共通入力ﾌｫｰﾏｯﾄ!H10</f>
        <v>日</v>
      </c>
      <c r="P6" s="1859"/>
      <c r="Q6" s="1859"/>
      <c r="R6" s="1859"/>
      <c r="S6" s="1859"/>
      <c r="T6" s="1859"/>
      <c r="U6" s="1859"/>
      <c r="V6" s="1859"/>
      <c r="W6" s="1859"/>
      <c r="X6" s="1859"/>
      <c r="Y6" s="1859"/>
      <c r="Z6" s="1859"/>
    </row>
    <row r="7" spans="1:26" ht="20.149999999999999" customHeight="1">
      <c r="A7" s="1858" t="s">
        <v>458</v>
      </c>
      <c r="B7" s="1858"/>
      <c r="C7" s="1858"/>
      <c r="D7" s="1858"/>
      <c r="E7" s="434"/>
      <c r="F7" s="434"/>
      <c r="G7" s="434"/>
      <c r="H7" s="434"/>
      <c r="I7" s="434"/>
      <c r="P7" s="1859"/>
      <c r="Q7" s="1859"/>
      <c r="R7" s="1859"/>
      <c r="S7" s="1859"/>
      <c r="T7" s="1859"/>
      <c r="U7" s="1859"/>
      <c r="V7" s="1859"/>
      <c r="W7" s="1859"/>
      <c r="X7" s="1859"/>
      <c r="Y7" s="1859"/>
      <c r="Z7" s="1859"/>
    </row>
    <row r="8" spans="1:26" ht="7.9" customHeight="1">
      <c r="A8" s="434"/>
      <c r="B8" s="434"/>
      <c r="C8" s="434"/>
      <c r="D8" s="434"/>
      <c r="E8" s="434"/>
      <c r="F8" s="434"/>
      <c r="G8" s="434"/>
      <c r="H8" s="434"/>
      <c r="I8" s="434"/>
      <c r="P8" s="1859"/>
      <c r="Q8" s="1859"/>
      <c r="R8" s="1859"/>
      <c r="S8" s="1859"/>
      <c r="T8" s="1859"/>
      <c r="U8" s="1859"/>
      <c r="V8" s="1859"/>
      <c r="W8" s="1859"/>
      <c r="X8" s="1859"/>
      <c r="Y8" s="1859"/>
      <c r="Z8" s="1859"/>
    </row>
    <row r="9" spans="1:26" ht="24.75" customHeight="1">
      <c r="E9" s="1843" t="s">
        <v>460</v>
      </c>
      <c r="F9" s="1843"/>
      <c r="G9" s="1844" t="str">
        <f>共通入力ﾌｫｰﾏｯﾄ!D14&amp;""</f>
        <v>泉佐野市</v>
      </c>
      <c r="H9" s="1844"/>
      <c r="I9" s="1844"/>
      <c r="J9" s="1844"/>
      <c r="K9" s="1844"/>
      <c r="L9" s="1844"/>
      <c r="M9" s="1844"/>
      <c r="P9" s="1859"/>
      <c r="Q9" s="1859"/>
      <c r="R9" s="1859"/>
      <c r="S9" s="1859"/>
      <c r="T9" s="1859"/>
      <c r="U9" s="1859"/>
      <c r="V9" s="1859"/>
      <c r="W9" s="1859"/>
      <c r="X9" s="1859"/>
      <c r="Y9" s="1859"/>
      <c r="Z9" s="1859"/>
    </row>
    <row r="10" spans="1:26" ht="25.5" customHeight="1">
      <c r="B10" s="387" t="s">
        <v>459</v>
      </c>
      <c r="E10" s="1843" t="s">
        <v>461</v>
      </c>
      <c r="F10" s="1843"/>
      <c r="G10" s="1844" t="str">
        <f>共通入力ﾌｫｰﾏｯﾄ!D12&amp;""</f>
        <v/>
      </c>
      <c r="H10" s="1844"/>
      <c r="I10" s="1844"/>
      <c r="J10" s="1844"/>
      <c r="K10" s="1844"/>
      <c r="L10" s="1844"/>
      <c r="M10" s="1844"/>
      <c r="P10" s="1859"/>
      <c r="Q10" s="1859"/>
      <c r="R10" s="1859"/>
      <c r="S10" s="1859"/>
      <c r="T10" s="1859"/>
      <c r="U10" s="1859"/>
      <c r="V10" s="1859"/>
      <c r="W10" s="1859"/>
      <c r="X10" s="1859"/>
      <c r="Y10" s="1859"/>
      <c r="Z10" s="1859"/>
    </row>
    <row r="11" spans="1:26" ht="24.75" customHeight="1">
      <c r="E11" s="1843" t="s">
        <v>462</v>
      </c>
      <c r="F11" s="1843"/>
      <c r="G11" s="1844" t="str">
        <f>共通入力ﾌｫｰﾏｯﾄ!D17&amp;""</f>
        <v/>
      </c>
      <c r="H11" s="1844"/>
      <c r="I11" s="1844"/>
      <c r="J11" s="1844" t="str">
        <f>共通入力ﾌｫｰﾏｯﾄ!D19&amp;""</f>
        <v/>
      </c>
      <c r="K11" s="1844"/>
      <c r="L11" s="1844"/>
      <c r="M11" s="1844"/>
      <c r="N11" s="430" t="s">
        <v>463</v>
      </c>
      <c r="P11" s="1859"/>
      <c r="Q11" s="1859"/>
      <c r="R11" s="1859"/>
      <c r="S11" s="1859"/>
      <c r="T11" s="1859"/>
      <c r="U11" s="1859"/>
      <c r="V11" s="1859"/>
      <c r="W11" s="1859"/>
      <c r="X11" s="1859"/>
      <c r="Y11" s="1859"/>
      <c r="Z11" s="1859"/>
    </row>
    <row r="12" spans="1:26" ht="20.149999999999999" customHeight="1">
      <c r="B12" s="387" t="s">
        <v>459</v>
      </c>
      <c r="C12" s="387" t="s">
        <v>459</v>
      </c>
      <c r="D12" s="387" t="s">
        <v>464</v>
      </c>
      <c r="P12" s="1859"/>
      <c r="Q12" s="1859"/>
      <c r="R12" s="1859"/>
      <c r="S12" s="1859"/>
      <c r="T12" s="1859"/>
      <c r="U12" s="1859"/>
      <c r="V12" s="1859"/>
      <c r="W12" s="1859"/>
      <c r="X12" s="1859"/>
      <c r="Y12" s="1859"/>
      <c r="Z12" s="1859"/>
    </row>
    <row r="13" spans="1:26" ht="20.149999999999999" customHeight="1">
      <c r="A13" s="387" t="s">
        <v>1124</v>
      </c>
      <c r="B13" s="428"/>
      <c r="C13" s="428"/>
      <c r="D13" s="428"/>
      <c r="E13" s="428"/>
      <c r="F13" s="428"/>
      <c r="G13" s="428"/>
      <c r="H13" s="428"/>
      <c r="I13" s="428"/>
    </row>
    <row r="14" spans="1:26" ht="20.149999999999999" customHeight="1">
      <c r="A14" s="1850" t="s">
        <v>1133</v>
      </c>
      <c r="B14" s="1850"/>
      <c r="C14" s="1850"/>
      <c r="D14" s="1850"/>
      <c r="E14" s="1850"/>
      <c r="F14" s="1850"/>
      <c r="G14" s="1850"/>
      <c r="H14" s="1850"/>
      <c r="I14" s="1850"/>
      <c r="J14" s="1850"/>
      <c r="M14" s="1851"/>
      <c r="N14" s="1851"/>
    </row>
    <row r="15" spans="1:26" ht="25" customHeight="1" thickBot="1">
      <c r="A15" s="1852" t="s">
        <v>465</v>
      </c>
      <c r="B15" s="1853"/>
      <c r="C15" s="1854"/>
      <c r="D15" s="1855" t="s">
        <v>1</v>
      </c>
      <c r="E15" s="1853"/>
      <c r="F15" s="1853"/>
      <c r="G15" s="1853"/>
      <c r="H15" s="1853"/>
      <c r="I15" s="1853"/>
      <c r="J15" s="1855" t="s">
        <v>1125</v>
      </c>
      <c r="K15" s="1853"/>
      <c r="L15" s="1853"/>
      <c r="M15" s="1853"/>
      <c r="N15" s="1854"/>
    </row>
    <row r="16" spans="1:26" ht="16.149999999999999" customHeight="1" thickBot="1">
      <c r="A16" s="789" t="s">
        <v>90</v>
      </c>
      <c r="B16" s="1585"/>
      <c r="C16" s="1585"/>
      <c r="D16" s="432"/>
      <c r="E16" s="1836" t="s">
        <v>8</v>
      </c>
      <c r="F16" s="1836"/>
      <c r="G16" s="1836"/>
      <c r="H16" s="1836"/>
      <c r="I16" s="1836"/>
      <c r="J16" s="432"/>
      <c r="K16" s="1837" t="s">
        <v>1126</v>
      </c>
      <c r="L16" s="1837"/>
      <c r="M16" s="1837"/>
      <c r="N16" s="1838"/>
    </row>
    <row r="17" spans="1:14" ht="16.149999999999999" customHeight="1" thickBot="1">
      <c r="A17" s="799"/>
      <c r="B17" s="1603"/>
      <c r="C17" s="1603"/>
      <c r="D17" s="432"/>
      <c r="E17" s="1839" t="s">
        <v>1127</v>
      </c>
      <c r="F17" s="1839"/>
      <c r="G17" s="1839"/>
      <c r="H17" s="1839"/>
      <c r="I17" s="1839"/>
      <c r="J17" s="432"/>
      <c r="K17" s="1839" t="s">
        <v>1128</v>
      </c>
      <c r="L17" s="1839"/>
      <c r="M17" s="1839"/>
      <c r="N17" s="1840"/>
    </row>
    <row r="18" spans="1:14" ht="16.149999999999999" customHeight="1" thickBot="1">
      <c r="A18" s="799"/>
      <c r="B18" s="1603"/>
      <c r="C18" s="1603"/>
      <c r="D18" s="432"/>
      <c r="E18" s="1841" t="s">
        <v>1129</v>
      </c>
      <c r="F18" s="1841"/>
      <c r="G18" s="1841"/>
      <c r="H18" s="1841"/>
      <c r="I18" s="1841"/>
      <c r="J18" s="432"/>
      <c r="K18" s="1846" t="s">
        <v>1130</v>
      </c>
      <c r="L18" s="1846"/>
      <c r="M18" s="1846"/>
      <c r="N18" s="1847"/>
    </row>
    <row r="19" spans="1:14" ht="16.149999999999999" customHeight="1" thickBot="1">
      <c r="A19" s="799"/>
      <c r="B19" s="1603"/>
      <c r="C19" s="1604"/>
      <c r="D19" s="1848" t="s">
        <v>90</v>
      </c>
      <c r="E19" s="432"/>
      <c r="F19" s="1829" t="s">
        <v>1131</v>
      </c>
      <c r="G19" s="1829"/>
      <c r="H19" s="1829"/>
      <c r="I19" s="1830"/>
      <c r="J19" s="1831"/>
      <c r="K19" s="1825"/>
      <c r="L19" s="1826"/>
      <c r="M19" s="1826"/>
      <c r="N19" s="1827"/>
    </row>
    <row r="20" spans="1:14" ht="16.149999999999999" customHeight="1" thickBot="1">
      <c r="A20" s="799"/>
      <c r="B20" s="1603"/>
      <c r="C20" s="1604"/>
      <c r="D20" s="1848"/>
      <c r="E20" s="432"/>
      <c r="F20" s="1835" t="s">
        <v>1243</v>
      </c>
      <c r="G20" s="1829"/>
      <c r="H20" s="1829"/>
      <c r="I20" s="1830"/>
      <c r="J20" s="1831"/>
      <c r="K20" s="1825"/>
      <c r="L20" s="1826"/>
      <c r="M20" s="1826"/>
      <c r="N20" s="1827"/>
    </row>
    <row r="21" spans="1:14" ht="16.149999999999999" customHeight="1" thickBot="1">
      <c r="A21" s="764"/>
      <c r="B21" s="765"/>
      <c r="C21" s="1587"/>
      <c r="D21" s="1849"/>
      <c r="E21" s="432"/>
      <c r="F21" s="1833" t="s">
        <v>1132</v>
      </c>
      <c r="G21" s="1833"/>
      <c r="H21" s="1833"/>
      <c r="I21" s="1834"/>
      <c r="J21" s="1832"/>
      <c r="K21" s="564"/>
      <c r="L21" s="565"/>
      <c r="M21" s="565"/>
      <c r="N21" s="1828"/>
    </row>
    <row r="22" spans="1:14" ht="16.149999999999999" customHeight="1" thickBot="1">
      <c r="A22" s="789" t="s">
        <v>1138</v>
      </c>
      <c r="B22" s="1585"/>
      <c r="C22" s="1585"/>
      <c r="D22" s="432"/>
      <c r="E22" s="1836" t="s">
        <v>8</v>
      </c>
      <c r="F22" s="1836"/>
      <c r="G22" s="1836"/>
      <c r="H22" s="1836"/>
      <c r="I22" s="1836"/>
      <c r="J22" s="432"/>
      <c r="K22" s="1837" t="s">
        <v>1126</v>
      </c>
      <c r="L22" s="1837"/>
      <c r="M22" s="1837"/>
      <c r="N22" s="1838"/>
    </row>
    <row r="23" spans="1:14" ht="16.149999999999999" customHeight="1" thickBot="1">
      <c r="A23" s="799"/>
      <c r="B23" s="1603"/>
      <c r="C23" s="1603"/>
      <c r="D23" s="432"/>
      <c r="E23" s="1839" t="s">
        <v>1127</v>
      </c>
      <c r="F23" s="1839"/>
      <c r="G23" s="1839"/>
      <c r="H23" s="1839"/>
      <c r="I23" s="1839"/>
      <c r="J23" s="432"/>
      <c r="K23" s="1839" t="s">
        <v>1128</v>
      </c>
      <c r="L23" s="1839"/>
      <c r="M23" s="1839"/>
      <c r="N23" s="1840"/>
    </row>
    <row r="24" spans="1:14" ht="16.149999999999999" customHeight="1" thickBot="1">
      <c r="A24" s="799"/>
      <c r="B24" s="1603"/>
      <c r="C24" s="1603"/>
      <c r="D24" s="432"/>
      <c r="E24" s="1841" t="s">
        <v>1129</v>
      </c>
      <c r="F24" s="1841"/>
      <c r="G24" s="1841"/>
      <c r="H24" s="1841"/>
      <c r="I24" s="1841"/>
      <c r="J24" s="432"/>
      <c r="K24" s="1846" t="s">
        <v>1130</v>
      </c>
      <c r="L24" s="1846"/>
      <c r="M24" s="1846"/>
      <c r="N24" s="1847"/>
    </row>
    <row r="25" spans="1:14" ht="16.149999999999999" customHeight="1" thickBot="1">
      <c r="A25" s="799"/>
      <c r="B25" s="1603"/>
      <c r="C25" s="1604"/>
      <c r="D25" s="1848" t="s">
        <v>90</v>
      </c>
      <c r="E25" s="432"/>
      <c r="F25" s="1829" t="s">
        <v>1131</v>
      </c>
      <c r="G25" s="1829"/>
      <c r="H25" s="1829"/>
      <c r="I25" s="1830"/>
      <c r="J25" s="1831"/>
      <c r="K25" s="1825"/>
      <c r="L25" s="1826"/>
      <c r="M25" s="1826"/>
      <c r="N25" s="1827"/>
    </row>
    <row r="26" spans="1:14" ht="16.149999999999999" customHeight="1" thickBot="1">
      <c r="A26" s="799"/>
      <c r="B26" s="1603"/>
      <c r="C26" s="1604"/>
      <c r="D26" s="1848"/>
      <c r="E26" s="432"/>
      <c r="F26" s="1835" t="s">
        <v>1243</v>
      </c>
      <c r="G26" s="1829"/>
      <c r="H26" s="1829"/>
      <c r="I26" s="1830"/>
      <c r="J26" s="1831"/>
      <c r="K26" s="1825"/>
      <c r="L26" s="1826"/>
      <c r="M26" s="1826"/>
      <c r="N26" s="1827"/>
    </row>
    <row r="27" spans="1:14" ht="16.149999999999999" customHeight="1" thickBot="1">
      <c r="A27" s="764"/>
      <c r="B27" s="765"/>
      <c r="C27" s="1587"/>
      <c r="D27" s="1849"/>
      <c r="E27" s="432"/>
      <c r="F27" s="1833" t="s">
        <v>1132</v>
      </c>
      <c r="G27" s="1833"/>
      <c r="H27" s="1833"/>
      <c r="I27" s="1834"/>
      <c r="J27" s="1832"/>
      <c r="K27" s="564"/>
      <c r="L27" s="565"/>
      <c r="M27" s="565"/>
      <c r="N27" s="1828"/>
    </row>
    <row r="28" spans="1:14" ht="16.149999999999999" customHeight="1" thickBot="1">
      <c r="A28" s="789" t="s">
        <v>90</v>
      </c>
      <c r="B28" s="1585"/>
      <c r="C28" s="1585"/>
      <c r="D28" s="432"/>
      <c r="E28" s="1836" t="s">
        <v>8</v>
      </c>
      <c r="F28" s="1836"/>
      <c r="G28" s="1836"/>
      <c r="H28" s="1836"/>
      <c r="I28" s="1836"/>
      <c r="J28" s="432"/>
      <c r="K28" s="1837" t="s">
        <v>1126</v>
      </c>
      <c r="L28" s="1837"/>
      <c r="M28" s="1837"/>
      <c r="N28" s="1838"/>
    </row>
    <row r="29" spans="1:14" ht="16.149999999999999" customHeight="1" thickBot="1">
      <c r="A29" s="799"/>
      <c r="B29" s="1603"/>
      <c r="C29" s="1603"/>
      <c r="D29" s="432"/>
      <c r="E29" s="1839" t="s">
        <v>1127</v>
      </c>
      <c r="F29" s="1839"/>
      <c r="G29" s="1839"/>
      <c r="H29" s="1839"/>
      <c r="I29" s="1839"/>
      <c r="J29" s="432"/>
      <c r="K29" s="1839" t="s">
        <v>1134</v>
      </c>
      <c r="L29" s="1839"/>
      <c r="M29" s="1839"/>
      <c r="N29" s="1840"/>
    </row>
    <row r="30" spans="1:14" ht="16.149999999999999" customHeight="1" thickBot="1">
      <c r="A30" s="799"/>
      <c r="B30" s="1603"/>
      <c r="C30" s="1603"/>
      <c r="D30" s="432"/>
      <c r="E30" s="1841" t="s">
        <v>1129</v>
      </c>
      <c r="F30" s="1841"/>
      <c r="G30" s="1841"/>
      <c r="H30" s="1841"/>
      <c r="I30" s="1841"/>
      <c r="J30" s="432"/>
      <c r="K30" s="1846" t="s">
        <v>1130</v>
      </c>
      <c r="L30" s="1846"/>
      <c r="M30" s="1846"/>
      <c r="N30" s="1847"/>
    </row>
    <row r="31" spans="1:14" ht="16.149999999999999" customHeight="1" thickBot="1">
      <c r="A31" s="799"/>
      <c r="B31" s="1603"/>
      <c r="C31" s="1604"/>
      <c r="D31" s="1848" t="s">
        <v>90</v>
      </c>
      <c r="E31" s="432"/>
      <c r="F31" s="1829" t="s">
        <v>1131</v>
      </c>
      <c r="G31" s="1829"/>
      <c r="H31" s="1829"/>
      <c r="I31" s="1830"/>
      <c r="J31" s="1831"/>
      <c r="K31" s="1825"/>
      <c r="L31" s="1826"/>
      <c r="M31" s="1826"/>
      <c r="N31" s="1827"/>
    </row>
    <row r="32" spans="1:14" ht="16.149999999999999" customHeight="1" thickBot="1">
      <c r="A32" s="799"/>
      <c r="B32" s="1603"/>
      <c r="C32" s="1604"/>
      <c r="D32" s="1848"/>
      <c r="E32" s="432"/>
      <c r="F32" s="1835" t="s">
        <v>1243</v>
      </c>
      <c r="G32" s="1829"/>
      <c r="H32" s="1829"/>
      <c r="I32" s="1830"/>
      <c r="J32" s="1831"/>
      <c r="K32" s="1825"/>
      <c r="L32" s="1826"/>
      <c r="M32" s="1826"/>
      <c r="N32" s="1827"/>
    </row>
    <row r="33" spans="1:14" ht="16.149999999999999" customHeight="1" thickBot="1">
      <c r="A33" s="764"/>
      <c r="B33" s="765"/>
      <c r="C33" s="1587"/>
      <c r="D33" s="1849"/>
      <c r="E33" s="432"/>
      <c r="F33" s="1833" t="s">
        <v>1132</v>
      </c>
      <c r="G33" s="1833"/>
      <c r="H33" s="1833"/>
      <c r="I33" s="1834"/>
      <c r="J33" s="1832"/>
      <c r="K33" s="564"/>
      <c r="L33" s="565"/>
      <c r="M33" s="565"/>
      <c r="N33" s="1828"/>
    </row>
    <row r="34" spans="1:14" ht="16.149999999999999" customHeight="1" thickBot="1">
      <c r="A34" s="789" t="s">
        <v>90</v>
      </c>
      <c r="B34" s="1585"/>
      <c r="C34" s="1585"/>
      <c r="D34" s="432"/>
      <c r="E34" s="1836" t="s">
        <v>8</v>
      </c>
      <c r="F34" s="1836"/>
      <c r="G34" s="1836"/>
      <c r="H34" s="1836"/>
      <c r="I34" s="1836"/>
      <c r="J34" s="432"/>
      <c r="K34" s="1837" t="s">
        <v>1126</v>
      </c>
      <c r="L34" s="1837"/>
      <c r="M34" s="1837"/>
      <c r="N34" s="1838"/>
    </row>
    <row r="35" spans="1:14" ht="16.149999999999999" customHeight="1" thickBot="1">
      <c r="A35" s="799"/>
      <c r="B35" s="1603"/>
      <c r="C35" s="1603"/>
      <c r="D35" s="432"/>
      <c r="E35" s="1839" t="s">
        <v>1127</v>
      </c>
      <c r="F35" s="1839"/>
      <c r="G35" s="1839"/>
      <c r="H35" s="1839"/>
      <c r="I35" s="1839"/>
      <c r="J35" s="432"/>
      <c r="K35" s="1839" t="s">
        <v>1128</v>
      </c>
      <c r="L35" s="1839"/>
      <c r="M35" s="1839"/>
      <c r="N35" s="1840"/>
    </row>
    <row r="36" spans="1:14" ht="16.149999999999999" customHeight="1" thickBot="1">
      <c r="A36" s="799"/>
      <c r="B36" s="1603"/>
      <c r="C36" s="1603"/>
      <c r="D36" s="432"/>
      <c r="E36" s="1841" t="s">
        <v>1129</v>
      </c>
      <c r="F36" s="1841"/>
      <c r="G36" s="1841"/>
      <c r="H36" s="1841"/>
      <c r="I36" s="1841"/>
      <c r="J36" s="432"/>
      <c r="K36" s="1846" t="s">
        <v>1130</v>
      </c>
      <c r="L36" s="1846"/>
      <c r="M36" s="1846"/>
      <c r="N36" s="1847"/>
    </row>
    <row r="37" spans="1:14" ht="16.149999999999999" customHeight="1" thickBot="1">
      <c r="A37" s="799"/>
      <c r="B37" s="1603"/>
      <c r="C37" s="1604"/>
      <c r="D37" s="1848" t="s">
        <v>90</v>
      </c>
      <c r="E37" s="432"/>
      <c r="F37" s="1829" t="s">
        <v>1131</v>
      </c>
      <c r="G37" s="1829"/>
      <c r="H37" s="1829"/>
      <c r="I37" s="1830"/>
      <c r="J37" s="1831"/>
      <c r="K37" s="1825"/>
      <c r="L37" s="1826"/>
      <c r="M37" s="1826"/>
      <c r="N37" s="1827"/>
    </row>
    <row r="38" spans="1:14" ht="16.149999999999999" customHeight="1" thickBot="1">
      <c r="A38" s="799"/>
      <c r="B38" s="1603"/>
      <c r="C38" s="1604"/>
      <c r="D38" s="1848"/>
      <c r="E38" s="432"/>
      <c r="F38" s="1835" t="s">
        <v>1243</v>
      </c>
      <c r="G38" s="1829"/>
      <c r="H38" s="1829"/>
      <c r="I38" s="1830"/>
      <c r="J38" s="1831"/>
      <c r="K38" s="1825"/>
      <c r="L38" s="1826"/>
      <c r="M38" s="1826"/>
      <c r="N38" s="1827"/>
    </row>
    <row r="39" spans="1:14" ht="16.149999999999999" customHeight="1" thickBot="1">
      <c r="A39" s="764"/>
      <c r="B39" s="765"/>
      <c r="C39" s="1587"/>
      <c r="D39" s="1849"/>
      <c r="E39" s="432"/>
      <c r="F39" s="1833" t="s">
        <v>1132</v>
      </c>
      <c r="G39" s="1833"/>
      <c r="H39" s="1833"/>
      <c r="I39" s="1834"/>
      <c r="J39" s="1832"/>
      <c r="K39" s="564"/>
      <c r="L39" s="565"/>
      <c r="M39" s="565"/>
      <c r="N39" s="1828"/>
    </row>
    <row r="40" spans="1:14" ht="16.149999999999999" customHeight="1" thickBot="1">
      <c r="A40" s="789" t="s">
        <v>90</v>
      </c>
      <c r="B40" s="1585"/>
      <c r="C40" s="1585"/>
      <c r="D40" s="432"/>
      <c r="E40" s="1836" t="s">
        <v>8</v>
      </c>
      <c r="F40" s="1836"/>
      <c r="G40" s="1836"/>
      <c r="H40" s="1836"/>
      <c r="I40" s="1836"/>
      <c r="J40" s="432"/>
      <c r="K40" s="1837" t="s">
        <v>1126</v>
      </c>
      <c r="L40" s="1837"/>
      <c r="M40" s="1837"/>
      <c r="N40" s="1838"/>
    </row>
    <row r="41" spans="1:14" ht="16.149999999999999" customHeight="1" thickBot="1">
      <c r="A41" s="799"/>
      <c r="B41" s="1603"/>
      <c r="C41" s="1603"/>
      <c r="D41" s="432"/>
      <c r="E41" s="1839" t="s">
        <v>1127</v>
      </c>
      <c r="F41" s="1839"/>
      <c r="G41" s="1839"/>
      <c r="H41" s="1839"/>
      <c r="I41" s="1839"/>
      <c r="J41" s="432"/>
      <c r="K41" s="1839" t="s">
        <v>1128</v>
      </c>
      <c r="L41" s="1839"/>
      <c r="M41" s="1839"/>
      <c r="N41" s="1840"/>
    </row>
    <row r="42" spans="1:14" ht="16.149999999999999" customHeight="1" thickBot="1">
      <c r="A42" s="799"/>
      <c r="B42" s="1603"/>
      <c r="C42" s="1603"/>
      <c r="D42" s="432"/>
      <c r="E42" s="1841" t="s">
        <v>1129</v>
      </c>
      <c r="F42" s="1841"/>
      <c r="G42" s="1841"/>
      <c r="H42" s="1841"/>
      <c r="I42" s="1841"/>
      <c r="J42" s="432"/>
      <c r="K42" s="1846" t="s">
        <v>1130</v>
      </c>
      <c r="L42" s="1846"/>
      <c r="M42" s="1846"/>
      <c r="N42" s="1847"/>
    </row>
    <row r="43" spans="1:14" ht="16.149999999999999" customHeight="1" thickBot="1">
      <c r="A43" s="799"/>
      <c r="B43" s="1603"/>
      <c r="C43" s="1604"/>
      <c r="D43" s="1848" t="s">
        <v>90</v>
      </c>
      <c r="E43" s="432"/>
      <c r="F43" s="1829" t="s">
        <v>1131</v>
      </c>
      <c r="G43" s="1829"/>
      <c r="H43" s="1829"/>
      <c r="I43" s="1830"/>
      <c r="J43" s="1831"/>
      <c r="K43" s="1825"/>
      <c r="L43" s="1826"/>
      <c r="M43" s="1826"/>
      <c r="N43" s="1827"/>
    </row>
    <row r="44" spans="1:14" ht="16.149999999999999" customHeight="1" thickBot="1">
      <c r="A44" s="799"/>
      <c r="B44" s="1603"/>
      <c r="C44" s="1604"/>
      <c r="D44" s="1848"/>
      <c r="E44" s="432"/>
      <c r="F44" s="1835" t="s">
        <v>1243</v>
      </c>
      <c r="G44" s="1829"/>
      <c r="H44" s="1829"/>
      <c r="I44" s="1830"/>
      <c r="J44" s="1831"/>
      <c r="K44" s="1825"/>
      <c r="L44" s="1826"/>
      <c r="M44" s="1826"/>
      <c r="N44" s="1827"/>
    </row>
    <row r="45" spans="1:14" ht="16.149999999999999" customHeight="1" thickBot="1">
      <c r="A45" s="764"/>
      <c r="B45" s="765"/>
      <c r="C45" s="1587"/>
      <c r="D45" s="1849"/>
      <c r="E45" s="432"/>
      <c r="F45" s="1833" t="s">
        <v>1132</v>
      </c>
      <c r="G45" s="1833"/>
      <c r="H45" s="1833"/>
      <c r="I45" s="1834"/>
      <c r="J45" s="1832"/>
      <c r="K45" s="564"/>
      <c r="L45" s="565"/>
      <c r="M45" s="565"/>
      <c r="N45" s="1828"/>
    </row>
    <row r="46" spans="1:14" ht="27.75" customHeight="1">
      <c r="M46" s="435"/>
    </row>
    <row r="47" spans="1:14" ht="25" customHeight="1">
      <c r="A47" s="1861" t="str">
        <f>共通入力ﾌｫｰﾏｯﾄ!D12&amp;""</f>
        <v/>
      </c>
      <c r="B47" s="1861"/>
      <c r="C47" s="1861"/>
      <c r="D47" s="1861"/>
      <c r="E47" s="1861"/>
      <c r="J47" s="1842" t="s">
        <v>457</v>
      </c>
      <c r="K47" s="1842"/>
      <c r="L47" s="1842"/>
      <c r="M47" s="1842"/>
      <c r="N47" s="1842"/>
    </row>
    <row r="48" spans="1:14" ht="34.15" customHeight="1">
      <c r="J48" s="429"/>
      <c r="K48" s="429"/>
      <c r="L48" s="1860" t="s">
        <v>1137</v>
      </c>
      <c r="M48" s="1860"/>
      <c r="N48" s="1860"/>
    </row>
    <row r="49" spans="1:14" ht="25" customHeight="1" thickBot="1">
      <c r="A49" s="1852" t="s">
        <v>465</v>
      </c>
      <c r="B49" s="1853"/>
      <c r="C49" s="1854"/>
      <c r="D49" s="1855" t="s">
        <v>1</v>
      </c>
      <c r="E49" s="1853"/>
      <c r="F49" s="1853"/>
      <c r="G49" s="1853"/>
      <c r="H49" s="1853"/>
      <c r="I49" s="1853"/>
      <c r="J49" s="1855" t="s">
        <v>1125</v>
      </c>
      <c r="K49" s="1853"/>
      <c r="L49" s="1853"/>
      <c r="M49" s="1853"/>
      <c r="N49" s="1854"/>
    </row>
    <row r="50" spans="1:14" ht="16.149999999999999" customHeight="1" thickBot="1">
      <c r="A50" s="789" t="s">
        <v>90</v>
      </c>
      <c r="B50" s="1585"/>
      <c r="C50" s="1585"/>
      <c r="D50" s="432"/>
      <c r="E50" s="1836" t="s">
        <v>8</v>
      </c>
      <c r="F50" s="1836"/>
      <c r="G50" s="1836"/>
      <c r="H50" s="1836"/>
      <c r="I50" s="1836"/>
      <c r="J50" s="432"/>
      <c r="K50" s="1837" t="s">
        <v>1126</v>
      </c>
      <c r="L50" s="1837"/>
      <c r="M50" s="1837"/>
      <c r="N50" s="1838"/>
    </row>
    <row r="51" spans="1:14" ht="16.149999999999999" customHeight="1" thickBot="1">
      <c r="A51" s="799"/>
      <c r="B51" s="1603"/>
      <c r="C51" s="1603"/>
      <c r="D51" s="432"/>
      <c r="E51" s="1839" t="s">
        <v>1127</v>
      </c>
      <c r="F51" s="1839"/>
      <c r="G51" s="1839"/>
      <c r="H51" s="1839"/>
      <c r="I51" s="1839"/>
      <c r="J51" s="432"/>
      <c r="K51" s="1839" t="s">
        <v>1128</v>
      </c>
      <c r="L51" s="1839"/>
      <c r="M51" s="1839"/>
      <c r="N51" s="1840"/>
    </row>
    <row r="52" spans="1:14" ht="16.149999999999999" customHeight="1" thickBot="1">
      <c r="A52" s="799"/>
      <c r="B52" s="1603"/>
      <c r="C52" s="1603"/>
      <c r="D52" s="432"/>
      <c r="E52" s="1841" t="s">
        <v>1129</v>
      </c>
      <c r="F52" s="1841"/>
      <c r="G52" s="1841"/>
      <c r="H52" s="1841"/>
      <c r="I52" s="1841"/>
      <c r="J52" s="432"/>
      <c r="K52" s="1846" t="s">
        <v>1130</v>
      </c>
      <c r="L52" s="1846"/>
      <c r="M52" s="1846"/>
      <c r="N52" s="1847"/>
    </row>
    <row r="53" spans="1:14" ht="16.149999999999999" customHeight="1" thickBot="1">
      <c r="A53" s="799"/>
      <c r="B53" s="1603"/>
      <c r="C53" s="1604"/>
      <c r="D53" s="1848" t="s">
        <v>90</v>
      </c>
      <c r="E53" s="432"/>
      <c r="F53" s="1829" t="s">
        <v>1131</v>
      </c>
      <c r="G53" s="1829"/>
      <c r="H53" s="1829"/>
      <c r="I53" s="1830"/>
      <c r="J53" s="1831"/>
      <c r="K53" s="1825"/>
      <c r="L53" s="1826"/>
      <c r="M53" s="1826"/>
      <c r="N53" s="1827"/>
    </row>
    <row r="54" spans="1:14" ht="16.149999999999999" customHeight="1" thickBot="1">
      <c r="A54" s="799"/>
      <c r="B54" s="1603"/>
      <c r="C54" s="1604"/>
      <c r="D54" s="1848"/>
      <c r="E54" s="432"/>
      <c r="F54" s="1835" t="s">
        <v>1243</v>
      </c>
      <c r="G54" s="1829"/>
      <c r="H54" s="1829"/>
      <c r="I54" s="1830"/>
      <c r="J54" s="1831"/>
      <c r="K54" s="1825"/>
      <c r="L54" s="1826"/>
      <c r="M54" s="1826"/>
      <c r="N54" s="1827"/>
    </row>
    <row r="55" spans="1:14" ht="16.149999999999999" customHeight="1" thickBot="1">
      <c r="A55" s="764"/>
      <c r="B55" s="765"/>
      <c r="C55" s="1587"/>
      <c r="D55" s="1849"/>
      <c r="E55" s="432"/>
      <c r="F55" s="1833" t="s">
        <v>1132</v>
      </c>
      <c r="G55" s="1833"/>
      <c r="H55" s="1833"/>
      <c r="I55" s="1834"/>
      <c r="J55" s="1832"/>
      <c r="K55" s="564"/>
      <c r="L55" s="565"/>
      <c r="M55" s="565"/>
      <c r="N55" s="1828"/>
    </row>
    <row r="56" spans="1:14" ht="16.149999999999999" customHeight="1" thickBot="1">
      <c r="A56" s="789" t="s">
        <v>90</v>
      </c>
      <c r="B56" s="1585"/>
      <c r="C56" s="1585"/>
      <c r="D56" s="432"/>
      <c r="E56" s="1836" t="s">
        <v>8</v>
      </c>
      <c r="F56" s="1836"/>
      <c r="G56" s="1836"/>
      <c r="H56" s="1836"/>
      <c r="I56" s="1836"/>
      <c r="J56" s="432"/>
      <c r="K56" s="1837" t="s">
        <v>1126</v>
      </c>
      <c r="L56" s="1837"/>
      <c r="M56" s="1837"/>
      <c r="N56" s="1838"/>
    </row>
    <row r="57" spans="1:14" ht="16.149999999999999" customHeight="1" thickBot="1">
      <c r="A57" s="799"/>
      <c r="B57" s="1603"/>
      <c r="C57" s="1603"/>
      <c r="D57" s="432"/>
      <c r="E57" s="1839" t="s">
        <v>1127</v>
      </c>
      <c r="F57" s="1839"/>
      <c r="G57" s="1839"/>
      <c r="H57" s="1839"/>
      <c r="I57" s="1839"/>
      <c r="J57" s="432"/>
      <c r="K57" s="1839" t="s">
        <v>1128</v>
      </c>
      <c r="L57" s="1839"/>
      <c r="M57" s="1839"/>
      <c r="N57" s="1840"/>
    </row>
    <row r="58" spans="1:14" ht="16.149999999999999" customHeight="1" thickBot="1">
      <c r="A58" s="799"/>
      <c r="B58" s="1603"/>
      <c r="C58" s="1603"/>
      <c r="D58" s="432"/>
      <c r="E58" s="1841" t="s">
        <v>1129</v>
      </c>
      <c r="F58" s="1841"/>
      <c r="G58" s="1841"/>
      <c r="H58" s="1841"/>
      <c r="I58" s="1841"/>
      <c r="J58" s="432"/>
      <c r="K58" s="1846" t="s">
        <v>1130</v>
      </c>
      <c r="L58" s="1846"/>
      <c r="M58" s="1846"/>
      <c r="N58" s="1847"/>
    </row>
    <row r="59" spans="1:14" ht="16.149999999999999" customHeight="1" thickBot="1">
      <c r="A59" s="799"/>
      <c r="B59" s="1603"/>
      <c r="C59" s="1604"/>
      <c r="D59" s="1848" t="s">
        <v>90</v>
      </c>
      <c r="E59" s="432"/>
      <c r="F59" s="1829" t="s">
        <v>1131</v>
      </c>
      <c r="G59" s="1829"/>
      <c r="H59" s="1829"/>
      <c r="I59" s="1830"/>
      <c r="J59" s="1831"/>
      <c r="K59" s="1825"/>
      <c r="L59" s="1826"/>
      <c r="M59" s="1826"/>
      <c r="N59" s="1827"/>
    </row>
    <row r="60" spans="1:14" ht="16.149999999999999" customHeight="1" thickBot="1">
      <c r="A60" s="799"/>
      <c r="B60" s="1603"/>
      <c r="C60" s="1604"/>
      <c r="D60" s="1848"/>
      <c r="E60" s="432"/>
      <c r="F60" s="1835" t="s">
        <v>1243</v>
      </c>
      <c r="G60" s="1829"/>
      <c r="H60" s="1829"/>
      <c r="I60" s="1830"/>
      <c r="J60" s="1831"/>
      <c r="K60" s="1825"/>
      <c r="L60" s="1826"/>
      <c r="M60" s="1826"/>
      <c r="N60" s="1827"/>
    </row>
    <row r="61" spans="1:14" ht="16.149999999999999" customHeight="1" thickBot="1">
      <c r="A61" s="764"/>
      <c r="B61" s="765"/>
      <c r="C61" s="1587"/>
      <c r="D61" s="1849"/>
      <c r="E61" s="432"/>
      <c r="F61" s="1833" t="s">
        <v>1132</v>
      </c>
      <c r="G61" s="1833"/>
      <c r="H61" s="1833"/>
      <c r="I61" s="1834"/>
      <c r="J61" s="1832"/>
      <c r="K61" s="564"/>
      <c r="L61" s="565"/>
      <c r="M61" s="565"/>
      <c r="N61" s="1828"/>
    </row>
    <row r="62" spans="1:14" ht="16.149999999999999" customHeight="1" thickBot="1">
      <c r="A62" s="789" t="s">
        <v>90</v>
      </c>
      <c r="B62" s="1585"/>
      <c r="C62" s="1585"/>
      <c r="D62" s="432"/>
      <c r="E62" s="1836" t="s">
        <v>8</v>
      </c>
      <c r="F62" s="1836"/>
      <c r="G62" s="1836"/>
      <c r="H62" s="1836"/>
      <c r="I62" s="1836"/>
      <c r="J62" s="432"/>
      <c r="K62" s="1837" t="s">
        <v>1126</v>
      </c>
      <c r="L62" s="1837"/>
      <c r="M62" s="1837"/>
      <c r="N62" s="1838"/>
    </row>
    <row r="63" spans="1:14" ht="16.149999999999999" customHeight="1" thickBot="1">
      <c r="A63" s="799"/>
      <c r="B63" s="1603"/>
      <c r="C63" s="1603"/>
      <c r="D63" s="432"/>
      <c r="E63" s="1839" t="s">
        <v>1127</v>
      </c>
      <c r="F63" s="1839"/>
      <c r="G63" s="1839"/>
      <c r="H63" s="1839"/>
      <c r="I63" s="1839"/>
      <c r="J63" s="432"/>
      <c r="K63" s="1839" t="s">
        <v>1128</v>
      </c>
      <c r="L63" s="1839"/>
      <c r="M63" s="1839"/>
      <c r="N63" s="1840"/>
    </row>
    <row r="64" spans="1:14" ht="16.149999999999999" customHeight="1" thickBot="1">
      <c r="A64" s="799"/>
      <c r="B64" s="1603"/>
      <c r="C64" s="1603"/>
      <c r="D64" s="432"/>
      <c r="E64" s="1841" t="s">
        <v>1129</v>
      </c>
      <c r="F64" s="1841"/>
      <c r="G64" s="1841"/>
      <c r="H64" s="1841"/>
      <c r="I64" s="1841"/>
      <c r="J64" s="432"/>
      <c r="K64" s="1846" t="s">
        <v>1130</v>
      </c>
      <c r="L64" s="1846"/>
      <c r="M64" s="1846"/>
      <c r="N64" s="1847"/>
    </row>
    <row r="65" spans="1:14" ht="16.149999999999999" customHeight="1" thickBot="1">
      <c r="A65" s="799"/>
      <c r="B65" s="1603"/>
      <c r="C65" s="1604"/>
      <c r="D65" s="1848" t="s">
        <v>90</v>
      </c>
      <c r="E65" s="432"/>
      <c r="F65" s="1829" t="s">
        <v>1131</v>
      </c>
      <c r="G65" s="1829"/>
      <c r="H65" s="1829"/>
      <c r="I65" s="1830"/>
      <c r="J65" s="1831"/>
      <c r="K65" s="1825"/>
      <c r="L65" s="1826"/>
      <c r="M65" s="1826"/>
      <c r="N65" s="1827"/>
    </row>
    <row r="66" spans="1:14" ht="16.149999999999999" customHeight="1" thickBot="1">
      <c r="A66" s="799"/>
      <c r="B66" s="1603"/>
      <c r="C66" s="1604"/>
      <c r="D66" s="1848"/>
      <c r="E66" s="432"/>
      <c r="F66" s="1835" t="s">
        <v>1243</v>
      </c>
      <c r="G66" s="1829"/>
      <c r="H66" s="1829"/>
      <c r="I66" s="1830"/>
      <c r="J66" s="1831"/>
      <c r="K66" s="1825"/>
      <c r="L66" s="1826"/>
      <c r="M66" s="1826"/>
      <c r="N66" s="1827"/>
    </row>
    <row r="67" spans="1:14" ht="16.149999999999999" customHeight="1" thickBot="1">
      <c r="A67" s="764"/>
      <c r="B67" s="765"/>
      <c r="C67" s="1587"/>
      <c r="D67" s="1849"/>
      <c r="E67" s="432"/>
      <c r="F67" s="1833" t="s">
        <v>1132</v>
      </c>
      <c r="G67" s="1833"/>
      <c r="H67" s="1833"/>
      <c r="I67" s="1834"/>
      <c r="J67" s="1832"/>
      <c r="K67" s="564"/>
      <c r="L67" s="565"/>
      <c r="M67" s="565"/>
      <c r="N67" s="1828"/>
    </row>
    <row r="68" spans="1:14" ht="16.149999999999999" customHeight="1" thickBot="1">
      <c r="A68" s="789" t="s">
        <v>90</v>
      </c>
      <c r="B68" s="1585"/>
      <c r="C68" s="1585"/>
      <c r="D68" s="432"/>
      <c r="E68" s="1836" t="s">
        <v>8</v>
      </c>
      <c r="F68" s="1836"/>
      <c r="G68" s="1836"/>
      <c r="H68" s="1836"/>
      <c r="I68" s="1836"/>
      <c r="J68" s="432"/>
      <c r="K68" s="1837" t="s">
        <v>1126</v>
      </c>
      <c r="L68" s="1837"/>
      <c r="M68" s="1837"/>
      <c r="N68" s="1838"/>
    </row>
    <row r="69" spans="1:14" ht="16.149999999999999" customHeight="1" thickBot="1">
      <c r="A69" s="799"/>
      <c r="B69" s="1603"/>
      <c r="C69" s="1603"/>
      <c r="D69" s="432"/>
      <c r="E69" s="1839" t="s">
        <v>1127</v>
      </c>
      <c r="F69" s="1839"/>
      <c r="G69" s="1839"/>
      <c r="H69" s="1839"/>
      <c r="I69" s="1839"/>
      <c r="J69" s="432"/>
      <c r="K69" s="1839" t="s">
        <v>1128</v>
      </c>
      <c r="L69" s="1839"/>
      <c r="M69" s="1839"/>
      <c r="N69" s="1840"/>
    </row>
    <row r="70" spans="1:14" ht="16.149999999999999" customHeight="1" thickBot="1">
      <c r="A70" s="799"/>
      <c r="B70" s="1603"/>
      <c r="C70" s="1603"/>
      <c r="D70" s="432"/>
      <c r="E70" s="1841" t="s">
        <v>1129</v>
      </c>
      <c r="F70" s="1841"/>
      <c r="G70" s="1841"/>
      <c r="H70" s="1841"/>
      <c r="I70" s="1841"/>
      <c r="J70" s="432"/>
      <c r="K70" s="1846" t="s">
        <v>1130</v>
      </c>
      <c r="L70" s="1846"/>
      <c r="M70" s="1846"/>
      <c r="N70" s="1847"/>
    </row>
    <row r="71" spans="1:14" ht="16.149999999999999" customHeight="1" thickBot="1">
      <c r="A71" s="799"/>
      <c r="B71" s="1603"/>
      <c r="C71" s="1604"/>
      <c r="D71" s="1848" t="s">
        <v>90</v>
      </c>
      <c r="E71" s="432"/>
      <c r="F71" s="1829" t="s">
        <v>1131</v>
      </c>
      <c r="G71" s="1829"/>
      <c r="H71" s="1829"/>
      <c r="I71" s="1830"/>
      <c r="J71" s="1831"/>
      <c r="K71" s="1825"/>
      <c r="L71" s="1826"/>
      <c r="M71" s="1826"/>
      <c r="N71" s="1827"/>
    </row>
    <row r="72" spans="1:14" ht="16.149999999999999" customHeight="1" thickBot="1">
      <c r="A72" s="799"/>
      <c r="B72" s="1603"/>
      <c r="C72" s="1604"/>
      <c r="D72" s="1848"/>
      <c r="E72" s="432"/>
      <c r="F72" s="1835" t="s">
        <v>1243</v>
      </c>
      <c r="G72" s="1829"/>
      <c r="H72" s="1829"/>
      <c r="I72" s="1830"/>
      <c r="J72" s="1831"/>
      <c r="K72" s="1825"/>
      <c r="L72" s="1826"/>
      <c r="M72" s="1826"/>
      <c r="N72" s="1827"/>
    </row>
    <row r="73" spans="1:14" ht="16.149999999999999" customHeight="1" thickBot="1">
      <c r="A73" s="764"/>
      <c r="B73" s="765"/>
      <c r="C73" s="1587"/>
      <c r="D73" s="1849"/>
      <c r="E73" s="432"/>
      <c r="F73" s="1833" t="s">
        <v>1132</v>
      </c>
      <c r="G73" s="1833"/>
      <c r="H73" s="1833"/>
      <c r="I73" s="1834"/>
      <c r="J73" s="1832"/>
      <c r="K73" s="564"/>
      <c r="L73" s="565"/>
      <c r="M73" s="565"/>
      <c r="N73" s="1828"/>
    </row>
    <row r="74" spans="1:14" ht="16.149999999999999" customHeight="1" thickBot="1">
      <c r="A74" s="789" t="s">
        <v>90</v>
      </c>
      <c r="B74" s="1585"/>
      <c r="C74" s="1585"/>
      <c r="D74" s="432"/>
      <c r="E74" s="1836" t="s">
        <v>8</v>
      </c>
      <c r="F74" s="1836"/>
      <c r="G74" s="1836"/>
      <c r="H74" s="1836"/>
      <c r="I74" s="1836"/>
      <c r="J74" s="432"/>
      <c r="K74" s="1837" t="s">
        <v>1126</v>
      </c>
      <c r="L74" s="1837"/>
      <c r="M74" s="1837"/>
      <c r="N74" s="1838"/>
    </row>
    <row r="75" spans="1:14" ht="16.149999999999999" customHeight="1" thickBot="1">
      <c r="A75" s="799"/>
      <c r="B75" s="1603"/>
      <c r="C75" s="1603"/>
      <c r="D75" s="432"/>
      <c r="E75" s="1839" t="s">
        <v>1127</v>
      </c>
      <c r="F75" s="1839"/>
      <c r="G75" s="1839"/>
      <c r="H75" s="1839"/>
      <c r="I75" s="1839"/>
      <c r="J75" s="432"/>
      <c r="K75" s="1839" t="s">
        <v>1128</v>
      </c>
      <c r="L75" s="1839"/>
      <c r="M75" s="1839"/>
      <c r="N75" s="1840"/>
    </row>
    <row r="76" spans="1:14" ht="16.149999999999999" customHeight="1" thickBot="1">
      <c r="A76" s="799"/>
      <c r="B76" s="1603"/>
      <c r="C76" s="1603"/>
      <c r="D76" s="432"/>
      <c r="E76" s="1841" t="s">
        <v>1129</v>
      </c>
      <c r="F76" s="1841"/>
      <c r="G76" s="1841"/>
      <c r="H76" s="1841"/>
      <c r="I76" s="1841"/>
      <c r="J76" s="432"/>
      <c r="K76" s="1846" t="s">
        <v>1130</v>
      </c>
      <c r="L76" s="1846"/>
      <c r="M76" s="1846"/>
      <c r="N76" s="1847"/>
    </row>
    <row r="77" spans="1:14" ht="16.149999999999999" customHeight="1" thickBot="1">
      <c r="A77" s="799"/>
      <c r="B77" s="1603"/>
      <c r="C77" s="1604"/>
      <c r="D77" s="1848" t="s">
        <v>90</v>
      </c>
      <c r="E77" s="432"/>
      <c r="F77" s="1829" t="s">
        <v>1131</v>
      </c>
      <c r="G77" s="1829"/>
      <c r="H77" s="1829"/>
      <c r="I77" s="1830"/>
      <c r="J77" s="1831"/>
      <c r="K77" s="1825"/>
      <c r="L77" s="1826"/>
      <c r="M77" s="1826"/>
      <c r="N77" s="1827"/>
    </row>
    <row r="78" spans="1:14" ht="16.149999999999999" customHeight="1" thickBot="1">
      <c r="A78" s="799"/>
      <c r="B78" s="1603"/>
      <c r="C78" s="1604"/>
      <c r="D78" s="1848"/>
      <c r="E78" s="432"/>
      <c r="F78" s="1835" t="s">
        <v>1243</v>
      </c>
      <c r="G78" s="1829"/>
      <c r="H78" s="1829"/>
      <c r="I78" s="1830"/>
      <c r="J78" s="1831"/>
      <c r="K78" s="1825"/>
      <c r="L78" s="1826"/>
      <c r="M78" s="1826"/>
      <c r="N78" s="1827"/>
    </row>
    <row r="79" spans="1:14" ht="16.149999999999999" customHeight="1" thickBot="1">
      <c r="A79" s="764"/>
      <c r="B79" s="765"/>
      <c r="C79" s="1587"/>
      <c r="D79" s="1849"/>
      <c r="E79" s="432"/>
      <c r="F79" s="1833" t="s">
        <v>1132</v>
      </c>
      <c r="G79" s="1833"/>
      <c r="H79" s="1833"/>
      <c r="I79" s="1834"/>
      <c r="J79" s="1832"/>
      <c r="K79" s="564"/>
      <c r="L79" s="565"/>
      <c r="M79" s="565"/>
      <c r="N79" s="1828"/>
    </row>
    <row r="80" spans="1:14" ht="16.149999999999999" customHeight="1" thickBot="1">
      <c r="A80" s="789" t="s">
        <v>1136</v>
      </c>
      <c r="B80" s="1585"/>
      <c r="C80" s="1585"/>
      <c r="D80" s="432"/>
      <c r="E80" s="1836" t="s">
        <v>8</v>
      </c>
      <c r="F80" s="1836"/>
      <c r="G80" s="1836"/>
      <c r="H80" s="1836"/>
      <c r="I80" s="1836"/>
      <c r="J80" s="432"/>
      <c r="K80" s="1837" t="s">
        <v>1126</v>
      </c>
      <c r="L80" s="1837"/>
      <c r="M80" s="1837"/>
      <c r="N80" s="1838"/>
    </row>
    <row r="81" spans="1:14" ht="16.149999999999999" customHeight="1" thickBot="1">
      <c r="A81" s="799"/>
      <c r="B81" s="1603"/>
      <c r="C81" s="1603"/>
      <c r="D81" s="432"/>
      <c r="E81" s="1839" t="s">
        <v>1127</v>
      </c>
      <c r="F81" s="1839"/>
      <c r="G81" s="1839"/>
      <c r="H81" s="1839"/>
      <c r="I81" s="1839"/>
      <c r="J81" s="432"/>
      <c r="K81" s="1839" t="s">
        <v>1128</v>
      </c>
      <c r="L81" s="1839"/>
      <c r="M81" s="1839"/>
      <c r="N81" s="1840"/>
    </row>
    <row r="82" spans="1:14" ht="16.149999999999999" customHeight="1" thickBot="1">
      <c r="A82" s="799"/>
      <c r="B82" s="1603"/>
      <c r="C82" s="1603"/>
      <c r="D82" s="432"/>
      <c r="E82" s="1841" t="s">
        <v>1129</v>
      </c>
      <c r="F82" s="1841"/>
      <c r="G82" s="1841"/>
      <c r="H82" s="1841"/>
      <c r="I82" s="1841"/>
      <c r="J82" s="432"/>
      <c r="K82" s="1846" t="s">
        <v>1130</v>
      </c>
      <c r="L82" s="1846"/>
      <c r="M82" s="1846"/>
      <c r="N82" s="1847"/>
    </row>
    <row r="83" spans="1:14" ht="16.149999999999999" customHeight="1" thickBot="1">
      <c r="A83" s="799"/>
      <c r="B83" s="1603"/>
      <c r="C83" s="1604"/>
      <c r="D83" s="1848" t="s">
        <v>90</v>
      </c>
      <c r="E83" s="432"/>
      <c r="F83" s="1829" t="s">
        <v>1131</v>
      </c>
      <c r="G83" s="1829"/>
      <c r="H83" s="1829"/>
      <c r="I83" s="1830"/>
      <c r="J83" s="1831"/>
      <c r="K83" s="1825"/>
      <c r="L83" s="1826"/>
      <c r="M83" s="1826"/>
      <c r="N83" s="1827"/>
    </row>
    <row r="84" spans="1:14" ht="16.149999999999999" customHeight="1" thickBot="1">
      <c r="A84" s="799"/>
      <c r="B84" s="1603"/>
      <c r="C84" s="1604"/>
      <c r="D84" s="1848"/>
      <c r="E84" s="432"/>
      <c r="F84" s="1835" t="s">
        <v>1243</v>
      </c>
      <c r="G84" s="1829"/>
      <c r="H84" s="1829"/>
      <c r="I84" s="1830"/>
      <c r="J84" s="1831"/>
      <c r="K84" s="1825"/>
      <c r="L84" s="1826"/>
      <c r="M84" s="1826"/>
      <c r="N84" s="1827"/>
    </row>
    <row r="85" spans="1:14" ht="16.149999999999999" customHeight="1" thickBot="1">
      <c r="A85" s="764"/>
      <c r="B85" s="765"/>
      <c r="C85" s="1587"/>
      <c r="D85" s="1849"/>
      <c r="E85" s="432"/>
      <c r="F85" s="1833" t="s">
        <v>1132</v>
      </c>
      <c r="G85" s="1833"/>
      <c r="H85" s="1833"/>
      <c r="I85" s="1834"/>
      <c r="J85" s="1832"/>
      <c r="K85" s="564"/>
      <c r="L85" s="565"/>
      <c r="M85" s="565"/>
      <c r="N85" s="1828"/>
    </row>
    <row r="86" spans="1:14" ht="16.149999999999999" customHeight="1" thickBot="1">
      <c r="A86" s="789" t="s">
        <v>90</v>
      </c>
      <c r="B86" s="1585"/>
      <c r="C86" s="1585"/>
      <c r="D86" s="432"/>
      <c r="E86" s="1836" t="s">
        <v>8</v>
      </c>
      <c r="F86" s="1836"/>
      <c r="G86" s="1836"/>
      <c r="H86" s="1836"/>
      <c r="I86" s="1836"/>
      <c r="J86" s="432"/>
      <c r="K86" s="1837" t="s">
        <v>1126</v>
      </c>
      <c r="L86" s="1837"/>
      <c r="M86" s="1837"/>
      <c r="N86" s="1838"/>
    </row>
    <row r="87" spans="1:14" ht="16.149999999999999" customHeight="1" thickBot="1">
      <c r="A87" s="799"/>
      <c r="B87" s="1603"/>
      <c r="C87" s="1603"/>
      <c r="D87" s="432"/>
      <c r="E87" s="1839" t="s">
        <v>1127</v>
      </c>
      <c r="F87" s="1839"/>
      <c r="G87" s="1839"/>
      <c r="H87" s="1839"/>
      <c r="I87" s="1839"/>
      <c r="J87" s="432"/>
      <c r="K87" s="1839" t="s">
        <v>1128</v>
      </c>
      <c r="L87" s="1839"/>
      <c r="M87" s="1839"/>
      <c r="N87" s="1840"/>
    </row>
    <row r="88" spans="1:14" ht="16.149999999999999" customHeight="1" thickBot="1">
      <c r="A88" s="799"/>
      <c r="B88" s="1603"/>
      <c r="C88" s="1603"/>
      <c r="D88" s="432"/>
      <c r="E88" s="1841" t="s">
        <v>1129</v>
      </c>
      <c r="F88" s="1841"/>
      <c r="G88" s="1841"/>
      <c r="H88" s="1841"/>
      <c r="I88" s="1841"/>
      <c r="J88" s="432"/>
      <c r="K88" s="1846" t="s">
        <v>1130</v>
      </c>
      <c r="L88" s="1846"/>
      <c r="M88" s="1846"/>
      <c r="N88" s="1847"/>
    </row>
    <row r="89" spans="1:14" ht="16.149999999999999" customHeight="1" thickBot="1">
      <c r="A89" s="799"/>
      <c r="B89" s="1603"/>
      <c r="C89" s="1604"/>
      <c r="D89" s="1848" t="s">
        <v>90</v>
      </c>
      <c r="E89" s="432"/>
      <c r="F89" s="1829" t="s">
        <v>1131</v>
      </c>
      <c r="G89" s="1829"/>
      <c r="H89" s="1829"/>
      <c r="I89" s="1830"/>
      <c r="J89" s="1831"/>
      <c r="K89" s="1825"/>
      <c r="L89" s="1826"/>
      <c r="M89" s="1826"/>
      <c r="N89" s="1827"/>
    </row>
    <row r="90" spans="1:14" ht="16.149999999999999" customHeight="1" thickBot="1">
      <c r="A90" s="799"/>
      <c r="B90" s="1603"/>
      <c r="C90" s="1604"/>
      <c r="D90" s="1848"/>
      <c r="E90" s="432"/>
      <c r="F90" s="1835" t="s">
        <v>1243</v>
      </c>
      <c r="G90" s="1829"/>
      <c r="H90" s="1829"/>
      <c r="I90" s="1830"/>
      <c r="J90" s="1831"/>
      <c r="K90" s="1825"/>
      <c r="L90" s="1826"/>
      <c r="M90" s="1826"/>
      <c r="N90" s="1827"/>
    </row>
    <row r="91" spans="1:14" ht="16.149999999999999" customHeight="1" thickBot="1">
      <c r="A91" s="764"/>
      <c r="B91" s="765"/>
      <c r="C91" s="1587"/>
      <c r="D91" s="1849"/>
      <c r="E91" s="432"/>
      <c r="F91" s="1833" t="s">
        <v>1132</v>
      </c>
      <c r="G91" s="1833"/>
      <c r="H91" s="1833"/>
      <c r="I91" s="1834"/>
      <c r="J91" s="1832"/>
      <c r="K91" s="564"/>
      <c r="L91" s="565"/>
      <c r="M91" s="565"/>
      <c r="N91" s="1828"/>
    </row>
    <row r="92" spans="1:14" ht="16.149999999999999" customHeight="1" thickBot="1">
      <c r="A92" s="789" t="s">
        <v>1135</v>
      </c>
      <c r="B92" s="1585"/>
      <c r="C92" s="1585"/>
      <c r="D92" s="432"/>
      <c r="E92" s="1836" t="s">
        <v>8</v>
      </c>
      <c r="F92" s="1836"/>
      <c r="G92" s="1836"/>
      <c r="H92" s="1836"/>
      <c r="I92" s="1836"/>
      <c r="J92" s="432"/>
      <c r="K92" s="1837" t="s">
        <v>1126</v>
      </c>
      <c r="L92" s="1837"/>
      <c r="M92" s="1837"/>
      <c r="N92" s="1838"/>
    </row>
    <row r="93" spans="1:14" ht="16.149999999999999" customHeight="1" thickBot="1">
      <c r="A93" s="799"/>
      <c r="B93" s="1603"/>
      <c r="C93" s="1603"/>
      <c r="D93" s="432"/>
      <c r="E93" s="1839" t="s">
        <v>1127</v>
      </c>
      <c r="F93" s="1839"/>
      <c r="G93" s="1839"/>
      <c r="H93" s="1839"/>
      <c r="I93" s="1839"/>
      <c r="J93" s="432"/>
      <c r="K93" s="1839" t="s">
        <v>1128</v>
      </c>
      <c r="L93" s="1839"/>
      <c r="M93" s="1839"/>
      <c r="N93" s="1840"/>
    </row>
    <row r="94" spans="1:14" ht="16.149999999999999" customHeight="1" thickBot="1">
      <c r="A94" s="799"/>
      <c r="B94" s="1603"/>
      <c r="C94" s="1603"/>
      <c r="D94" s="432"/>
      <c r="E94" s="1841" t="s">
        <v>1129</v>
      </c>
      <c r="F94" s="1841"/>
      <c r="G94" s="1841"/>
      <c r="H94" s="1841"/>
      <c r="I94" s="1841"/>
      <c r="J94" s="432"/>
      <c r="K94" s="1846" t="s">
        <v>1130</v>
      </c>
      <c r="L94" s="1846"/>
      <c r="M94" s="1846"/>
      <c r="N94" s="1847"/>
    </row>
    <row r="95" spans="1:14" ht="16.149999999999999" customHeight="1" thickBot="1">
      <c r="A95" s="799"/>
      <c r="B95" s="1603"/>
      <c r="C95" s="1604"/>
      <c r="D95" s="1848" t="s">
        <v>90</v>
      </c>
      <c r="E95" s="432"/>
      <c r="F95" s="1829" t="s">
        <v>1131</v>
      </c>
      <c r="G95" s="1829"/>
      <c r="H95" s="1829"/>
      <c r="I95" s="1830"/>
      <c r="J95" s="1831"/>
      <c r="K95" s="1825"/>
      <c r="L95" s="1826"/>
      <c r="M95" s="1826"/>
      <c r="N95" s="1827"/>
    </row>
    <row r="96" spans="1:14" ht="16.149999999999999" customHeight="1" thickBot="1">
      <c r="A96" s="799"/>
      <c r="B96" s="1603"/>
      <c r="C96" s="1604"/>
      <c r="D96" s="1848"/>
      <c r="E96" s="432"/>
      <c r="F96" s="1835" t="s">
        <v>1243</v>
      </c>
      <c r="G96" s="1829"/>
      <c r="H96" s="1829"/>
      <c r="I96" s="1830"/>
      <c r="J96" s="1831"/>
      <c r="K96" s="1825"/>
      <c r="L96" s="1826"/>
      <c r="M96" s="1826"/>
      <c r="N96" s="1827"/>
    </row>
    <row r="97" spans="1:14" ht="16.149999999999999" customHeight="1" thickBot="1">
      <c r="A97" s="764"/>
      <c r="B97" s="765"/>
      <c r="C97" s="1587"/>
      <c r="D97" s="1849"/>
      <c r="E97" s="432"/>
      <c r="F97" s="1833" t="s">
        <v>1132</v>
      </c>
      <c r="G97" s="1833"/>
      <c r="H97" s="1833"/>
      <c r="I97" s="1834"/>
      <c r="J97" s="1832"/>
      <c r="K97" s="564"/>
      <c r="L97" s="565"/>
      <c r="M97" s="565"/>
      <c r="N97" s="1828"/>
    </row>
  </sheetData>
  <sheetProtection sheet="1"/>
  <mergeCells count="193">
    <mergeCell ref="J1:N1"/>
    <mergeCell ref="A3:N3"/>
    <mergeCell ref="M5:O5"/>
    <mergeCell ref="A7:D7"/>
    <mergeCell ref="D95:D97"/>
    <mergeCell ref="F95:I95"/>
    <mergeCell ref="J95:J97"/>
    <mergeCell ref="F85:I85"/>
    <mergeCell ref="P2:Z12"/>
    <mergeCell ref="L48:N48"/>
    <mergeCell ref="A47:E47"/>
    <mergeCell ref="A92:C97"/>
    <mergeCell ref="E92:I92"/>
    <mergeCell ref="K92:N92"/>
    <mergeCell ref="E93:I93"/>
    <mergeCell ref="K93:N93"/>
    <mergeCell ref="E94:I94"/>
    <mergeCell ref="K94:N94"/>
    <mergeCell ref="A86:C91"/>
    <mergeCell ref="E86:I86"/>
    <mergeCell ref="K86:N86"/>
    <mergeCell ref="E87:I87"/>
    <mergeCell ref="K87:N87"/>
    <mergeCell ref="E88:I88"/>
    <mergeCell ref="D89:D91"/>
    <mergeCell ref="F89:I89"/>
    <mergeCell ref="J89:J91"/>
    <mergeCell ref="F97:I97"/>
    <mergeCell ref="K82:N82"/>
    <mergeCell ref="A74:C79"/>
    <mergeCell ref="E74:I74"/>
    <mergeCell ref="K74:N74"/>
    <mergeCell ref="E75:I75"/>
    <mergeCell ref="K75:N75"/>
    <mergeCell ref="E76:I76"/>
    <mergeCell ref="K76:N76"/>
    <mergeCell ref="D77:D79"/>
    <mergeCell ref="F77:I77"/>
    <mergeCell ref="F79:I79"/>
    <mergeCell ref="D83:D85"/>
    <mergeCell ref="F83:I83"/>
    <mergeCell ref="J83:J85"/>
    <mergeCell ref="A80:C85"/>
    <mergeCell ref="F84:I84"/>
    <mergeCell ref="F90:I90"/>
    <mergeCell ref="F96:I96"/>
    <mergeCell ref="K83:N85"/>
    <mergeCell ref="A68:C73"/>
    <mergeCell ref="E68:I68"/>
    <mergeCell ref="K68:N68"/>
    <mergeCell ref="E69:I69"/>
    <mergeCell ref="K69:N69"/>
    <mergeCell ref="E70:I70"/>
    <mergeCell ref="K70:N70"/>
    <mergeCell ref="A62:C67"/>
    <mergeCell ref="E62:I62"/>
    <mergeCell ref="K62:N62"/>
    <mergeCell ref="E63:I63"/>
    <mergeCell ref="K63:N63"/>
    <mergeCell ref="E64:I64"/>
    <mergeCell ref="K64:N64"/>
    <mergeCell ref="D65:D67"/>
    <mergeCell ref="F65:I65"/>
    <mergeCell ref="J65:J67"/>
    <mergeCell ref="D71:D73"/>
    <mergeCell ref="F67:I67"/>
    <mergeCell ref="D59:D61"/>
    <mergeCell ref="F59:I59"/>
    <mergeCell ref="J59:J61"/>
    <mergeCell ref="F61:I61"/>
    <mergeCell ref="F60:I60"/>
    <mergeCell ref="A49:C49"/>
    <mergeCell ref="D49:I49"/>
    <mergeCell ref="J49:N49"/>
    <mergeCell ref="A50:C55"/>
    <mergeCell ref="E50:I50"/>
    <mergeCell ref="K50:N50"/>
    <mergeCell ref="E51:I51"/>
    <mergeCell ref="K51:N51"/>
    <mergeCell ref="E52:I52"/>
    <mergeCell ref="K52:N52"/>
    <mergeCell ref="D53:D55"/>
    <mergeCell ref="F53:I53"/>
    <mergeCell ref="J53:J55"/>
    <mergeCell ref="F55:I55"/>
    <mergeCell ref="A56:C61"/>
    <mergeCell ref="E56:I56"/>
    <mergeCell ref="K56:N56"/>
    <mergeCell ref="E57:I57"/>
    <mergeCell ref="A40:C45"/>
    <mergeCell ref="E40:I40"/>
    <mergeCell ref="K40:N40"/>
    <mergeCell ref="E41:I41"/>
    <mergeCell ref="K41:N41"/>
    <mergeCell ref="E42:I42"/>
    <mergeCell ref="K42:N42"/>
    <mergeCell ref="A34:C39"/>
    <mergeCell ref="E34:I34"/>
    <mergeCell ref="K34:N34"/>
    <mergeCell ref="E35:I35"/>
    <mergeCell ref="K35:N35"/>
    <mergeCell ref="E36:I36"/>
    <mergeCell ref="K36:N36"/>
    <mergeCell ref="D37:D39"/>
    <mergeCell ref="F37:I37"/>
    <mergeCell ref="J37:J39"/>
    <mergeCell ref="D43:D45"/>
    <mergeCell ref="F43:I43"/>
    <mergeCell ref="J43:J45"/>
    <mergeCell ref="F45:I45"/>
    <mergeCell ref="F39:I39"/>
    <mergeCell ref="A28:C33"/>
    <mergeCell ref="E28:I28"/>
    <mergeCell ref="K28:N28"/>
    <mergeCell ref="E29:I29"/>
    <mergeCell ref="K29:N29"/>
    <mergeCell ref="E30:I30"/>
    <mergeCell ref="K30:N30"/>
    <mergeCell ref="A22:C27"/>
    <mergeCell ref="E22:I22"/>
    <mergeCell ref="K22:N22"/>
    <mergeCell ref="E23:I23"/>
    <mergeCell ref="K23:N23"/>
    <mergeCell ref="E24:I24"/>
    <mergeCell ref="K24:N24"/>
    <mergeCell ref="D25:D27"/>
    <mergeCell ref="F25:I25"/>
    <mergeCell ref="J25:J27"/>
    <mergeCell ref="D31:D33"/>
    <mergeCell ref="F31:I31"/>
    <mergeCell ref="J31:J33"/>
    <mergeCell ref="F33:I33"/>
    <mergeCell ref="F27:I27"/>
    <mergeCell ref="F26:I26"/>
    <mergeCell ref="K25:N27"/>
    <mergeCell ref="D19:D21"/>
    <mergeCell ref="F19:I19"/>
    <mergeCell ref="J19:J21"/>
    <mergeCell ref="F21:I21"/>
    <mergeCell ref="A14:J14"/>
    <mergeCell ref="M14:N14"/>
    <mergeCell ref="A15:C15"/>
    <mergeCell ref="D15:I15"/>
    <mergeCell ref="J15:N15"/>
    <mergeCell ref="A16:C21"/>
    <mergeCell ref="E16:I16"/>
    <mergeCell ref="K16:N16"/>
    <mergeCell ref="E17:I17"/>
    <mergeCell ref="K17:N17"/>
    <mergeCell ref="F20:I20"/>
    <mergeCell ref="K19:N21"/>
    <mergeCell ref="E9:F9"/>
    <mergeCell ref="E10:F10"/>
    <mergeCell ref="E11:F11"/>
    <mergeCell ref="J11:M11"/>
    <mergeCell ref="G11:I11"/>
    <mergeCell ref="G9:M9"/>
    <mergeCell ref="G10:M10"/>
    <mergeCell ref="K6:L6"/>
    <mergeCell ref="E18:I18"/>
    <mergeCell ref="K18:N18"/>
    <mergeCell ref="F32:I32"/>
    <mergeCell ref="F38:I38"/>
    <mergeCell ref="F44:I44"/>
    <mergeCell ref="K31:N33"/>
    <mergeCell ref="K37:N39"/>
    <mergeCell ref="K43:N45"/>
    <mergeCell ref="F54:I54"/>
    <mergeCell ref="J47:N47"/>
    <mergeCell ref="F78:I78"/>
    <mergeCell ref="K53:N55"/>
    <mergeCell ref="K59:N61"/>
    <mergeCell ref="K65:N67"/>
    <mergeCell ref="K71:N73"/>
    <mergeCell ref="K77:N79"/>
    <mergeCell ref="K57:N57"/>
    <mergeCell ref="E58:I58"/>
    <mergeCell ref="K58:N58"/>
    <mergeCell ref="K89:N91"/>
    <mergeCell ref="K95:N97"/>
    <mergeCell ref="F71:I71"/>
    <mergeCell ref="J71:J73"/>
    <mergeCell ref="F73:I73"/>
    <mergeCell ref="F66:I66"/>
    <mergeCell ref="F72:I72"/>
    <mergeCell ref="J77:J79"/>
    <mergeCell ref="F91:I91"/>
    <mergeCell ref="E80:I80"/>
    <mergeCell ref="K80:N80"/>
    <mergeCell ref="E81:I81"/>
    <mergeCell ref="K81:N81"/>
    <mergeCell ref="E82:I82"/>
    <mergeCell ref="K88:N88"/>
  </mergeCells>
  <phoneticPr fontId="2"/>
  <pageMargins left="0.78740157480314965" right="0.15748031496062992" top="0.39370078740157483" bottom="0.35433070866141736" header="0.39370078740157483" footer="0.27559055118110237"/>
  <pageSetup paperSize="9" scale="95" fitToHeight="0" orientation="portrait" r:id="rId1"/>
  <headerFooter alignWithMargins="0"/>
  <rowBreaks count="1" manualBreakCount="1">
    <brk id="46" max="14"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xm:f>
          </x14:formula1>
          <xm:sqref>D16:D18 IY16:IY18 SU16:SU18 ACQ16:ACQ18 AMM16:AMM18 AWI16:AWI18 BGE16:BGE18 BQA16:BQA18 BZW16:BZW18 CJS16:CJS18 CTO16:CTO18 DDK16:DDK18 DNG16:DNG18 DXC16:DXC18 EGY16:EGY18 EQU16:EQU18 FAQ16:FAQ18 FKM16:FKM18 FUI16:FUI18 GEE16:GEE18 GOA16:GOA18 GXW16:GXW18 HHS16:HHS18 HRO16:HRO18 IBK16:IBK18 ILG16:ILG18 IVC16:IVC18 JEY16:JEY18 JOU16:JOU18 JYQ16:JYQ18 KIM16:KIM18 KSI16:KSI18 LCE16:LCE18 LMA16:LMA18 LVW16:LVW18 MFS16:MFS18 MPO16:MPO18 MZK16:MZK18 NJG16:NJG18 NTC16:NTC18 OCY16:OCY18 OMU16:OMU18 OWQ16:OWQ18 PGM16:PGM18 PQI16:PQI18 QAE16:QAE18 QKA16:QKA18 QTW16:QTW18 RDS16:RDS18 RNO16:RNO18 RXK16:RXK18 SHG16:SHG18 SRC16:SRC18 TAY16:TAY18 TKU16:TKU18 TUQ16:TUQ18 UEM16:UEM18 UOI16:UOI18 UYE16:UYE18 VIA16:VIA18 VRW16:VRW18 WBS16:WBS18 WLO16:WLO18 WVK16:WVK18 D65555:D65557 IY65555:IY65557 SU65555:SU65557 ACQ65555:ACQ65557 AMM65555:AMM65557 AWI65555:AWI65557 BGE65555:BGE65557 BQA65555:BQA65557 BZW65555:BZW65557 CJS65555:CJS65557 CTO65555:CTO65557 DDK65555:DDK65557 DNG65555:DNG65557 DXC65555:DXC65557 EGY65555:EGY65557 EQU65555:EQU65557 FAQ65555:FAQ65557 FKM65555:FKM65557 FUI65555:FUI65557 GEE65555:GEE65557 GOA65555:GOA65557 GXW65555:GXW65557 HHS65555:HHS65557 HRO65555:HRO65557 IBK65555:IBK65557 ILG65555:ILG65557 IVC65555:IVC65557 JEY65555:JEY65557 JOU65555:JOU65557 JYQ65555:JYQ65557 KIM65555:KIM65557 KSI65555:KSI65557 LCE65555:LCE65557 LMA65555:LMA65557 LVW65555:LVW65557 MFS65555:MFS65557 MPO65555:MPO65557 MZK65555:MZK65557 NJG65555:NJG65557 NTC65555:NTC65557 OCY65555:OCY65557 OMU65555:OMU65557 OWQ65555:OWQ65557 PGM65555:PGM65557 PQI65555:PQI65557 QAE65555:QAE65557 QKA65555:QKA65557 QTW65555:QTW65557 RDS65555:RDS65557 RNO65555:RNO65557 RXK65555:RXK65557 SHG65555:SHG65557 SRC65555:SRC65557 TAY65555:TAY65557 TKU65555:TKU65557 TUQ65555:TUQ65557 UEM65555:UEM65557 UOI65555:UOI65557 UYE65555:UYE65557 VIA65555:VIA65557 VRW65555:VRW65557 WBS65555:WBS65557 WLO65555:WLO65557 WVK65555:WVK65557 D131091:D131093 IY131091:IY131093 SU131091:SU131093 ACQ131091:ACQ131093 AMM131091:AMM131093 AWI131091:AWI131093 BGE131091:BGE131093 BQA131091:BQA131093 BZW131091:BZW131093 CJS131091:CJS131093 CTO131091:CTO131093 DDK131091:DDK131093 DNG131091:DNG131093 DXC131091:DXC131093 EGY131091:EGY131093 EQU131091:EQU131093 FAQ131091:FAQ131093 FKM131091:FKM131093 FUI131091:FUI131093 GEE131091:GEE131093 GOA131091:GOA131093 GXW131091:GXW131093 HHS131091:HHS131093 HRO131091:HRO131093 IBK131091:IBK131093 ILG131091:ILG131093 IVC131091:IVC131093 JEY131091:JEY131093 JOU131091:JOU131093 JYQ131091:JYQ131093 KIM131091:KIM131093 KSI131091:KSI131093 LCE131091:LCE131093 LMA131091:LMA131093 LVW131091:LVW131093 MFS131091:MFS131093 MPO131091:MPO131093 MZK131091:MZK131093 NJG131091:NJG131093 NTC131091:NTC131093 OCY131091:OCY131093 OMU131091:OMU131093 OWQ131091:OWQ131093 PGM131091:PGM131093 PQI131091:PQI131093 QAE131091:QAE131093 QKA131091:QKA131093 QTW131091:QTW131093 RDS131091:RDS131093 RNO131091:RNO131093 RXK131091:RXK131093 SHG131091:SHG131093 SRC131091:SRC131093 TAY131091:TAY131093 TKU131091:TKU131093 TUQ131091:TUQ131093 UEM131091:UEM131093 UOI131091:UOI131093 UYE131091:UYE131093 VIA131091:VIA131093 VRW131091:VRW131093 WBS131091:WBS131093 WLO131091:WLO131093 WVK131091:WVK131093 D196627:D196629 IY196627:IY196629 SU196627:SU196629 ACQ196627:ACQ196629 AMM196627:AMM196629 AWI196627:AWI196629 BGE196627:BGE196629 BQA196627:BQA196629 BZW196627:BZW196629 CJS196627:CJS196629 CTO196627:CTO196629 DDK196627:DDK196629 DNG196627:DNG196629 DXC196627:DXC196629 EGY196627:EGY196629 EQU196627:EQU196629 FAQ196627:FAQ196629 FKM196627:FKM196629 FUI196627:FUI196629 GEE196627:GEE196629 GOA196627:GOA196629 GXW196627:GXW196629 HHS196627:HHS196629 HRO196627:HRO196629 IBK196627:IBK196629 ILG196627:ILG196629 IVC196627:IVC196629 JEY196627:JEY196629 JOU196627:JOU196629 JYQ196627:JYQ196629 KIM196627:KIM196629 KSI196627:KSI196629 LCE196627:LCE196629 LMA196627:LMA196629 LVW196627:LVW196629 MFS196627:MFS196629 MPO196627:MPO196629 MZK196627:MZK196629 NJG196627:NJG196629 NTC196627:NTC196629 OCY196627:OCY196629 OMU196627:OMU196629 OWQ196627:OWQ196629 PGM196627:PGM196629 PQI196627:PQI196629 QAE196627:QAE196629 QKA196627:QKA196629 QTW196627:QTW196629 RDS196627:RDS196629 RNO196627:RNO196629 RXK196627:RXK196629 SHG196627:SHG196629 SRC196627:SRC196629 TAY196627:TAY196629 TKU196627:TKU196629 TUQ196627:TUQ196629 UEM196627:UEM196629 UOI196627:UOI196629 UYE196627:UYE196629 VIA196627:VIA196629 VRW196627:VRW196629 WBS196627:WBS196629 WLO196627:WLO196629 WVK196627:WVK196629 D262163:D262165 IY262163:IY262165 SU262163:SU262165 ACQ262163:ACQ262165 AMM262163:AMM262165 AWI262163:AWI262165 BGE262163:BGE262165 BQA262163:BQA262165 BZW262163:BZW262165 CJS262163:CJS262165 CTO262163:CTO262165 DDK262163:DDK262165 DNG262163:DNG262165 DXC262163:DXC262165 EGY262163:EGY262165 EQU262163:EQU262165 FAQ262163:FAQ262165 FKM262163:FKM262165 FUI262163:FUI262165 GEE262163:GEE262165 GOA262163:GOA262165 GXW262163:GXW262165 HHS262163:HHS262165 HRO262163:HRO262165 IBK262163:IBK262165 ILG262163:ILG262165 IVC262163:IVC262165 JEY262163:JEY262165 JOU262163:JOU262165 JYQ262163:JYQ262165 KIM262163:KIM262165 KSI262163:KSI262165 LCE262163:LCE262165 LMA262163:LMA262165 LVW262163:LVW262165 MFS262163:MFS262165 MPO262163:MPO262165 MZK262163:MZK262165 NJG262163:NJG262165 NTC262163:NTC262165 OCY262163:OCY262165 OMU262163:OMU262165 OWQ262163:OWQ262165 PGM262163:PGM262165 PQI262163:PQI262165 QAE262163:QAE262165 QKA262163:QKA262165 QTW262163:QTW262165 RDS262163:RDS262165 RNO262163:RNO262165 RXK262163:RXK262165 SHG262163:SHG262165 SRC262163:SRC262165 TAY262163:TAY262165 TKU262163:TKU262165 TUQ262163:TUQ262165 UEM262163:UEM262165 UOI262163:UOI262165 UYE262163:UYE262165 VIA262163:VIA262165 VRW262163:VRW262165 WBS262163:WBS262165 WLO262163:WLO262165 WVK262163:WVK262165 D327699:D327701 IY327699:IY327701 SU327699:SU327701 ACQ327699:ACQ327701 AMM327699:AMM327701 AWI327699:AWI327701 BGE327699:BGE327701 BQA327699:BQA327701 BZW327699:BZW327701 CJS327699:CJS327701 CTO327699:CTO327701 DDK327699:DDK327701 DNG327699:DNG327701 DXC327699:DXC327701 EGY327699:EGY327701 EQU327699:EQU327701 FAQ327699:FAQ327701 FKM327699:FKM327701 FUI327699:FUI327701 GEE327699:GEE327701 GOA327699:GOA327701 GXW327699:GXW327701 HHS327699:HHS327701 HRO327699:HRO327701 IBK327699:IBK327701 ILG327699:ILG327701 IVC327699:IVC327701 JEY327699:JEY327701 JOU327699:JOU327701 JYQ327699:JYQ327701 KIM327699:KIM327701 KSI327699:KSI327701 LCE327699:LCE327701 LMA327699:LMA327701 LVW327699:LVW327701 MFS327699:MFS327701 MPO327699:MPO327701 MZK327699:MZK327701 NJG327699:NJG327701 NTC327699:NTC327701 OCY327699:OCY327701 OMU327699:OMU327701 OWQ327699:OWQ327701 PGM327699:PGM327701 PQI327699:PQI327701 QAE327699:QAE327701 QKA327699:QKA327701 QTW327699:QTW327701 RDS327699:RDS327701 RNO327699:RNO327701 RXK327699:RXK327701 SHG327699:SHG327701 SRC327699:SRC327701 TAY327699:TAY327701 TKU327699:TKU327701 TUQ327699:TUQ327701 UEM327699:UEM327701 UOI327699:UOI327701 UYE327699:UYE327701 VIA327699:VIA327701 VRW327699:VRW327701 WBS327699:WBS327701 WLO327699:WLO327701 WVK327699:WVK327701 D393235:D393237 IY393235:IY393237 SU393235:SU393237 ACQ393235:ACQ393237 AMM393235:AMM393237 AWI393235:AWI393237 BGE393235:BGE393237 BQA393235:BQA393237 BZW393235:BZW393237 CJS393235:CJS393237 CTO393235:CTO393237 DDK393235:DDK393237 DNG393235:DNG393237 DXC393235:DXC393237 EGY393235:EGY393237 EQU393235:EQU393237 FAQ393235:FAQ393237 FKM393235:FKM393237 FUI393235:FUI393237 GEE393235:GEE393237 GOA393235:GOA393237 GXW393235:GXW393237 HHS393235:HHS393237 HRO393235:HRO393237 IBK393235:IBK393237 ILG393235:ILG393237 IVC393235:IVC393237 JEY393235:JEY393237 JOU393235:JOU393237 JYQ393235:JYQ393237 KIM393235:KIM393237 KSI393235:KSI393237 LCE393235:LCE393237 LMA393235:LMA393237 LVW393235:LVW393237 MFS393235:MFS393237 MPO393235:MPO393237 MZK393235:MZK393237 NJG393235:NJG393237 NTC393235:NTC393237 OCY393235:OCY393237 OMU393235:OMU393237 OWQ393235:OWQ393237 PGM393235:PGM393237 PQI393235:PQI393237 QAE393235:QAE393237 QKA393235:QKA393237 QTW393235:QTW393237 RDS393235:RDS393237 RNO393235:RNO393237 RXK393235:RXK393237 SHG393235:SHG393237 SRC393235:SRC393237 TAY393235:TAY393237 TKU393235:TKU393237 TUQ393235:TUQ393237 UEM393235:UEM393237 UOI393235:UOI393237 UYE393235:UYE393237 VIA393235:VIA393237 VRW393235:VRW393237 WBS393235:WBS393237 WLO393235:WLO393237 WVK393235:WVK393237 D458771:D458773 IY458771:IY458773 SU458771:SU458773 ACQ458771:ACQ458773 AMM458771:AMM458773 AWI458771:AWI458773 BGE458771:BGE458773 BQA458771:BQA458773 BZW458771:BZW458773 CJS458771:CJS458773 CTO458771:CTO458773 DDK458771:DDK458773 DNG458771:DNG458773 DXC458771:DXC458773 EGY458771:EGY458773 EQU458771:EQU458773 FAQ458771:FAQ458773 FKM458771:FKM458773 FUI458771:FUI458773 GEE458771:GEE458773 GOA458771:GOA458773 GXW458771:GXW458773 HHS458771:HHS458773 HRO458771:HRO458773 IBK458771:IBK458773 ILG458771:ILG458773 IVC458771:IVC458773 JEY458771:JEY458773 JOU458771:JOU458773 JYQ458771:JYQ458773 KIM458771:KIM458773 KSI458771:KSI458773 LCE458771:LCE458773 LMA458771:LMA458773 LVW458771:LVW458773 MFS458771:MFS458773 MPO458771:MPO458773 MZK458771:MZK458773 NJG458771:NJG458773 NTC458771:NTC458773 OCY458771:OCY458773 OMU458771:OMU458773 OWQ458771:OWQ458773 PGM458771:PGM458773 PQI458771:PQI458773 QAE458771:QAE458773 QKA458771:QKA458773 QTW458771:QTW458773 RDS458771:RDS458773 RNO458771:RNO458773 RXK458771:RXK458773 SHG458771:SHG458773 SRC458771:SRC458773 TAY458771:TAY458773 TKU458771:TKU458773 TUQ458771:TUQ458773 UEM458771:UEM458773 UOI458771:UOI458773 UYE458771:UYE458773 VIA458771:VIA458773 VRW458771:VRW458773 WBS458771:WBS458773 WLO458771:WLO458773 WVK458771:WVK458773 D524307:D524309 IY524307:IY524309 SU524307:SU524309 ACQ524307:ACQ524309 AMM524307:AMM524309 AWI524307:AWI524309 BGE524307:BGE524309 BQA524307:BQA524309 BZW524307:BZW524309 CJS524307:CJS524309 CTO524307:CTO524309 DDK524307:DDK524309 DNG524307:DNG524309 DXC524307:DXC524309 EGY524307:EGY524309 EQU524307:EQU524309 FAQ524307:FAQ524309 FKM524307:FKM524309 FUI524307:FUI524309 GEE524307:GEE524309 GOA524307:GOA524309 GXW524307:GXW524309 HHS524307:HHS524309 HRO524307:HRO524309 IBK524307:IBK524309 ILG524307:ILG524309 IVC524307:IVC524309 JEY524307:JEY524309 JOU524307:JOU524309 JYQ524307:JYQ524309 KIM524307:KIM524309 KSI524307:KSI524309 LCE524307:LCE524309 LMA524307:LMA524309 LVW524307:LVW524309 MFS524307:MFS524309 MPO524307:MPO524309 MZK524307:MZK524309 NJG524307:NJG524309 NTC524307:NTC524309 OCY524307:OCY524309 OMU524307:OMU524309 OWQ524307:OWQ524309 PGM524307:PGM524309 PQI524307:PQI524309 QAE524307:QAE524309 QKA524307:QKA524309 QTW524307:QTW524309 RDS524307:RDS524309 RNO524307:RNO524309 RXK524307:RXK524309 SHG524307:SHG524309 SRC524307:SRC524309 TAY524307:TAY524309 TKU524307:TKU524309 TUQ524307:TUQ524309 UEM524307:UEM524309 UOI524307:UOI524309 UYE524307:UYE524309 VIA524307:VIA524309 VRW524307:VRW524309 WBS524307:WBS524309 WLO524307:WLO524309 WVK524307:WVK524309 D589843:D589845 IY589843:IY589845 SU589843:SU589845 ACQ589843:ACQ589845 AMM589843:AMM589845 AWI589843:AWI589845 BGE589843:BGE589845 BQA589843:BQA589845 BZW589843:BZW589845 CJS589843:CJS589845 CTO589843:CTO589845 DDK589843:DDK589845 DNG589843:DNG589845 DXC589843:DXC589845 EGY589843:EGY589845 EQU589843:EQU589845 FAQ589843:FAQ589845 FKM589843:FKM589845 FUI589843:FUI589845 GEE589843:GEE589845 GOA589843:GOA589845 GXW589843:GXW589845 HHS589843:HHS589845 HRO589843:HRO589845 IBK589843:IBK589845 ILG589843:ILG589845 IVC589843:IVC589845 JEY589843:JEY589845 JOU589843:JOU589845 JYQ589843:JYQ589845 KIM589843:KIM589845 KSI589843:KSI589845 LCE589843:LCE589845 LMA589843:LMA589845 LVW589843:LVW589845 MFS589843:MFS589845 MPO589843:MPO589845 MZK589843:MZK589845 NJG589843:NJG589845 NTC589843:NTC589845 OCY589843:OCY589845 OMU589843:OMU589845 OWQ589843:OWQ589845 PGM589843:PGM589845 PQI589843:PQI589845 QAE589843:QAE589845 QKA589843:QKA589845 QTW589843:QTW589845 RDS589843:RDS589845 RNO589843:RNO589845 RXK589843:RXK589845 SHG589843:SHG589845 SRC589843:SRC589845 TAY589843:TAY589845 TKU589843:TKU589845 TUQ589843:TUQ589845 UEM589843:UEM589845 UOI589843:UOI589845 UYE589843:UYE589845 VIA589843:VIA589845 VRW589843:VRW589845 WBS589843:WBS589845 WLO589843:WLO589845 WVK589843:WVK589845 D655379:D655381 IY655379:IY655381 SU655379:SU655381 ACQ655379:ACQ655381 AMM655379:AMM655381 AWI655379:AWI655381 BGE655379:BGE655381 BQA655379:BQA655381 BZW655379:BZW655381 CJS655379:CJS655381 CTO655379:CTO655381 DDK655379:DDK655381 DNG655379:DNG655381 DXC655379:DXC655381 EGY655379:EGY655381 EQU655379:EQU655381 FAQ655379:FAQ655381 FKM655379:FKM655381 FUI655379:FUI655381 GEE655379:GEE655381 GOA655379:GOA655381 GXW655379:GXW655381 HHS655379:HHS655381 HRO655379:HRO655381 IBK655379:IBK655381 ILG655379:ILG655381 IVC655379:IVC655381 JEY655379:JEY655381 JOU655379:JOU655381 JYQ655379:JYQ655381 KIM655379:KIM655381 KSI655379:KSI655381 LCE655379:LCE655381 LMA655379:LMA655381 LVW655379:LVW655381 MFS655379:MFS655381 MPO655379:MPO655381 MZK655379:MZK655381 NJG655379:NJG655381 NTC655379:NTC655381 OCY655379:OCY655381 OMU655379:OMU655381 OWQ655379:OWQ655381 PGM655379:PGM655381 PQI655379:PQI655381 QAE655379:QAE655381 QKA655379:QKA655381 QTW655379:QTW655381 RDS655379:RDS655381 RNO655379:RNO655381 RXK655379:RXK655381 SHG655379:SHG655381 SRC655379:SRC655381 TAY655379:TAY655381 TKU655379:TKU655381 TUQ655379:TUQ655381 UEM655379:UEM655381 UOI655379:UOI655381 UYE655379:UYE655381 VIA655379:VIA655381 VRW655379:VRW655381 WBS655379:WBS655381 WLO655379:WLO655381 WVK655379:WVK655381 D720915:D720917 IY720915:IY720917 SU720915:SU720917 ACQ720915:ACQ720917 AMM720915:AMM720917 AWI720915:AWI720917 BGE720915:BGE720917 BQA720915:BQA720917 BZW720915:BZW720917 CJS720915:CJS720917 CTO720915:CTO720917 DDK720915:DDK720917 DNG720915:DNG720917 DXC720915:DXC720917 EGY720915:EGY720917 EQU720915:EQU720917 FAQ720915:FAQ720917 FKM720915:FKM720917 FUI720915:FUI720917 GEE720915:GEE720917 GOA720915:GOA720917 GXW720915:GXW720917 HHS720915:HHS720917 HRO720915:HRO720917 IBK720915:IBK720917 ILG720915:ILG720917 IVC720915:IVC720917 JEY720915:JEY720917 JOU720915:JOU720917 JYQ720915:JYQ720917 KIM720915:KIM720917 KSI720915:KSI720917 LCE720915:LCE720917 LMA720915:LMA720917 LVW720915:LVW720917 MFS720915:MFS720917 MPO720915:MPO720917 MZK720915:MZK720917 NJG720915:NJG720917 NTC720915:NTC720917 OCY720915:OCY720917 OMU720915:OMU720917 OWQ720915:OWQ720917 PGM720915:PGM720917 PQI720915:PQI720917 QAE720915:QAE720917 QKA720915:QKA720917 QTW720915:QTW720917 RDS720915:RDS720917 RNO720915:RNO720917 RXK720915:RXK720917 SHG720915:SHG720917 SRC720915:SRC720917 TAY720915:TAY720917 TKU720915:TKU720917 TUQ720915:TUQ720917 UEM720915:UEM720917 UOI720915:UOI720917 UYE720915:UYE720917 VIA720915:VIA720917 VRW720915:VRW720917 WBS720915:WBS720917 WLO720915:WLO720917 WVK720915:WVK720917 D786451:D786453 IY786451:IY786453 SU786451:SU786453 ACQ786451:ACQ786453 AMM786451:AMM786453 AWI786451:AWI786453 BGE786451:BGE786453 BQA786451:BQA786453 BZW786451:BZW786453 CJS786451:CJS786453 CTO786451:CTO786453 DDK786451:DDK786453 DNG786451:DNG786453 DXC786451:DXC786453 EGY786451:EGY786453 EQU786451:EQU786453 FAQ786451:FAQ786453 FKM786451:FKM786453 FUI786451:FUI786453 GEE786451:GEE786453 GOA786451:GOA786453 GXW786451:GXW786453 HHS786451:HHS786453 HRO786451:HRO786453 IBK786451:IBK786453 ILG786451:ILG786453 IVC786451:IVC786453 JEY786451:JEY786453 JOU786451:JOU786453 JYQ786451:JYQ786453 KIM786451:KIM786453 KSI786451:KSI786453 LCE786451:LCE786453 LMA786451:LMA786453 LVW786451:LVW786453 MFS786451:MFS786453 MPO786451:MPO786453 MZK786451:MZK786453 NJG786451:NJG786453 NTC786451:NTC786453 OCY786451:OCY786453 OMU786451:OMU786453 OWQ786451:OWQ786453 PGM786451:PGM786453 PQI786451:PQI786453 QAE786451:QAE786453 QKA786451:QKA786453 QTW786451:QTW786453 RDS786451:RDS786453 RNO786451:RNO786453 RXK786451:RXK786453 SHG786451:SHG786453 SRC786451:SRC786453 TAY786451:TAY786453 TKU786451:TKU786453 TUQ786451:TUQ786453 UEM786451:UEM786453 UOI786451:UOI786453 UYE786451:UYE786453 VIA786451:VIA786453 VRW786451:VRW786453 WBS786451:WBS786453 WLO786451:WLO786453 WVK786451:WVK786453 D851987:D851989 IY851987:IY851989 SU851987:SU851989 ACQ851987:ACQ851989 AMM851987:AMM851989 AWI851987:AWI851989 BGE851987:BGE851989 BQA851987:BQA851989 BZW851987:BZW851989 CJS851987:CJS851989 CTO851987:CTO851989 DDK851987:DDK851989 DNG851987:DNG851989 DXC851987:DXC851989 EGY851987:EGY851989 EQU851987:EQU851989 FAQ851987:FAQ851989 FKM851987:FKM851989 FUI851987:FUI851989 GEE851987:GEE851989 GOA851987:GOA851989 GXW851987:GXW851989 HHS851987:HHS851989 HRO851987:HRO851989 IBK851987:IBK851989 ILG851987:ILG851989 IVC851987:IVC851989 JEY851987:JEY851989 JOU851987:JOU851989 JYQ851987:JYQ851989 KIM851987:KIM851989 KSI851987:KSI851989 LCE851987:LCE851989 LMA851987:LMA851989 LVW851987:LVW851989 MFS851987:MFS851989 MPO851987:MPO851989 MZK851987:MZK851989 NJG851987:NJG851989 NTC851987:NTC851989 OCY851987:OCY851989 OMU851987:OMU851989 OWQ851987:OWQ851989 PGM851987:PGM851989 PQI851987:PQI851989 QAE851987:QAE851989 QKA851987:QKA851989 QTW851987:QTW851989 RDS851987:RDS851989 RNO851987:RNO851989 RXK851987:RXK851989 SHG851987:SHG851989 SRC851987:SRC851989 TAY851987:TAY851989 TKU851987:TKU851989 TUQ851987:TUQ851989 UEM851987:UEM851989 UOI851987:UOI851989 UYE851987:UYE851989 VIA851987:VIA851989 VRW851987:VRW851989 WBS851987:WBS851989 WLO851987:WLO851989 WVK851987:WVK851989 D917523:D917525 IY917523:IY917525 SU917523:SU917525 ACQ917523:ACQ917525 AMM917523:AMM917525 AWI917523:AWI917525 BGE917523:BGE917525 BQA917523:BQA917525 BZW917523:BZW917525 CJS917523:CJS917525 CTO917523:CTO917525 DDK917523:DDK917525 DNG917523:DNG917525 DXC917523:DXC917525 EGY917523:EGY917525 EQU917523:EQU917525 FAQ917523:FAQ917525 FKM917523:FKM917525 FUI917523:FUI917525 GEE917523:GEE917525 GOA917523:GOA917525 GXW917523:GXW917525 HHS917523:HHS917525 HRO917523:HRO917525 IBK917523:IBK917525 ILG917523:ILG917525 IVC917523:IVC917525 JEY917523:JEY917525 JOU917523:JOU917525 JYQ917523:JYQ917525 KIM917523:KIM917525 KSI917523:KSI917525 LCE917523:LCE917525 LMA917523:LMA917525 LVW917523:LVW917525 MFS917523:MFS917525 MPO917523:MPO917525 MZK917523:MZK917525 NJG917523:NJG917525 NTC917523:NTC917525 OCY917523:OCY917525 OMU917523:OMU917525 OWQ917523:OWQ917525 PGM917523:PGM917525 PQI917523:PQI917525 QAE917523:QAE917525 QKA917523:QKA917525 QTW917523:QTW917525 RDS917523:RDS917525 RNO917523:RNO917525 RXK917523:RXK917525 SHG917523:SHG917525 SRC917523:SRC917525 TAY917523:TAY917525 TKU917523:TKU917525 TUQ917523:TUQ917525 UEM917523:UEM917525 UOI917523:UOI917525 UYE917523:UYE917525 VIA917523:VIA917525 VRW917523:VRW917525 WBS917523:WBS917525 WLO917523:WLO917525 WVK917523:WVK917525 D983059:D983061 IY983059:IY983061 SU983059:SU983061 ACQ983059:ACQ983061 AMM983059:AMM983061 AWI983059:AWI983061 BGE983059:BGE983061 BQA983059:BQA983061 BZW983059:BZW983061 CJS983059:CJS983061 CTO983059:CTO983061 DDK983059:DDK983061 DNG983059:DNG983061 DXC983059:DXC983061 EGY983059:EGY983061 EQU983059:EQU983061 FAQ983059:FAQ983061 FKM983059:FKM983061 FUI983059:FUI983061 GEE983059:GEE983061 GOA983059:GOA983061 GXW983059:GXW983061 HHS983059:HHS983061 HRO983059:HRO983061 IBK983059:IBK983061 ILG983059:ILG983061 IVC983059:IVC983061 JEY983059:JEY983061 JOU983059:JOU983061 JYQ983059:JYQ983061 KIM983059:KIM983061 KSI983059:KSI983061 LCE983059:LCE983061 LMA983059:LMA983061 LVW983059:LVW983061 MFS983059:MFS983061 MPO983059:MPO983061 MZK983059:MZK983061 NJG983059:NJG983061 NTC983059:NTC983061 OCY983059:OCY983061 OMU983059:OMU983061 OWQ983059:OWQ983061 PGM983059:PGM983061 PQI983059:PQI983061 QAE983059:QAE983061 QKA983059:QKA983061 QTW983059:QTW983061 RDS983059:RDS983061 RNO983059:RNO983061 RXK983059:RXK983061 SHG983059:SHG983061 SRC983059:SRC983061 TAY983059:TAY983061 TKU983059:TKU983061 TUQ983059:TUQ983061 UEM983059:UEM983061 UOI983059:UOI983061 UYE983059:UYE983061 VIA983059:VIA983061 VRW983059:VRW983061 WBS983059:WBS983061 WLO983059:WLO983061 WVK983059:WVK983061 E19:E21 IZ19:IZ21 SV19:SV21 ACR19:ACR21 AMN19:AMN21 AWJ19:AWJ21 BGF19:BGF21 BQB19:BQB21 BZX19:BZX21 CJT19:CJT21 CTP19:CTP21 DDL19:DDL21 DNH19:DNH21 DXD19:DXD21 EGZ19:EGZ21 EQV19:EQV21 FAR19:FAR21 FKN19:FKN21 FUJ19:FUJ21 GEF19:GEF21 GOB19:GOB21 GXX19:GXX21 HHT19:HHT21 HRP19:HRP21 IBL19:IBL21 ILH19:ILH21 IVD19:IVD21 JEZ19:JEZ21 JOV19:JOV21 JYR19:JYR21 KIN19:KIN21 KSJ19:KSJ21 LCF19:LCF21 LMB19:LMB21 LVX19:LVX21 MFT19:MFT21 MPP19:MPP21 MZL19:MZL21 NJH19:NJH21 NTD19:NTD21 OCZ19:OCZ21 OMV19:OMV21 OWR19:OWR21 PGN19:PGN21 PQJ19:PQJ21 QAF19:QAF21 QKB19:QKB21 QTX19:QTX21 RDT19:RDT21 RNP19:RNP21 RXL19:RXL21 SHH19:SHH21 SRD19:SRD21 TAZ19:TAZ21 TKV19:TKV21 TUR19:TUR21 UEN19:UEN21 UOJ19:UOJ21 UYF19:UYF21 VIB19:VIB21 VRX19:VRX21 WBT19:WBT21 WLP19:WLP21 WVL19:WVL21 E65558:E65559 IZ65558:IZ65559 SV65558:SV65559 ACR65558:ACR65559 AMN65558:AMN65559 AWJ65558:AWJ65559 BGF65558:BGF65559 BQB65558:BQB65559 BZX65558:BZX65559 CJT65558:CJT65559 CTP65558:CTP65559 DDL65558:DDL65559 DNH65558:DNH65559 DXD65558:DXD65559 EGZ65558:EGZ65559 EQV65558:EQV65559 FAR65558:FAR65559 FKN65558:FKN65559 FUJ65558:FUJ65559 GEF65558:GEF65559 GOB65558:GOB65559 GXX65558:GXX65559 HHT65558:HHT65559 HRP65558:HRP65559 IBL65558:IBL65559 ILH65558:ILH65559 IVD65558:IVD65559 JEZ65558:JEZ65559 JOV65558:JOV65559 JYR65558:JYR65559 KIN65558:KIN65559 KSJ65558:KSJ65559 LCF65558:LCF65559 LMB65558:LMB65559 LVX65558:LVX65559 MFT65558:MFT65559 MPP65558:MPP65559 MZL65558:MZL65559 NJH65558:NJH65559 NTD65558:NTD65559 OCZ65558:OCZ65559 OMV65558:OMV65559 OWR65558:OWR65559 PGN65558:PGN65559 PQJ65558:PQJ65559 QAF65558:QAF65559 QKB65558:QKB65559 QTX65558:QTX65559 RDT65558:RDT65559 RNP65558:RNP65559 RXL65558:RXL65559 SHH65558:SHH65559 SRD65558:SRD65559 TAZ65558:TAZ65559 TKV65558:TKV65559 TUR65558:TUR65559 UEN65558:UEN65559 UOJ65558:UOJ65559 UYF65558:UYF65559 VIB65558:VIB65559 VRX65558:VRX65559 WBT65558:WBT65559 WLP65558:WLP65559 WVL65558:WVL65559 E131094:E131095 IZ131094:IZ131095 SV131094:SV131095 ACR131094:ACR131095 AMN131094:AMN131095 AWJ131094:AWJ131095 BGF131094:BGF131095 BQB131094:BQB131095 BZX131094:BZX131095 CJT131094:CJT131095 CTP131094:CTP131095 DDL131094:DDL131095 DNH131094:DNH131095 DXD131094:DXD131095 EGZ131094:EGZ131095 EQV131094:EQV131095 FAR131094:FAR131095 FKN131094:FKN131095 FUJ131094:FUJ131095 GEF131094:GEF131095 GOB131094:GOB131095 GXX131094:GXX131095 HHT131094:HHT131095 HRP131094:HRP131095 IBL131094:IBL131095 ILH131094:ILH131095 IVD131094:IVD131095 JEZ131094:JEZ131095 JOV131094:JOV131095 JYR131094:JYR131095 KIN131094:KIN131095 KSJ131094:KSJ131095 LCF131094:LCF131095 LMB131094:LMB131095 LVX131094:LVX131095 MFT131094:MFT131095 MPP131094:MPP131095 MZL131094:MZL131095 NJH131094:NJH131095 NTD131094:NTD131095 OCZ131094:OCZ131095 OMV131094:OMV131095 OWR131094:OWR131095 PGN131094:PGN131095 PQJ131094:PQJ131095 QAF131094:QAF131095 QKB131094:QKB131095 QTX131094:QTX131095 RDT131094:RDT131095 RNP131094:RNP131095 RXL131094:RXL131095 SHH131094:SHH131095 SRD131094:SRD131095 TAZ131094:TAZ131095 TKV131094:TKV131095 TUR131094:TUR131095 UEN131094:UEN131095 UOJ131094:UOJ131095 UYF131094:UYF131095 VIB131094:VIB131095 VRX131094:VRX131095 WBT131094:WBT131095 WLP131094:WLP131095 WVL131094:WVL131095 E196630:E196631 IZ196630:IZ196631 SV196630:SV196631 ACR196630:ACR196631 AMN196630:AMN196631 AWJ196630:AWJ196631 BGF196630:BGF196631 BQB196630:BQB196631 BZX196630:BZX196631 CJT196630:CJT196631 CTP196630:CTP196631 DDL196630:DDL196631 DNH196630:DNH196631 DXD196630:DXD196631 EGZ196630:EGZ196631 EQV196630:EQV196631 FAR196630:FAR196631 FKN196630:FKN196631 FUJ196630:FUJ196631 GEF196630:GEF196631 GOB196630:GOB196631 GXX196630:GXX196631 HHT196630:HHT196631 HRP196630:HRP196631 IBL196630:IBL196631 ILH196630:ILH196631 IVD196630:IVD196631 JEZ196630:JEZ196631 JOV196630:JOV196631 JYR196630:JYR196631 KIN196630:KIN196631 KSJ196630:KSJ196631 LCF196630:LCF196631 LMB196630:LMB196631 LVX196630:LVX196631 MFT196630:MFT196631 MPP196630:MPP196631 MZL196630:MZL196631 NJH196630:NJH196631 NTD196630:NTD196631 OCZ196630:OCZ196631 OMV196630:OMV196631 OWR196630:OWR196631 PGN196630:PGN196631 PQJ196630:PQJ196631 QAF196630:QAF196631 QKB196630:QKB196631 QTX196630:QTX196631 RDT196630:RDT196631 RNP196630:RNP196631 RXL196630:RXL196631 SHH196630:SHH196631 SRD196630:SRD196631 TAZ196630:TAZ196631 TKV196630:TKV196631 TUR196630:TUR196631 UEN196630:UEN196631 UOJ196630:UOJ196631 UYF196630:UYF196631 VIB196630:VIB196631 VRX196630:VRX196631 WBT196630:WBT196631 WLP196630:WLP196631 WVL196630:WVL196631 E262166:E262167 IZ262166:IZ262167 SV262166:SV262167 ACR262166:ACR262167 AMN262166:AMN262167 AWJ262166:AWJ262167 BGF262166:BGF262167 BQB262166:BQB262167 BZX262166:BZX262167 CJT262166:CJT262167 CTP262166:CTP262167 DDL262166:DDL262167 DNH262166:DNH262167 DXD262166:DXD262167 EGZ262166:EGZ262167 EQV262166:EQV262167 FAR262166:FAR262167 FKN262166:FKN262167 FUJ262166:FUJ262167 GEF262166:GEF262167 GOB262166:GOB262167 GXX262166:GXX262167 HHT262166:HHT262167 HRP262166:HRP262167 IBL262166:IBL262167 ILH262166:ILH262167 IVD262166:IVD262167 JEZ262166:JEZ262167 JOV262166:JOV262167 JYR262166:JYR262167 KIN262166:KIN262167 KSJ262166:KSJ262167 LCF262166:LCF262167 LMB262166:LMB262167 LVX262166:LVX262167 MFT262166:MFT262167 MPP262166:MPP262167 MZL262166:MZL262167 NJH262166:NJH262167 NTD262166:NTD262167 OCZ262166:OCZ262167 OMV262166:OMV262167 OWR262166:OWR262167 PGN262166:PGN262167 PQJ262166:PQJ262167 QAF262166:QAF262167 QKB262166:QKB262167 QTX262166:QTX262167 RDT262166:RDT262167 RNP262166:RNP262167 RXL262166:RXL262167 SHH262166:SHH262167 SRD262166:SRD262167 TAZ262166:TAZ262167 TKV262166:TKV262167 TUR262166:TUR262167 UEN262166:UEN262167 UOJ262166:UOJ262167 UYF262166:UYF262167 VIB262166:VIB262167 VRX262166:VRX262167 WBT262166:WBT262167 WLP262166:WLP262167 WVL262166:WVL262167 E327702:E327703 IZ327702:IZ327703 SV327702:SV327703 ACR327702:ACR327703 AMN327702:AMN327703 AWJ327702:AWJ327703 BGF327702:BGF327703 BQB327702:BQB327703 BZX327702:BZX327703 CJT327702:CJT327703 CTP327702:CTP327703 DDL327702:DDL327703 DNH327702:DNH327703 DXD327702:DXD327703 EGZ327702:EGZ327703 EQV327702:EQV327703 FAR327702:FAR327703 FKN327702:FKN327703 FUJ327702:FUJ327703 GEF327702:GEF327703 GOB327702:GOB327703 GXX327702:GXX327703 HHT327702:HHT327703 HRP327702:HRP327703 IBL327702:IBL327703 ILH327702:ILH327703 IVD327702:IVD327703 JEZ327702:JEZ327703 JOV327702:JOV327703 JYR327702:JYR327703 KIN327702:KIN327703 KSJ327702:KSJ327703 LCF327702:LCF327703 LMB327702:LMB327703 LVX327702:LVX327703 MFT327702:MFT327703 MPP327702:MPP327703 MZL327702:MZL327703 NJH327702:NJH327703 NTD327702:NTD327703 OCZ327702:OCZ327703 OMV327702:OMV327703 OWR327702:OWR327703 PGN327702:PGN327703 PQJ327702:PQJ327703 QAF327702:QAF327703 QKB327702:QKB327703 QTX327702:QTX327703 RDT327702:RDT327703 RNP327702:RNP327703 RXL327702:RXL327703 SHH327702:SHH327703 SRD327702:SRD327703 TAZ327702:TAZ327703 TKV327702:TKV327703 TUR327702:TUR327703 UEN327702:UEN327703 UOJ327702:UOJ327703 UYF327702:UYF327703 VIB327702:VIB327703 VRX327702:VRX327703 WBT327702:WBT327703 WLP327702:WLP327703 WVL327702:WVL327703 E393238:E393239 IZ393238:IZ393239 SV393238:SV393239 ACR393238:ACR393239 AMN393238:AMN393239 AWJ393238:AWJ393239 BGF393238:BGF393239 BQB393238:BQB393239 BZX393238:BZX393239 CJT393238:CJT393239 CTP393238:CTP393239 DDL393238:DDL393239 DNH393238:DNH393239 DXD393238:DXD393239 EGZ393238:EGZ393239 EQV393238:EQV393239 FAR393238:FAR393239 FKN393238:FKN393239 FUJ393238:FUJ393239 GEF393238:GEF393239 GOB393238:GOB393239 GXX393238:GXX393239 HHT393238:HHT393239 HRP393238:HRP393239 IBL393238:IBL393239 ILH393238:ILH393239 IVD393238:IVD393239 JEZ393238:JEZ393239 JOV393238:JOV393239 JYR393238:JYR393239 KIN393238:KIN393239 KSJ393238:KSJ393239 LCF393238:LCF393239 LMB393238:LMB393239 LVX393238:LVX393239 MFT393238:MFT393239 MPP393238:MPP393239 MZL393238:MZL393239 NJH393238:NJH393239 NTD393238:NTD393239 OCZ393238:OCZ393239 OMV393238:OMV393239 OWR393238:OWR393239 PGN393238:PGN393239 PQJ393238:PQJ393239 QAF393238:QAF393239 QKB393238:QKB393239 QTX393238:QTX393239 RDT393238:RDT393239 RNP393238:RNP393239 RXL393238:RXL393239 SHH393238:SHH393239 SRD393238:SRD393239 TAZ393238:TAZ393239 TKV393238:TKV393239 TUR393238:TUR393239 UEN393238:UEN393239 UOJ393238:UOJ393239 UYF393238:UYF393239 VIB393238:VIB393239 VRX393238:VRX393239 WBT393238:WBT393239 WLP393238:WLP393239 WVL393238:WVL393239 E458774:E458775 IZ458774:IZ458775 SV458774:SV458775 ACR458774:ACR458775 AMN458774:AMN458775 AWJ458774:AWJ458775 BGF458774:BGF458775 BQB458774:BQB458775 BZX458774:BZX458775 CJT458774:CJT458775 CTP458774:CTP458775 DDL458774:DDL458775 DNH458774:DNH458775 DXD458774:DXD458775 EGZ458774:EGZ458775 EQV458774:EQV458775 FAR458774:FAR458775 FKN458774:FKN458775 FUJ458774:FUJ458775 GEF458774:GEF458775 GOB458774:GOB458775 GXX458774:GXX458775 HHT458774:HHT458775 HRP458774:HRP458775 IBL458774:IBL458775 ILH458774:ILH458775 IVD458774:IVD458775 JEZ458774:JEZ458775 JOV458774:JOV458775 JYR458774:JYR458775 KIN458774:KIN458775 KSJ458774:KSJ458775 LCF458774:LCF458775 LMB458774:LMB458775 LVX458774:LVX458775 MFT458774:MFT458775 MPP458774:MPP458775 MZL458774:MZL458775 NJH458774:NJH458775 NTD458774:NTD458775 OCZ458774:OCZ458775 OMV458774:OMV458775 OWR458774:OWR458775 PGN458774:PGN458775 PQJ458774:PQJ458775 QAF458774:QAF458775 QKB458774:QKB458775 QTX458774:QTX458775 RDT458774:RDT458775 RNP458774:RNP458775 RXL458774:RXL458775 SHH458774:SHH458775 SRD458774:SRD458775 TAZ458774:TAZ458775 TKV458774:TKV458775 TUR458774:TUR458775 UEN458774:UEN458775 UOJ458774:UOJ458775 UYF458774:UYF458775 VIB458774:VIB458775 VRX458774:VRX458775 WBT458774:WBT458775 WLP458774:WLP458775 WVL458774:WVL458775 E524310:E524311 IZ524310:IZ524311 SV524310:SV524311 ACR524310:ACR524311 AMN524310:AMN524311 AWJ524310:AWJ524311 BGF524310:BGF524311 BQB524310:BQB524311 BZX524310:BZX524311 CJT524310:CJT524311 CTP524310:CTP524311 DDL524310:DDL524311 DNH524310:DNH524311 DXD524310:DXD524311 EGZ524310:EGZ524311 EQV524310:EQV524311 FAR524310:FAR524311 FKN524310:FKN524311 FUJ524310:FUJ524311 GEF524310:GEF524311 GOB524310:GOB524311 GXX524310:GXX524311 HHT524310:HHT524311 HRP524310:HRP524311 IBL524310:IBL524311 ILH524310:ILH524311 IVD524310:IVD524311 JEZ524310:JEZ524311 JOV524310:JOV524311 JYR524310:JYR524311 KIN524310:KIN524311 KSJ524310:KSJ524311 LCF524310:LCF524311 LMB524310:LMB524311 LVX524310:LVX524311 MFT524310:MFT524311 MPP524310:MPP524311 MZL524310:MZL524311 NJH524310:NJH524311 NTD524310:NTD524311 OCZ524310:OCZ524311 OMV524310:OMV524311 OWR524310:OWR524311 PGN524310:PGN524311 PQJ524310:PQJ524311 QAF524310:QAF524311 QKB524310:QKB524311 QTX524310:QTX524311 RDT524310:RDT524311 RNP524310:RNP524311 RXL524310:RXL524311 SHH524310:SHH524311 SRD524310:SRD524311 TAZ524310:TAZ524311 TKV524310:TKV524311 TUR524310:TUR524311 UEN524310:UEN524311 UOJ524310:UOJ524311 UYF524310:UYF524311 VIB524310:VIB524311 VRX524310:VRX524311 WBT524310:WBT524311 WLP524310:WLP524311 WVL524310:WVL524311 E589846:E589847 IZ589846:IZ589847 SV589846:SV589847 ACR589846:ACR589847 AMN589846:AMN589847 AWJ589846:AWJ589847 BGF589846:BGF589847 BQB589846:BQB589847 BZX589846:BZX589847 CJT589846:CJT589847 CTP589846:CTP589847 DDL589846:DDL589847 DNH589846:DNH589847 DXD589846:DXD589847 EGZ589846:EGZ589847 EQV589846:EQV589847 FAR589846:FAR589847 FKN589846:FKN589847 FUJ589846:FUJ589847 GEF589846:GEF589847 GOB589846:GOB589847 GXX589846:GXX589847 HHT589846:HHT589847 HRP589846:HRP589847 IBL589846:IBL589847 ILH589846:ILH589847 IVD589846:IVD589847 JEZ589846:JEZ589847 JOV589846:JOV589847 JYR589846:JYR589847 KIN589846:KIN589847 KSJ589846:KSJ589847 LCF589846:LCF589847 LMB589846:LMB589847 LVX589846:LVX589847 MFT589846:MFT589847 MPP589846:MPP589847 MZL589846:MZL589847 NJH589846:NJH589847 NTD589846:NTD589847 OCZ589846:OCZ589847 OMV589846:OMV589847 OWR589846:OWR589847 PGN589846:PGN589847 PQJ589846:PQJ589847 QAF589846:QAF589847 QKB589846:QKB589847 QTX589846:QTX589847 RDT589846:RDT589847 RNP589846:RNP589847 RXL589846:RXL589847 SHH589846:SHH589847 SRD589846:SRD589847 TAZ589846:TAZ589847 TKV589846:TKV589847 TUR589846:TUR589847 UEN589846:UEN589847 UOJ589846:UOJ589847 UYF589846:UYF589847 VIB589846:VIB589847 VRX589846:VRX589847 WBT589846:WBT589847 WLP589846:WLP589847 WVL589846:WVL589847 E655382:E655383 IZ655382:IZ655383 SV655382:SV655383 ACR655382:ACR655383 AMN655382:AMN655383 AWJ655382:AWJ655383 BGF655382:BGF655383 BQB655382:BQB655383 BZX655382:BZX655383 CJT655382:CJT655383 CTP655382:CTP655383 DDL655382:DDL655383 DNH655382:DNH655383 DXD655382:DXD655383 EGZ655382:EGZ655383 EQV655382:EQV655383 FAR655382:FAR655383 FKN655382:FKN655383 FUJ655382:FUJ655383 GEF655382:GEF655383 GOB655382:GOB655383 GXX655382:GXX655383 HHT655382:HHT655383 HRP655382:HRP655383 IBL655382:IBL655383 ILH655382:ILH655383 IVD655382:IVD655383 JEZ655382:JEZ655383 JOV655382:JOV655383 JYR655382:JYR655383 KIN655382:KIN655383 KSJ655382:KSJ655383 LCF655382:LCF655383 LMB655382:LMB655383 LVX655382:LVX655383 MFT655382:MFT655383 MPP655382:MPP655383 MZL655382:MZL655383 NJH655382:NJH655383 NTD655382:NTD655383 OCZ655382:OCZ655383 OMV655382:OMV655383 OWR655382:OWR655383 PGN655382:PGN655383 PQJ655382:PQJ655383 QAF655382:QAF655383 QKB655382:QKB655383 QTX655382:QTX655383 RDT655382:RDT655383 RNP655382:RNP655383 RXL655382:RXL655383 SHH655382:SHH655383 SRD655382:SRD655383 TAZ655382:TAZ655383 TKV655382:TKV655383 TUR655382:TUR655383 UEN655382:UEN655383 UOJ655382:UOJ655383 UYF655382:UYF655383 VIB655382:VIB655383 VRX655382:VRX655383 WBT655382:WBT655383 WLP655382:WLP655383 WVL655382:WVL655383 E720918:E720919 IZ720918:IZ720919 SV720918:SV720919 ACR720918:ACR720919 AMN720918:AMN720919 AWJ720918:AWJ720919 BGF720918:BGF720919 BQB720918:BQB720919 BZX720918:BZX720919 CJT720918:CJT720919 CTP720918:CTP720919 DDL720918:DDL720919 DNH720918:DNH720919 DXD720918:DXD720919 EGZ720918:EGZ720919 EQV720918:EQV720919 FAR720918:FAR720919 FKN720918:FKN720919 FUJ720918:FUJ720919 GEF720918:GEF720919 GOB720918:GOB720919 GXX720918:GXX720919 HHT720918:HHT720919 HRP720918:HRP720919 IBL720918:IBL720919 ILH720918:ILH720919 IVD720918:IVD720919 JEZ720918:JEZ720919 JOV720918:JOV720919 JYR720918:JYR720919 KIN720918:KIN720919 KSJ720918:KSJ720919 LCF720918:LCF720919 LMB720918:LMB720919 LVX720918:LVX720919 MFT720918:MFT720919 MPP720918:MPP720919 MZL720918:MZL720919 NJH720918:NJH720919 NTD720918:NTD720919 OCZ720918:OCZ720919 OMV720918:OMV720919 OWR720918:OWR720919 PGN720918:PGN720919 PQJ720918:PQJ720919 QAF720918:QAF720919 QKB720918:QKB720919 QTX720918:QTX720919 RDT720918:RDT720919 RNP720918:RNP720919 RXL720918:RXL720919 SHH720918:SHH720919 SRD720918:SRD720919 TAZ720918:TAZ720919 TKV720918:TKV720919 TUR720918:TUR720919 UEN720918:UEN720919 UOJ720918:UOJ720919 UYF720918:UYF720919 VIB720918:VIB720919 VRX720918:VRX720919 WBT720918:WBT720919 WLP720918:WLP720919 WVL720918:WVL720919 E786454:E786455 IZ786454:IZ786455 SV786454:SV786455 ACR786454:ACR786455 AMN786454:AMN786455 AWJ786454:AWJ786455 BGF786454:BGF786455 BQB786454:BQB786455 BZX786454:BZX786455 CJT786454:CJT786455 CTP786454:CTP786455 DDL786454:DDL786455 DNH786454:DNH786455 DXD786454:DXD786455 EGZ786454:EGZ786455 EQV786454:EQV786455 FAR786454:FAR786455 FKN786454:FKN786455 FUJ786454:FUJ786455 GEF786454:GEF786455 GOB786454:GOB786455 GXX786454:GXX786455 HHT786454:HHT786455 HRP786454:HRP786455 IBL786454:IBL786455 ILH786454:ILH786455 IVD786454:IVD786455 JEZ786454:JEZ786455 JOV786454:JOV786455 JYR786454:JYR786455 KIN786454:KIN786455 KSJ786454:KSJ786455 LCF786454:LCF786455 LMB786454:LMB786455 LVX786454:LVX786455 MFT786454:MFT786455 MPP786454:MPP786455 MZL786454:MZL786455 NJH786454:NJH786455 NTD786454:NTD786455 OCZ786454:OCZ786455 OMV786454:OMV786455 OWR786454:OWR786455 PGN786454:PGN786455 PQJ786454:PQJ786455 QAF786454:QAF786455 QKB786454:QKB786455 QTX786454:QTX786455 RDT786454:RDT786455 RNP786454:RNP786455 RXL786454:RXL786455 SHH786454:SHH786455 SRD786454:SRD786455 TAZ786454:TAZ786455 TKV786454:TKV786455 TUR786454:TUR786455 UEN786454:UEN786455 UOJ786454:UOJ786455 UYF786454:UYF786455 VIB786454:VIB786455 VRX786454:VRX786455 WBT786454:WBT786455 WLP786454:WLP786455 WVL786454:WVL786455 E851990:E851991 IZ851990:IZ851991 SV851990:SV851991 ACR851990:ACR851991 AMN851990:AMN851991 AWJ851990:AWJ851991 BGF851990:BGF851991 BQB851990:BQB851991 BZX851990:BZX851991 CJT851990:CJT851991 CTP851990:CTP851991 DDL851990:DDL851991 DNH851990:DNH851991 DXD851990:DXD851991 EGZ851990:EGZ851991 EQV851990:EQV851991 FAR851990:FAR851991 FKN851990:FKN851991 FUJ851990:FUJ851991 GEF851990:GEF851991 GOB851990:GOB851991 GXX851990:GXX851991 HHT851990:HHT851991 HRP851990:HRP851991 IBL851990:IBL851991 ILH851990:ILH851991 IVD851990:IVD851991 JEZ851990:JEZ851991 JOV851990:JOV851991 JYR851990:JYR851991 KIN851990:KIN851991 KSJ851990:KSJ851991 LCF851990:LCF851991 LMB851990:LMB851991 LVX851990:LVX851991 MFT851990:MFT851991 MPP851990:MPP851991 MZL851990:MZL851991 NJH851990:NJH851991 NTD851990:NTD851991 OCZ851990:OCZ851991 OMV851990:OMV851991 OWR851990:OWR851991 PGN851990:PGN851991 PQJ851990:PQJ851991 QAF851990:QAF851991 QKB851990:QKB851991 QTX851990:QTX851991 RDT851990:RDT851991 RNP851990:RNP851991 RXL851990:RXL851991 SHH851990:SHH851991 SRD851990:SRD851991 TAZ851990:TAZ851991 TKV851990:TKV851991 TUR851990:TUR851991 UEN851990:UEN851991 UOJ851990:UOJ851991 UYF851990:UYF851991 VIB851990:VIB851991 VRX851990:VRX851991 WBT851990:WBT851991 WLP851990:WLP851991 WVL851990:WVL851991 E917526:E917527 IZ917526:IZ917527 SV917526:SV917527 ACR917526:ACR917527 AMN917526:AMN917527 AWJ917526:AWJ917527 BGF917526:BGF917527 BQB917526:BQB917527 BZX917526:BZX917527 CJT917526:CJT917527 CTP917526:CTP917527 DDL917526:DDL917527 DNH917526:DNH917527 DXD917526:DXD917527 EGZ917526:EGZ917527 EQV917526:EQV917527 FAR917526:FAR917527 FKN917526:FKN917527 FUJ917526:FUJ917527 GEF917526:GEF917527 GOB917526:GOB917527 GXX917526:GXX917527 HHT917526:HHT917527 HRP917526:HRP917527 IBL917526:IBL917527 ILH917526:ILH917527 IVD917526:IVD917527 JEZ917526:JEZ917527 JOV917526:JOV917527 JYR917526:JYR917527 KIN917526:KIN917527 KSJ917526:KSJ917527 LCF917526:LCF917527 LMB917526:LMB917527 LVX917526:LVX917527 MFT917526:MFT917527 MPP917526:MPP917527 MZL917526:MZL917527 NJH917526:NJH917527 NTD917526:NTD917527 OCZ917526:OCZ917527 OMV917526:OMV917527 OWR917526:OWR917527 PGN917526:PGN917527 PQJ917526:PQJ917527 QAF917526:QAF917527 QKB917526:QKB917527 QTX917526:QTX917527 RDT917526:RDT917527 RNP917526:RNP917527 RXL917526:RXL917527 SHH917526:SHH917527 SRD917526:SRD917527 TAZ917526:TAZ917527 TKV917526:TKV917527 TUR917526:TUR917527 UEN917526:UEN917527 UOJ917526:UOJ917527 UYF917526:UYF917527 VIB917526:VIB917527 VRX917526:VRX917527 WBT917526:WBT917527 WLP917526:WLP917527 WVL917526:WVL917527 E983062:E983063 IZ983062:IZ983063 SV983062:SV983063 ACR983062:ACR983063 AMN983062:AMN983063 AWJ983062:AWJ983063 BGF983062:BGF983063 BQB983062:BQB983063 BZX983062:BZX983063 CJT983062:CJT983063 CTP983062:CTP983063 DDL983062:DDL983063 DNH983062:DNH983063 DXD983062:DXD983063 EGZ983062:EGZ983063 EQV983062:EQV983063 FAR983062:FAR983063 FKN983062:FKN983063 FUJ983062:FUJ983063 GEF983062:GEF983063 GOB983062:GOB983063 GXX983062:GXX983063 HHT983062:HHT983063 HRP983062:HRP983063 IBL983062:IBL983063 ILH983062:ILH983063 IVD983062:IVD983063 JEZ983062:JEZ983063 JOV983062:JOV983063 JYR983062:JYR983063 KIN983062:KIN983063 KSJ983062:KSJ983063 LCF983062:LCF983063 LMB983062:LMB983063 LVX983062:LVX983063 MFT983062:MFT983063 MPP983062:MPP983063 MZL983062:MZL983063 NJH983062:NJH983063 NTD983062:NTD983063 OCZ983062:OCZ983063 OMV983062:OMV983063 OWR983062:OWR983063 PGN983062:PGN983063 PQJ983062:PQJ983063 QAF983062:QAF983063 QKB983062:QKB983063 QTX983062:QTX983063 RDT983062:RDT983063 RNP983062:RNP983063 RXL983062:RXL983063 SHH983062:SHH983063 SRD983062:SRD983063 TAZ983062:TAZ983063 TKV983062:TKV983063 TUR983062:TUR983063 UEN983062:UEN983063 UOJ983062:UOJ983063 UYF983062:UYF983063 VIB983062:VIB983063 VRX983062:VRX983063 WBT983062:WBT983063 WLP983062:WLP983063 WVL983062:WVL983063 J16:J18 JE16:JE18 TA16:TA18 ACW16:ACW18 AMS16:AMS18 AWO16:AWO18 BGK16:BGK18 BQG16:BQG18 CAC16:CAC18 CJY16:CJY18 CTU16:CTU18 DDQ16:DDQ18 DNM16:DNM18 DXI16:DXI18 EHE16:EHE18 ERA16:ERA18 FAW16:FAW18 FKS16:FKS18 FUO16:FUO18 GEK16:GEK18 GOG16:GOG18 GYC16:GYC18 HHY16:HHY18 HRU16:HRU18 IBQ16:IBQ18 ILM16:ILM18 IVI16:IVI18 JFE16:JFE18 JPA16:JPA18 JYW16:JYW18 KIS16:KIS18 KSO16:KSO18 LCK16:LCK18 LMG16:LMG18 LWC16:LWC18 MFY16:MFY18 MPU16:MPU18 MZQ16:MZQ18 NJM16:NJM18 NTI16:NTI18 ODE16:ODE18 ONA16:ONA18 OWW16:OWW18 PGS16:PGS18 PQO16:PQO18 QAK16:QAK18 QKG16:QKG18 QUC16:QUC18 RDY16:RDY18 RNU16:RNU18 RXQ16:RXQ18 SHM16:SHM18 SRI16:SRI18 TBE16:TBE18 TLA16:TLA18 TUW16:TUW18 UES16:UES18 UOO16:UOO18 UYK16:UYK18 VIG16:VIG18 VSC16:VSC18 WBY16:WBY18 WLU16:WLU18 WVQ16:WVQ18 J65555:J65557 JE65555:JE65557 TA65555:TA65557 ACW65555:ACW65557 AMS65555:AMS65557 AWO65555:AWO65557 BGK65555:BGK65557 BQG65555:BQG65557 CAC65555:CAC65557 CJY65555:CJY65557 CTU65555:CTU65557 DDQ65555:DDQ65557 DNM65555:DNM65557 DXI65555:DXI65557 EHE65555:EHE65557 ERA65555:ERA65557 FAW65555:FAW65557 FKS65555:FKS65557 FUO65555:FUO65557 GEK65555:GEK65557 GOG65555:GOG65557 GYC65555:GYC65557 HHY65555:HHY65557 HRU65555:HRU65557 IBQ65555:IBQ65557 ILM65555:ILM65557 IVI65555:IVI65557 JFE65555:JFE65557 JPA65555:JPA65557 JYW65555:JYW65557 KIS65555:KIS65557 KSO65555:KSO65557 LCK65555:LCK65557 LMG65555:LMG65557 LWC65555:LWC65557 MFY65555:MFY65557 MPU65555:MPU65557 MZQ65555:MZQ65557 NJM65555:NJM65557 NTI65555:NTI65557 ODE65555:ODE65557 ONA65555:ONA65557 OWW65555:OWW65557 PGS65555:PGS65557 PQO65555:PQO65557 QAK65555:QAK65557 QKG65555:QKG65557 QUC65555:QUC65557 RDY65555:RDY65557 RNU65555:RNU65557 RXQ65555:RXQ65557 SHM65555:SHM65557 SRI65555:SRI65557 TBE65555:TBE65557 TLA65555:TLA65557 TUW65555:TUW65557 UES65555:UES65557 UOO65555:UOO65557 UYK65555:UYK65557 VIG65555:VIG65557 VSC65555:VSC65557 WBY65555:WBY65557 WLU65555:WLU65557 WVQ65555:WVQ65557 J131091:J131093 JE131091:JE131093 TA131091:TA131093 ACW131091:ACW131093 AMS131091:AMS131093 AWO131091:AWO131093 BGK131091:BGK131093 BQG131091:BQG131093 CAC131091:CAC131093 CJY131091:CJY131093 CTU131091:CTU131093 DDQ131091:DDQ131093 DNM131091:DNM131093 DXI131091:DXI131093 EHE131091:EHE131093 ERA131091:ERA131093 FAW131091:FAW131093 FKS131091:FKS131093 FUO131091:FUO131093 GEK131091:GEK131093 GOG131091:GOG131093 GYC131091:GYC131093 HHY131091:HHY131093 HRU131091:HRU131093 IBQ131091:IBQ131093 ILM131091:ILM131093 IVI131091:IVI131093 JFE131091:JFE131093 JPA131091:JPA131093 JYW131091:JYW131093 KIS131091:KIS131093 KSO131091:KSO131093 LCK131091:LCK131093 LMG131091:LMG131093 LWC131091:LWC131093 MFY131091:MFY131093 MPU131091:MPU131093 MZQ131091:MZQ131093 NJM131091:NJM131093 NTI131091:NTI131093 ODE131091:ODE131093 ONA131091:ONA131093 OWW131091:OWW131093 PGS131091:PGS131093 PQO131091:PQO131093 QAK131091:QAK131093 QKG131091:QKG131093 QUC131091:QUC131093 RDY131091:RDY131093 RNU131091:RNU131093 RXQ131091:RXQ131093 SHM131091:SHM131093 SRI131091:SRI131093 TBE131091:TBE131093 TLA131091:TLA131093 TUW131091:TUW131093 UES131091:UES131093 UOO131091:UOO131093 UYK131091:UYK131093 VIG131091:VIG131093 VSC131091:VSC131093 WBY131091:WBY131093 WLU131091:WLU131093 WVQ131091:WVQ131093 J196627:J196629 JE196627:JE196629 TA196627:TA196629 ACW196627:ACW196629 AMS196627:AMS196629 AWO196627:AWO196629 BGK196627:BGK196629 BQG196627:BQG196629 CAC196627:CAC196629 CJY196627:CJY196629 CTU196627:CTU196629 DDQ196627:DDQ196629 DNM196627:DNM196629 DXI196627:DXI196629 EHE196627:EHE196629 ERA196627:ERA196629 FAW196627:FAW196629 FKS196627:FKS196629 FUO196627:FUO196629 GEK196627:GEK196629 GOG196627:GOG196629 GYC196627:GYC196629 HHY196627:HHY196629 HRU196627:HRU196629 IBQ196627:IBQ196629 ILM196627:ILM196629 IVI196627:IVI196629 JFE196627:JFE196629 JPA196627:JPA196629 JYW196627:JYW196629 KIS196627:KIS196629 KSO196627:KSO196629 LCK196627:LCK196629 LMG196627:LMG196629 LWC196627:LWC196629 MFY196627:MFY196629 MPU196627:MPU196629 MZQ196627:MZQ196629 NJM196627:NJM196629 NTI196627:NTI196629 ODE196627:ODE196629 ONA196627:ONA196629 OWW196627:OWW196629 PGS196627:PGS196629 PQO196627:PQO196629 QAK196627:QAK196629 QKG196627:QKG196629 QUC196627:QUC196629 RDY196627:RDY196629 RNU196627:RNU196629 RXQ196627:RXQ196629 SHM196627:SHM196629 SRI196627:SRI196629 TBE196627:TBE196629 TLA196627:TLA196629 TUW196627:TUW196629 UES196627:UES196629 UOO196627:UOO196629 UYK196627:UYK196629 VIG196627:VIG196629 VSC196627:VSC196629 WBY196627:WBY196629 WLU196627:WLU196629 WVQ196627:WVQ196629 J262163:J262165 JE262163:JE262165 TA262163:TA262165 ACW262163:ACW262165 AMS262163:AMS262165 AWO262163:AWO262165 BGK262163:BGK262165 BQG262163:BQG262165 CAC262163:CAC262165 CJY262163:CJY262165 CTU262163:CTU262165 DDQ262163:DDQ262165 DNM262163:DNM262165 DXI262163:DXI262165 EHE262163:EHE262165 ERA262163:ERA262165 FAW262163:FAW262165 FKS262163:FKS262165 FUO262163:FUO262165 GEK262163:GEK262165 GOG262163:GOG262165 GYC262163:GYC262165 HHY262163:HHY262165 HRU262163:HRU262165 IBQ262163:IBQ262165 ILM262163:ILM262165 IVI262163:IVI262165 JFE262163:JFE262165 JPA262163:JPA262165 JYW262163:JYW262165 KIS262163:KIS262165 KSO262163:KSO262165 LCK262163:LCK262165 LMG262163:LMG262165 LWC262163:LWC262165 MFY262163:MFY262165 MPU262163:MPU262165 MZQ262163:MZQ262165 NJM262163:NJM262165 NTI262163:NTI262165 ODE262163:ODE262165 ONA262163:ONA262165 OWW262163:OWW262165 PGS262163:PGS262165 PQO262163:PQO262165 QAK262163:QAK262165 QKG262163:QKG262165 QUC262163:QUC262165 RDY262163:RDY262165 RNU262163:RNU262165 RXQ262163:RXQ262165 SHM262163:SHM262165 SRI262163:SRI262165 TBE262163:TBE262165 TLA262163:TLA262165 TUW262163:TUW262165 UES262163:UES262165 UOO262163:UOO262165 UYK262163:UYK262165 VIG262163:VIG262165 VSC262163:VSC262165 WBY262163:WBY262165 WLU262163:WLU262165 WVQ262163:WVQ262165 J327699:J327701 JE327699:JE327701 TA327699:TA327701 ACW327699:ACW327701 AMS327699:AMS327701 AWO327699:AWO327701 BGK327699:BGK327701 BQG327699:BQG327701 CAC327699:CAC327701 CJY327699:CJY327701 CTU327699:CTU327701 DDQ327699:DDQ327701 DNM327699:DNM327701 DXI327699:DXI327701 EHE327699:EHE327701 ERA327699:ERA327701 FAW327699:FAW327701 FKS327699:FKS327701 FUO327699:FUO327701 GEK327699:GEK327701 GOG327699:GOG327701 GYC327699:GYC327701 HHY327699:HHY327701 HRU327699:HRU327701 IBQ327699:IBQ327701 ILM327699:ILM327701 IVI327699:IVI327701 JFE327699:JFE327701 JPA327699:JPA327701 JYW327699:JYW327701 KIS327699:KIS327701 KSO327699:KSO327701 LCK327699:LCK327701 LMG327699:LMG327701 LWC327699:LWC327701 MFY327699:MFY327701 MPU327699:MPU327701 MZQ327699:MZQ327701 NJM327699:NJM327701 NTI327699:NTI327701 ODE327699:ODE327701 ONA327699:ONA327701 OWW327699:OWW327701 PGS327699:PGS327701 PQO327699:PQO327701 QAK327699:QAK327701 QKG327699:QKG327701 QUC327699:QUC327701 RDY327699:RDY327701 RNU327699:RNU327701 RXQ327699:RXQ327701 SHM327699:SHM327701 SRI327699:SRI327701 TBE327699:TBE327701 TLA327699:TLA327701 TUW327699:TUW327701 UES327699:UES327701 UOO327699:UOO327701 UYK327699:UYK327701 VIG327699:VIG327701 VSC327699:VSC327701 WBY327699:WBY327701 WLU327699:WLU327701 WVQ327699:WVQ327701 J393235:J393237 JE393235:JE393237 TA393235:TA393237 ACW393235:ACW393237 AMS393235:AMS393237 AWO393235:AWO393237 BGK393235:BGK393237 BQG393235:BQG393237 CAC393235:CAC393237 CJY393235:CJY393237 CTU393235:CTU393237 DDQ393235:DDQ393237 DNM393235:DNM393237 DXI393235:DXI393237 EHE393235:EHE393237 ERA393235:ERA393237 FAW393235:FAW393237 FKS393235:FKS393237 FUO393235:FUO393237 GEK393235:GEK393237 GOG393235:GOG393237 GYC393235:GYC393237 HHY393235:HHY393237 HRU393235:HRU393237 IBQ393235:IBQ393237 ILM393235:ILM393237 IVI393235:IVI393237 JFE393235:JFE393237 JPA393235:JPA393237 JYW393235:JYW393237 KIS393235:KIS393237 KSO393235:KSO393237 LCK393235:LCK393237 LMG393235:LMG393237 LWC393235:LWC393237 MFY393235:MFY393237 MPU393235:MPU393237 MZQ393235:MZQ393237 NJM393235:NJM393237 NTI393235:NTI393237 ODE393235:ODE393237 ONA393235:ONA393237 OWW393235:OWW393237 PGS393235:PGS393237 PQO393235:PQO393237 QAK393235:QAK393237 QKG393235:QKG393237 QUC393235:QUC393237 RDY393235:RDY393237 RNU393235:RNU393237 RXQ393235:RXQ393237 SHM393235:SHM393237 SRI393235:SRI393237 TBE393235:TBE393237 TLA393235:TLA393237 TUW393235:TUW393237 UES393235:UES393237 UOO393235:UOO393237 UYK393235:UYK393237 VIG393235:VIG393237 VSC393235:VSC393237 WBY393235:WBY393237 WLU393235:WLU393237 WVQ393235:WVQ393237 J458771:J458773 JE458771:JE458773 TA458771:TA458773 ACW458771:ACW458773 AMS458771:AMS458773 AWO458771:AWO458773 BGK458771:BGK458773 BQG458771:BQG458773 CAC458771:CAC458773 CJY458771:CJY458773 CTU458771:CTU458773 DDQ458771:DDQ458773 DNM458771:DNM458773 DXI458771:DXI458773 EHE458771:EHE458773 ERA458771:ERA458773 FAW458771:FAW458773 FKS458771:FKS458773 FUO458771:FUO458773 GEK458771:GEK458773 GOG458771:GOG458773 GYC458771:GYC458773 HHY458771:HHY458773 HRU458771:HRU458773 IBQ458771:IBQ458773 ILM458771:ILM458773 IVI458771:IVI458773 JFE458771:JFE458773 JPA458771:JPA458773 JYW458771:JYW458773 KIS458771:KIS458773 KSO458771:KSO458773 LCK458771:LCK458773 LMG458771:LMG458773 LWC458771:LWC458773 MFY458771:MFY458773 MPU458771:MPU458773 MZQ458771:MZQ458773 NJM458771:NJM458773 NTI458771:NTI458773 ODE458771:ODE458773 ONA458771:ONA458773 OWW458771:OWW458773 PGS458771:PGS458773 PQO458771:PQO458773 QAK458771:QAK458773 QKG458771:QKG458773 QUC458771:QUC458773 RDY458771:RDY458773 RNU458771:RNU458773 RXQ458771:RXQ458773 SHM458771:SHM458773 SRI458771:SRI458773 TBE458771:TBE458773 TLA458771:TLA458773 TUW458771:TUW458773 UES458771:UES458773 UOO458771:UOO458773 UYK458771:UYK458773 VIG458771:VIG458773 VSC458771:VSC458773 WBY458771:WBY458773 WLU458771:WLU458773 WVQ458771:WVQ458773 J524307:J524309 JE524307:JE524309 TA524307:TA524309 ACW524307:ACW524309 AMS524307:AMS524309 AWO524307:AWO524309 BGK524307:BGK524309 BQG524307:BQG524309 CAC524307:CAC524309 CJY524307:CJY524309 CTU524307:CTU524309 DDQ524307:DDQ524309 DNM524307:DNM524309 DXI524307:DXI524309 EHE524307:EHE524309 ERA524307:ERA524309 FAW524307:FAW524309 FKS524307:FKS524309 FUO524307:FUO524309 GEK524307:GEK524309 GOG524307:GOG524309 GYC524307:GYC524309 HHY524307:HHY524309 HRU524307:HRU524309 IBQ524307:IBQ524309 ILM524307:ILM524309 IVI524307:IVI524309 JFE524307:JFE524309 JPA524307:JPA524309 JYW524307:JYW524309 KIS524307:KIS524309 KSO524307:KSO524309 LCK524307:LCK524309 LMG524307:LMG524309 LWC524307:LWC524309 MFY524307:MFY524309 MPU524307:MPU524309 MZQ524307:MZQ524309 NJM524307:NJM524309 NTI524307:NTI524309 ODE524307:ODE524309 ONA524307:ONA524309 OWW524307:OWW524309 PGS524307:PGS524309 PQO524307:PQO524309 QAK524307:QAK524309 QKG524307:QKG524309 QUC524307:QUC524309 RDY524307:RDY524309 RNU524307:RNU524309 RXQ524307:RXQ524309 SHM524307:SHM524309 SRI524307:SRI524309 TBE524307:TBE524309 TLA524307:TLA524309 TUW524307:TUW524309 UES524307:UES524309 UOO524307:UOO524309 UYK524307:UYK524309 VIG524307:VIG524309 VSC524307:VSC524309 WBY524307:WBY524309 WLU524307:WLU524309 WVQ524307:WVQ524309 J589843:J589845 JE589843:JE589845 TA589843:TA589845 ACW589843:ACW589845 AMS589843:AMS589845 AWO589843:AWO589845 BGK589843:BGK589845 BQG589843:BQG589845 CAC589843:CAC589845 CJY589843:CJY589845 CTU589843:CTU589845 DDQ589843:DDQ589845 DNM589843:DNM589845 DXI589843:DXI589845 EHE589843:EHE589845 ERA589843:ERA589845 FAW589843:FAW589845 FKS589843:FKS589845 FUO589843:FUO589845 GEK589843:GEK589845 GOG589843:GOG589845 GYC589843:GYC589845 HHY589843:HHY589845 HRU589843:HRU589845 IBQ589843:IBQ589845 ILM589843:ILM589845 IVI589843:IVI589845 JFE589843:JFE589845 JPA589843:JPA589845 JYW589843:JYW589845 KIS589843:KIS589845 KSO589843:KSO589845 LCK589843:LCK589845 LMG589843:LMG589845 LWC589843:LWC589845 MFY589843:MFY589845 MPU589843:MPU589845 MZQ589843:MZQ589845 NJM589843:NJM589845 NTI589843:NTI589845 ODE589843:ODE589845 ONA589843:ONA589845 OWW589843:OWW589845 PGS589843:PGS589845 PQO589843:PQO589845 QAK589843:QAK589845 QKG589843:QKG589845 QUC589843:QUC589845 RDY589843:RDY589845 RNU589843:RNU589845 RXQ589843:RXQ589845 SHM589843:SHM589845 SRI589843:SRI589845 TBE589843:TBE589845 TLA589843:TLA589845 TUW589843:TUW589845 UES589843:UES589845 UOO589843:UOO589845 UYK589843:UYK589845 VIG589843:VIG589845 VSC589843:VSC589845 WBY589843:WBY589845 WLU589843:WLU589845 WVQ589843:WVQ589845 J655379:J655381 JE655379:JE655381 TA655379:TA655381 ACW655379:ACW655381 AMS655379:AMS655381 AWO655379:AWO655381 BGK655379:BGK655381 BQG655379:BQG655381 CAC655379:CAC655381 CJY655379:CJY655381 CTU655379:CTU655381 DDQ655379:DDQ655381 DNM655379:DNM655381 DXI655379:DXI655381 EHE655379:EHE655381 ERA655379:ERA655381 FAW655379:FAW655381 FKS655379:FKS655381 FUO655379:FUO655381 GEK655379:GEK655381 GOG655379:GOG655381 GYC655379:GYC655381 HHY655379:HHY655381 HRU655379:HRU655381 IBQ655379:IBQ655381 ILM655379:ILM655381 IVI655379:IVI655381 JFE655379:JFE655381 JPA655379:JPA655381 JYW655379:JYW655381 KIS655379:KIS655381 KSO655379:KSO655381 LCK655379:LCK655381 LMG655379:LMG655381 LWC655379:LWC655381 MFY655379:MFY655381 MPU655379:MPU655381 MZQ655379:MZQ655381 NJM655379:NJM655381 NTI655379:NTI655381 ODE655379:ODE655381 ONA655379:ONA655381 OWW655379:OWW655381 PGS655379:PGS655381 PQO655379:PQO655381 QAK655379:QAK655381 QKG655379:QKG655381 QUC655379:QUC655381 RDY655379:RDY655381 RNU655379:RNU655381 RXQ655379:RXQ655381 SHM655379:SHM655381 SRI655379:SRI655381 TBE655379:TBE655381 TLA655379:TLA655381 TUW655379:TUW655381 UES655379:UES655381 UOO655379:UOO655381 UYK655379:UYK655381 VIG655379:VIG655381 VSC655379:VSC655381 WBY655379:WBY655381 WLU655379:WLU655381 WVQ655379:WVQ655381 J720915:J720917 JE720915:JE720917 TA720915:TA720917 ACW720915:ACW720917 AMS720915:AMS720917 AWO720915:AWO720917 BGK720915:BGK720917 BQG720915:BQG720917 CAC720915:CAC720917 CJY720915:CJY720917 CTU720915:CTU720917 DDQ720915:DDQ720917 DNM720915:DNM720917 DXI720915:DXI720917 EHE720915:EHE720917 ERA720915:ERA720917 FAW720915:FAW720917 FKS720915:FKS720917 FUO720915:FUO720917 GEK720915:GEK720917 GOG720915:GOG720917 GYC720915:GYC720917 HHY720915:HHY720917 HRU720915:HRU720917 IBQ720915:IBQ720917 ILM720915:ILM720917 IVI720915:IVI720917 JFE720915:JFE720917 JPA720915:JPA720917 JYW720915:JYW720917 KIS720915:KIS720917 KSO720915:KSO720917 LCK720915:LCK720917 LMG720915:LMG720917 LWC720915:LWC720917 MFY720915:MFY720917 MPU720915:MPU720917 MZQ720915:MZQ720917 NJM720915:NJM720917 NTI720915:NTI720917 ODE720915:ODE720917 ONA720915:ONA720917 OWW720915:OWW720917 PGS720915:PGS720917 PQO720915:PQO720917 QAK720915:QAK720917 QKG720915:QKG720917 QUC720915:QUC720917 RDY720915:RDY720917 RNU720915:RNU720917 RXQ720915:RXQ720917 SHM720915:SHM720917 SRI720915:SRI720917 TBE720915:TBE720917 TLA720915:TLA720917 TUW720915:TUW720917 UES720915:UES720917 UOO720915:UOO720917 UYK720915:UYK720917 VIG720915:VIG720917 VSC720915:VSC720917 WBY720915:WBY720917 WLU720915:WLU720917 WVQ720915:WVQ720917 J786451:J786453 JE786451:JE786453 TA786451:TA786453 ACW786451:ACW786453 AMS786451:AMS786453 AWO786451:AWO786453 BGK786451:BGK786453 BQG786451:BQG786453 CAC786451:CAC786453 CJY786451:CJY786453 CTU786451:CTU786453 DDQ786451:DDQ786453 DNM786451:DNM786453 DXI786451:DXI786453 EHE786451:EHE786453 ERA786451:ERA786453 FAW786451:FAW786453 FKS786451:FKS786453 FUO786451:FUO786453 GEK786451:GEK786453 GOG786451:GOG786453 GYC786451:GYC786453 HHY786451:HHY786453 HRU786451:HRU786453 IBQ786451:IBQ786453 ILM786451:ILM786453 IVI786451:IVI786453 JFE786451:JFE786453 JPA786451:JPA786453 JYW786451:JYW786453 KIS786451:KIS786453 KSO786451:KSO786453 LCK786451:LCK786453 LMG786451:LMG786453 LWC786451:LWC786453 MFY786451:MFY786453 MPU786451:MPU786453 MZQ786451:MZQ786453 NJM786451:NJM786453 NTI786451:NTI786453 ODE786451:ODE786453 ONA786451:ONA786453 OWW786451:OWW786453 PGS786451:PGS786453 PQO786451:PQO786453 QAK786451:QAK786453 QKG786451:QKG786453 QUC786451:QUC786453 RDY786451:RDY786453 RNU786451:RNU786453 RXQ786451:RXQ786453 SHM786451:SHM786453 SRI786451:SRI786453 TBE786451:TBE786453 TLA786451:TLA786453 TUW786451:TUW786453 UES786451:UES786453 UOO786451:UOO786453 UYK786451:UYK786453 VIG786451:VIG786453 VSC786451:VSC786453 WBY786451:WBY786453 WLU786451:WLU786453 WVQ786451:WVQ786453 J851987:J851989 JE851987:JE851989 TA851987:TA851989 ACW851987:ACW851989 AMS851987:AMS851989 AWO851987:AWO851989 BGK851987:BGK851989 BQG851987:BQG851989 CAC851987:CAC851989 CJY851987:CJY851989 CTU851987:CTU851989 DDQ851987:DDQ851989 DNM851987:DNM851989 DXI851987:DXI851989 EHE851987:EHE851989 ERA851987:ERA851989 FAW851987:FAW851989 FKS851987:FKS851989 FUO851987:FUO851989 GEK851987:GEK851989 GOG851987:GOG851989 GYC851987:GYC851989 HHY851987:HHY851989 HRU851987:HRU851989 IBQ851987:IBQ851989 ILM851987:ILM851989 IVI851987:IVI851989 JFE851987:JFE851989 JPA851987:JPA851989 JYW851987:JYW851989 KIS851987:KIS851989 KSO851987:KSO851989 LCK851987:LCK851989 LMG851987:LMG851989 LWC851987:LWC851989 MFY851987:MFY851989 MPU851987:MPU851989 MZQ851987:MZQ851989 NJM851987:NJM851989 NTI851987:NTI851989 ODE851987:ODE851989 ONA851987:ONA851989 OWW851987:OWW851989 PGS851987:PGS851989 PQO851987:PQO851989 QAK851987:QAK851989 QKG851987:QKG851989 QUC851987:QUC851989 RDY851987:RDY851989 RNU851987:RNU851989 RXQ851987:RXQ851989 SHM851987:SHM851989 SRI851987:SRI851989 TBE851987:TBE851989 TLA851987:TLA851989 TUW851987:TUW851989 UES851987:UES851989 UOO851987:UOO851989 UYK851987:UYK851989 VIG851987:VIG851989 VSC851987:VSC851989 WBY851987:WBY851989 WLU851987:WLU851989 WVQ851987:WVQ851989 J917523:J917525 JE917523:JE917525 TA917523:TA917525 ACW917523:ACW917525 AMS917523:AMS917525 AWO917523:AWO917525 BGK917523:BGK917525 BQG917523:BQG917525 CAC917523:CAC917525 CJY917523:CJY917525 CTU917523:CTU917525 DDQ917523:DDQ917525 DNM917523:DNM917525 DXI917523:DXI917525 EHE917523:EHE917525 ERA917523:ERA917525 FAW917523:FAW917525 FKS917523:FKS917525 FUO917523:FUO917525 GEK917523:GEK917525 GOG917523:GOG917525 GYC917523:GYC917525 HHY917523:HHY917525 HRU917523:HRU917525 IBQ917523:IBQ917525 ILM917523:ILM917525 IVI917523:IVI917525 JFE917523:JFE917525 JPA917523:JPA917525 JYW917523:JYW917525 KIS917523:KIS917525 KSO917523:KSO917525 LCK917523:LCK917525 LMG917523:LMG917525 LWC917523:LWC917525 MFY917523:MFY917525 MPU917523:MPU917525 MZQ917523:MZQ917525 NJM917523:NJM917525 NTI917523:NTI917525 ODE917523:ODE917525 ONA917523:ONA917525 OWW917523:OWW917525 PGS917523:PGS917525 PQO917523:PQO917525 QAK917523:QAK917525 QKG917523:QKG917525 QUC917523:QUC917525 RDY917523:RDY917525 RNU917523:RNU917525 RXQ917523:RXQ917525 SHM917523:SHM917525 SRI917523:SRI917525 TBE917523:TBE917525 TLA917523:TLA917525 TUW917523:TUW917525 UES917523:UES917525 UOO917523:UOO917525 UYK917523:UYK917525 VIG917523:VIG917525 VSC917523:VSC917525 WBY917523:WBY917525 WLU917523:WLU917525 WVQ917523:WVQ917525 J983059:J983061 JE983059:JE983061 TA983059:TA983061 ACW983059:ACW983061 AMS983059:AMS983061 AWO983059:AWO983061 BGK983059:BGK983061 BQG983059:BQG983061 CAC983059:CAC983061 CJY983059:CJY983061 CTU983059:CTU983061 DDQ983059:DDQ983061 DNM983059:DNM983061 DXI983059:DXI983061 EHE983059:EHE983061 ERA983059:ERA983061 FAW983059:FAW983061 FKS983059:FKS983061 FUO983059:FUO983061 GEK983059:GEK983061 GOG983059:GOG983061 GYC983059:GYC983061 HHY983059:HHY983061 HRU983059:HRU983061 IBQ983059:IBQ983061 ILM983059:ILM983061 IVI983059:IVI983061 JFE983059:JFE983061 JPA983059:JPA983061 JYW983059:JYW983061 KIS983059:KIS983061 KSO983059:KSO983061 LCK983059:LCK983061 LMG983059:LMG983061 LWC983059:LWC983061 MFY983059:MFY983061 MPU983059:MPU983061 MZQ983059:MZQ983061 NJM983059:NJM983061 NTI983059:NTI983061 ODE983059:ODE983061 ONA983059:ONA983061 OWW983059:OWW983061 PGS983059:PGS983061 PQO983059:PQO983061 QAK983059:QAK983061 QKG983059:QKG983061 QUC983059:QUC983061 RDY983059:RDY983061 RNU983059:RNU983061 RXQ983059:RXQ983061 SHM983059:SHM983061 SRI983059:SRI983061 TBE983059:TBE983061 TLA983059:TLA983061 TUW983059:TUW983061 UES983059:UES983061 UOO983059:UOO983061 UYK983059:UYK983061 VIG983059:VIG983061 VSC983059:VSC983061 WBY983059:WBY983061 WLU983059:WLU983061 WVQ983059:WVQ983061 D22:D24 IY22:IY24 SU22:SU24 ACQ22:ACQ24 AMM22:AMM24 AWI22:AWI24 BGE22:BGE24 BQA22:BQA24 BZW22:BZW24 CJS22:CJS24 CTO22:CTO24 DDK22:DDK24 DNG22:DNG24 DXC22:DXC24 EGY22:EGY24 EQU22:EQU24 FAQ22:FAQ24 FKM22:FKM24 FUI22:FUI24 GEE22:GEE24 GOA22:GOA24 GXW22:GXW24 HHS22:HHS24 HRO22:HRO24 IBK22:IBK24 ILG22:ILG24 IVC22:IVC24 JEY22:JEY24 JOU22:JOU24 JYQ22:JYQ24 KIM22:KIM24 KSI22:KSI24 LCE22:LCE24 LMA22:LMA24 LVW22:LVW24 MFS22:MFS24 MPO22:MPO24 MZK22:MZK24 NJG22:NJG24 NTC22:NTC24 OCY22:OCY24 OMU22:OMU24 OWQ22:OWQ24 PGM22:PGM24 PQI22:PQI24 QAE22:QAE24 QKA22:QKA24 QTW22:QTW24 RDS22:RDS24 RNO22:RNO24 RXK22:RXK24 SHG22:SHG24 SRC22:SRC24 TAY22:TAY24 TKU22:TKU24 TUQ22:TUQ24 UEM22:UEM24 UOI22:UOI24 UYE22:UYE24 VIA22:VIA24 VRW22:VRW24 WBS22:WBS24 WLO22:WLO24 WVK22:WVK24 D65560:D65562 IY65560:IY65562 SU65560:SU65562 ACQ65560:ACQ65562 AMM65560:AMM65562 AWI65560:AWI65562 BGE65560:BGE65562 BQA65560:BQA65562 BZW65560:BZW65562 CJS65560:CJS65562 CTO65560:CTO65562 DDK65560:DDK65562 DNG65560:DNG65562 DXC65560:DXC65562 EGY65560:EGY65562 EQU65560:EQU65562 FAQ65560:FAQ65562 FKM65560:FKM65562 FUI65560:FUI65562 GEE65560:GEE65562 GOA65560:GOA65562 GXW65560:GXW65562 HHS65560:HHS65562 HRO65560:HRO65562 IBK65560:IBK65562 ILG65560:ILG65562 IVC65560:IVC65562 JEY65560:JEY65562 JOU65560:JOU65562 JYQ65560:JYQ65562 KIM65560:KIM65562 KSI65560:KSI65562 LCE65560:LCE65562 LMA65560:LMA65562 LVW65560:LVW65562 MFS65560:MFS65562 MPO65560:MPO65562 MZK65560:MZK65562 NJG65560:NJG65562 NTC65560:NTC65562 OCY65560:OCY65562 OMU65560:OMU65562 OWQ65560:OWQ65562 PGM65560:PGM65562 PQI65560:PQI65562 QAE65560:QAE65562 QKA65560:QKA65562 QTW65560:QTW65562 RDS65560:RDS65562 RNO65560:RNO65562 RXK65560:RXK65562 SHG65560:SHG65562 SRC65560:SRC65562 TAY65560:TAY65562 TKU65560:TKU65562 TUQ65560:TUQ65562 UEM65560:UEM65562 UOI65560:UOI65562 UYE65560:UYE65562 VIA65560:VIA65562 VRW65560:VRW65562 WBS65560:WBS65562 WLO65560:WLO65562 WVK65560:WVK65562 D131096:D131098 IY131096:IY131098 SU131096:SU131098 ACQ131096:ACQ131098 AMM131096:AMM131098 AWI131096:AWI131098 BGE131096:BGE131098 BQA131096:BQA131098 BZW131096:BZW131098 CJS131096:CJS131098 CTO131096:CTO131098 DDK131096:DDK131098 DNG131096:DNG131098 DXC131096:DXC131098 EGY131096:EGY131098 EQU131096:EQU131098 FAQ131096:FAQ131098 FKM131096:FKM131098 FUI131096:FUI131098 GEE131096:GEE131098 GOA131096:GOA131098 GXW131096:GXW131098 HHS131096:HHS131098 HRO131096:HRO131098 IBK131096:IBK131098 ILG131096:ILG131098 IVC131096:IVC131098 JEY131096:JEY131098 JOU131096:JOU131098 JYQ131096:JYQ131098 KIM131096:KIM131098 KSI131096:KSI131098 LCE131096:LCE131098 LMA131096:LMA131098 LVW131096:LVW131098 MFS131096:MFS131098 MPO131096:MPO131098 MZK131096:MZK131098 NJG131096:NJG131098 NTC131096:NTC131098 OCY131096:OCY131098 OMU131096:OMU131098 OWQ131096:OWQ131098 PGM131096:PGM131098 PQI131096:PQI131098 QAE131096:QAE131098 QKA131096:QKA131098 QTW131096:QTW131098 RDS131096:RDS131098 RNO131096:RNO131098 RXK131096:RXK131098 SHG131096:SHG131098 SRC131096:SRC131098 TAY131096:TAY131098 TKU131096:TKU131098 TUQ131096:TUQ131098 UEM131096:UEM131098 UOI131096:UOI131098 UYE131096:UYE131098 VIA131096:VIA131098 VRW131096:VRW131098 WBS131096:WBS131098 WLO131096:WLO131098 WVK131096:WVK131098 D196632:D196634 IY196632:IY196634 SU196632:SU196634 ACQ196632:ACQ196634 AMM196632:AMM196634 AWI196632:AWI196634 BGE196632:BGE196634 BQA196632:BQA196634 BZW196632:BZW196634 CJS196632:CJS196634 CTO196632:CTO196634 DDK196632:DDK196634 DNG196632:DNG196634 DXC196632:DXC196634 EGY196632:EGY196634 EQU196632:EQU196634 FAQ196632:FAQ196634 FKM196632:FKM196634 FUI196632:FUI196634 GEE196632:GEE196634 GOA196632:GOA196634 GXW196632:GXW196634 HHS196632:HHS196634 HRO196632:HRO196634 IBK196632:IBK196634 ILG196632:ILG196634 IVC196632:IVC196634 JEY196632:JEY196634 JOU196632:JOU196634 JYQ196632:JYQ196634 KIM196632:KIM196634 KSI196632:KSI196634 LCE196632:LCE196634 LMA196632:LMA196634 LVW196632:LVW196634 MFS196632:MFS196634 MPO196632:MPO196634 MZK196632:MZK196634 NJG196632:NJG196634 NTC196632:NTC196634 OCY196632:OCY196634 OMU196632:OMU196634 OWQ196632:OWQ196634 PGM196632:PGM196634 PQI196632:PQI196634 QAE196632:QAE196634 QKA196632:QKA196634 QTW196632:QTW196634 RDS196632:RDS196634 RNO196632:RNO196634 RXK196632:RXK196634 SHG196632:SHG196634 SRC196632:SRC196634 TAY196632:TAY196634 TKU196632:TKU196634 TUQ196632:TUQ196634 UEM196632:UEM196634 UOI196632:UOI196634 UYE196632:UYE196634 VIA196632:VIA196634 VRW196632:VRW196634 WBS196632:WBS196634 WLO196632:WLO196634 WVK196632:WVK196634 D262168:D262170 IY262168:IY262170 SU262168:SU262170 ACQ262168:ACQ262170 AMM262168:AMM262170 AWI262168:AWI262170 BGE262168:BGE262170 BQA262168:BQA262170 BZW262168:BZW262170 CJS262168:CJS262170 CTO262168:CTO262170 DDK262168:DDK262170 DNG262168:DNG262170 DXC262168:DXC262170 EGY262168:EGY262170 EQU262168:EQU262170 FAQ262168:FAQ262170 FKM262168:FKM262170 FUI262168:FUI262170 GEE262168:GEE262170 GOA262168:GOA262170 GXW262168:GXW262170 HHS262168:HHS262170 HRO262168:HRO262170 IBK262168:IBK262170 ILG262168:ILG262170 IVC262168:IVC262170 JEY262168:JEY262170 JOU262168:JOU262170 JYQ262168:JYQ262170 KIM262168:KIM262170 KSI262168:KSI262170 LCE262168:LCE262170 LMA262168:LMA262170 LVW262168:LVW262170 MFS262168:MFS262170 MPO262168:MPO262170 MZK262168:MZK262170 NJG262168:NJG262170 NTC262168:NTC262170 OCY262168:OCY262170 OMU262168:OMU262170 OWQ262168:OWQ262170 PGM262168:PGM262170 PQI262168:PQI262170 QAE262168:QAE262170 QKA262168:QKA262170 QTW262168:QTW262170 RDS262168:RDS262170 RNO262168:RNO262170 RXK262168:RXK262170 SHG262168:SHG262170 SRC262168:SRC262170 TAY262168:TAY262170 TKU262168:TKU262170 TUQ262168:TUQ262170 UEM262168:UEM262170 UOI262168:UOI262170 UYE262168:UYE262170 VIA262168:VIA262170 VRW262168:VRW262170 WBS262168:WBS262170 WLO262168:WLO262170 WVK262168:WVK262170 D327704:D327706 IY327704:IY327706 SU327704:SU327706 ACQ327704:ACQ327706 AMM327704:AMM327706 AWI327704:AWI327706 BGE327704:BGE327706 BQA327704:BQA327706 BZW327704:BZW327706 CJS327704:CJS327706 CTO327704:CTO327706 DDK327704:DDK327706 DNG327704:DNG327706 DXC327704:DXC327706 EGY327704:EGY327706 EQU327704:EQU327706 FAQ327704:FAQ327706 FKM327704:FKM327706 FUI327704:FUI327706 GEE327704:GEE327706 GOA327704:GOA327706 GXW327704:GXW327706 HHS327704:HHS327706 HRO327704:HRO327706 IBK327704:IBK327706 ILG327704:ILG327706 IVC327704:IVC327706 JEY327704:JEY327706 JOU327704:JOU327706 JYQ327704:JYQ327706 KIM327704:KIM327706 KSI327704:KSI327706 LCE327704:LCE327706 LMA327704:LMA327706 LVW327704:LVW327706 MFS327704:MFS327706 MPO327704:MPO327706 MZK327704:MZK327706 NJG327704:NJG327706 NTC327704:NTC327706 OCY327704:OCY327706 OMU327704:OMU327706 OWQ327704:OWQ327706 PGM327704:PGM327706 PQI327704:PQI327706 QAE327704:QAE327706 QKA327704:QKA327706 QTW327704:QTW327706 RDS327704:RDS327706 RNO327704:RNO327706 RXK327704:RXK327706 SHG327704:SHG327706 SRC327704:SRC327706 TAY327704:TAY327706 TKU327704:TKU327706 TUQ327704:TUQ327706 UEM327704:UEM327706 UOI327704:UOI327706 UYE327704:UYE327706 VIA327704:VIA327706 VRW327704:VRW327706 WBS327704:WBS327706 WLO327704:WLO327706 WVK327704:WVK327706 D393240:D393242 IY393240:IY393242 SU393240:SU393242 ACQ393240:ACQ393242 AMM393240:AMM393242 AWI393240:AWI393242 BGE393240:BGE393242 BQA393240:BQA393242 BZW393240:BZW393242 CJS393240:CJS393242 CTO393240:CTO393242 DDK393240:DDK393242 DNG393240:DNG393242 DXC393240:DXC393242 EGY393240:EGY393242 EQU393240:EQU393242 FAQ393240:FAQ393242 FKM393240:FKM393242 FUI393240:FUI393242 GEE393240:GEE393242 GOA393240:GOA393242 GXW393240:GXW393242 HHS393240:HHS393242 HRO393240:HRO393242 IBK393240:IBK393242 ILG393240:ILG393242 IVC393240:IVC393242 JEY393240:JEY393242 JOU393240:JOU393242 JYQ393240:JYQ393242 KIM393240:KIM393242 KSI393240:KSI393242 LCE393240:LCE393242 LMA393240:LMA393242 LVW393240:LVW393242 MFS393240:MFS393242 MPO393240:MPO393242 MZK393240:MZK393242 NJG393240:NJG393242 NTC393240:NTC393242 OCY393240:OCY393242 OMU393240:OMU393242 OWQ393240:OWQ393242 PGM393240:PGM393242 PQI393240:PQI393242 QAE393240:QAE393242 QKA393240:QKA393242 QTW393240:QTW393242 RDS393240:RDS393242 RNO393240:RNO393242 RXK393240:RXK393242 SHG393240:SHG393242 SRC393240:SRC393242 TAY393240:TAY393242 TKU393240:TKU393242 TUQ393240:TUQ393242 UEM393240:UEM393242 UOI393240:UOI393242 UYE393240:UYE393242 VIA393240:VIA393242 VRW393240:VRW393242 WBS393240:WBS393242 WLO393240:WLO393242 WVK393240:WVK393242 D458776:D458778 IY458776:IY458778 SU458776:SU458778 ACQ458776:ACQ458778 AMM458776:AMM458778 AWI458776:AWI458778 BGE458776:BGE458778 BQA458776:BQA458778 BZW458776:BZW458778 CJS458776:CJS458778 CTO458776:CTO458778 DDK458776:DDK458778 DNG458776:DNG458778 DXC458776:DXC458778 EGY458776:EGY458778 EQU458776:EQU458778 FAQ458776:FAQ458778 FKM458776:FKM458778 FUI458776:FUI458778 GEE458776:GEE458778 GOA458776:GOA458778 GXW458776:GXW458778 HHS458776:HHS458778 HRO458776:HRO458778 IBK458776:IBK458778 ILG458776:ILG458778 IVC458776:IVC458778 JEY458776:JEY458778 JOU458776:JOU458778 JYQ458776:JYQ458778 KIM458776:KIM458778 KSI458776:KSI458778 LCE458776:LCE458778 LMA458776:LMA458778 LVW458776:LVW458778 MFS458776:MFS458778 MPO458776:MPO458778 MZK458776:MZK458778 NJG458776:NJG458778 NTC458776:NTC458778 OCY458776:OCY458778 OMU458776:OMU458778 OWQ458776:OWQ458778 PGM458776:PGM458778 PQI458776:PQI458778 QAE458776:QAE458778 QKA458776:QKA458778 QTW458776:QTW458778 RDS458776:RDS458778 RNO458776:RNO458778 RXK458776:RXK458778 SHG458776:SHG458778 SRC458776:SRC458778 TAY458776:TAY458778 TKU458776:TKU458778 TUQ458776:TUQ458778 UEM458776:UEM458778 UOI458776:UOI458778 UYE458776:UYE458778 VIA458776:VIA458778 VRW458776:VRW458778 WBS458776:WBS458778 WLO458776:WLO458778 WVK458776:WVK458778 D524312:D524314 IY524312:IY524314 SU524312:SU524314 ACQ524312:ACQ524314 AMM524312:AMM524314 AWI524312:AWI524314 BGE524312:BGE524314 BQA524312:BQA524314 BZW524312:BZW524314 CJS524312:CJS524314 CTO524312:CTO524314 DDK524312:DDK524314 DNG524312:DNG524314 DXC524312:DXC524314 EGY524312:EGY524314 EQU524312:EQU524314 FAQ524312:FAQ524314 FKM524312:FKM524314 FUI524312:FUI524314 GEE524312:GEE524314 GOA524312:GOA524314 GXW524312:GXW524314 HHS524312:HHS524314 HRO524312:HRO524314 IBK524312:IBK524314 ILG524312:ILG524314 IVC524312:IVC524314 JEY524312:JEY524314 JOU524312:JOU524314 JYQ524312:JYQ524314 KIM524312:KIM524314 KSI524312:KSI524314 LCE524312:LCE524314 LMA524312:LMA524314 LVW524312:LVW524314 MFS524312:MFS524314 MPO524312:MPO524314 MZK524312:MZK524314 NJG524312:NJG524314 NTC524312:NTC524314 OCY524312:OCY524314 OMU524312:OMU524314 OWQ524312:OWQ524314 PGM524312:PGM524314 PQI524312:PQI524314 QAE524312:QAE524314 QKA524312:QKA524314 QTW524312:QTW524314 RDS524312:RDS524314 RNO524312:RNO524314 RXK524312:RXK524314 SHG524312:SHG524314 SRC524312:SRC524314 TAY524312:TAY524314 TKU524312:TKU524314 TUQ524312:TUQ524314 UEM524312:UEM524314 UOI524312:UOI524314 UYE524312:UYE524314 VIA524312:VIA524314 VRW524312:VRW524314 WBS524312:WBS524314 WLO524312:WLO524314 WVK524312:WVK524314 D589848:D589850 IY589848:IY589850 SU589848:SU589850 ACQ589848:ACQ589850 AMM589848:AMM589850 AWI589848:AWI589850 BGE589848:BGE589850 BQA589848:BQA589850 BZW589848:BZW589850 CJS589848:CJS589850 CTO589848:CTO589850 DDK589848:DDK589850 DNG589848:DNG589850 DXC589848:DXC589850 EGY589848:EGY589850 EQU589848:EQU589850 FAQ589848:FAQ589850 FKM589848:FKM589850 FUI589848:FUI589850 GEE589848:GEE589850 GOA589848:GOA589850 GXW589848:GXW589850 HHS589848:HHS589850 HRO589848:HRO589850 IBK589848:IBK589850 ILG589848:ILG589850 IVC589848:IVC589850 JEY589848:JEY589850 JOU589848:JOU589850 JYQ589848:JYQ589850 KIM589848:KIM589850 KSI589848:KSI589850 LCE589848:LCE589850 LMA589848:LMA589850 LVW589848:LVW589850 MFS589848:MFS589850 MPO589848:MPO589850 MZK589848:MZK589850 NJG589848:NJG589850 NTC589848:NTC589850 OCY589848:OCY589850 OMU589848:OMU589850 OWQ589848:OWQ589850 PGM589848:PGM589850 PQI589848:PQI589850 QAE589848:QAE589850 QKA589848:QKA589850 QTW589848:QTW589850 RDS589848:RDS589850 RNO589848:RNO589850 RXK589848:RXK589850 SHG589848:SHG589850 SRC589848:SRC589850 TAY589848:TAY589850 TKU589848:TKU589850 TUQ589848:TUQ589850 UEM589848:UEM589850 UOI589848:UOI589850 UYE589848:UYE589850 VIA589848:VIA589850 VRW589848:VRW589850 WBS589848:WBS589850 WLO589848:WLO589850 WVK589848:WVK589850 D655384:D655386 IY655384:IY655386 SU655384:SU655386 ACQ655384:ACQ655386 AMM655384:AMM655386 AWI655384:AWI655386 BGE655384:BGE655386 BQA655384:BQA655386 BZW655384:BZW655386 CJS655384:CJS655386 CTO655384:CTO655386 DDK655384:DDK655386 DNG655384:DNG655386 DXC655384:DXC655386 EGY655384:EGY655386 EQU655384:EQU655386 FAQ655384:FAQ655386 FKM655384:FKM655386 FUI655384:FUI655386 GEE655384:GEE655386 GOA655384:GOA655386 GXW655384:GXW655386 HHS655384:HHS655386 HRO655384:HRO655386 IBK655384:IBK655386 ILG655384:ILG655386 IVC655384:IVC655386 JEY655384:JEY655386 JOU655384:JOU655386 JYQ655384:JYQ655386 KIM655384:KIM655386 KSI655384:KSI655386 LCE655384:LCE655386 LMA655384:LMA655386 LVW655384:LVW655386 MFS655384:MFS655386 MPO655384:MPO655386 MZK655384:MZK655386 NJG655384:NJG655386 NTC655384:NTC655386 OCY655384:OCY655386 OMU655384:OMU655386 OWQ655384:OWQ655386 PGM655384:PGM655386 PQI655384:PQI655386 QAE655384:QAE655386 QKA655384:QKA655386 QTW655384:QTW655386 RDS655384:RDS655386 RNO655384:RNO655386 RXK655384:RXK655386 SHG655384:SHG655386 SRC655384:SRC655386 TAY655384:TAY655386 TKU655384:TKU655386 TUQ655384:TUQ655386 UEM655384:UEM655386 UOI655384:UOI655386 UYE655384:UYE655386 VIA655384:VIA655386 VRW655384:VRW655386 WBS655384:WBS655386 WLO655384:WLO655386 WVK655384:WVK655386 D720920:D720922 IY720920:IY720922 SU720920:SU720922 ACQ720920:ACQ720922 AMM720920:AMM720922 AWI720920:AWI720922 BGE720920:BGE720922 BQA720920:BQA720922 BZW720920:BZW720922 CJS720920:CJS720922 CTO720920:CTO720922 DDK720920:DDK720922 DNG720920:DNG720922 DXC720920:DXC720922 EGY720920:EGY720922 EQU720920:EQU720922 FAQ720920:FAQ720922 FKM720920:FKM720922 FUI720920:FUI720922 GEE720920:GEE720922 GOA720920:GOA720922 GXW720920:GXW720922 HHS720920:HHS720922 HRO720920:HRO720922 IBK720920:IBK720922 ILG720920:ILG720922 IVC720920:IVC720922 JEY720920:JEY720922 JOU720920:JOU720922 JYQ720920:JYQ720922 KIM720920:KIM720922 KSI720920:KSI720922 LCE720920:LCE720922 LMA720920:LMA720922 LVW720920:LVW720922 MFS720920:MFS720922 MPO720920:MPO720922 MZK720920:MZK720922 NJG720920:NJG720922 NTC720920:NTC720922 OCY720920:OCY720922 OMU720920:OMU720922 OWQ720920:OWQ720922 PGM720920:PGM720922 PQI720920:PQI720922 QAE720920:QAE720922 QKA720920:QKA720922 QTW720920:QTW720922 RDS720920:RDS720922 RNO720920:RNO720922 RXK720920:RXK720922 SHG720920:SHG720922 SRC720920:SRC720922 TAY720920:TAY720922 TKU720920:TKU720922 TUQ720920:TUQ720922 UEM720920:UEM720922 UOI720920:UOI720922 UYE720920:UYE720922 VIA720920:VIA720922 VRW720920:VRW720922 WBS720920:WBS720922 WLO720920:WLO720922 WVK720920:WVK720922 D786456:D786458 IY786456:IY786458 SU786456:SU786458 ACQ786456:ACQ786458 AMM786456:AMM786458 AWI786456:AWI786458 BGE786456:BGE786458 BQA786456:BQA786458 BZW786456:BZW786458 CJS786456:CJS786458 CTO786456:CTO786458 DDK786456:DDK786458 DNG786456:DNG786458 DXC786456:DXC786458 EGY786456:EGY786458 EQU786456:EQU786458 FAQ786456:FAQ786458 FKM786456:FKM786458 FUI786456:FUI786458 GEE786456:GEE786458 GOA786456:GOA786458 GXW786456:GXW786458 HHS786456:HHS786458 HRO786456:HRO786458 IBK786456:IBK786458 ILG786456:ILG786458 IVC786456:IVC786458 JEY786456:JEY786458 JOU786456:JOU786458 JYQ786456:JYQ786458 KIM786456:KIM786458 KSI786456:KSI786458 LCE786456:LCE786458 LMA786456:LMA786458 LVW786456:LVW786458 MFS786456:MFS786458 MPO786456:MPO786458 MZK786456:MZK786458 NJG786456:NJG786458 NTC786456:NTC786458 OCY786456:OCY786458 OMU786456:OMU786458 OWQ786456:OWQ786458 PGM786456:PGM786458 PQI786456:PQI786458 QAE786456:QAE786458 QKA786456:QKA786458 QTW786456:QTW786458 RDS786456:RDS786458 RNO786456:RNO786458 RXK786456:RXK786458 SHG786456:SHG786458 SRC786456:SRC786458 TAY786456:TAY786458 TKU786456:TKU786458 TUQ786456:TUQ786458 UEM786456:UEM786458 UOI786456:UOI786458 UYE786456:UYE786458 VIA786456:VIA786458 VRW786456:VRW786458 WBS786456:WBS786458 WLO786456:WLO786458 WVK786456:WVK786458 D851992:D851994 IY851992:IY851994 SU851992:SU851994 ACQ851992:ACQ851994 AMM851992:AMM851994 AWI851992:AWI851994 BGE851992:BGE851994 BQA851992:BQA851994 BZW851992:BZW851994 CJS851992:CJS851994 CTO851992:CTO851994 DDK851992:DDK851994 DNG851992:DNG851994 DXC851992:DXC851994 EGY851992:EGY851994 EQU851992:EQU851994 FAQ851992:FAQ851994 FKM851992:FKM851994 FUI851992:FUI851994 GEE851992:GEE851994 GOA851992:GOA851994 GXW851992:GXW851994 HHS851992:HHS851994 HRO851992:HRO851994 IBK851992:IBK851994 ILG851992:ILG851994 IVC851992:IVC851994 JEY851992:JEY851994 JOU851992:JOU851994 JYQ851992:JYQ851994 KIM851992:KIM851994 KSI851992:KSI851994 LCE851992:LCE851994 LMA851992:LMA851994 LVW851992:LVW851994 MFS851992:MFS851994 MPO851992:MPO851994 MZK851992:MZK851994 NJG851992:NJG851994 NTC851992:NTC851994 OCY851992:OCY851994 OMU851992:OMU851994 OWQ851992:OWQ851994 PGM851992:PGM851994 PQI851992:PQI851994 QAE851992:QAE851994 QKA851992:QKA851994 QTW851992:QTW851994 RDS851992:RDS851994 RNO851992:RNO851994 RXK851992:RXK851994 SHG851992:SHG851994 SRC851992:SRC851994 TAY851992:TAY851994 TKU851992:TKU851994 TUQ851992:TUQ851994 UEM851992:UEM851994 UOI851992:UOI851994 UYE851992:UYE851994 VIA851992:VIA851994 VRW851992:VRW851994 WBS851992:WBS851994 WLO851992:WLO851994 WVK851992:WVK851994 D917528:D917530 IY917528:IY917530 SU917528:SU917530 ACQ917528:ACQ917530 AMM917528:AMM917530 AWI917528:AWI917530 BGE917528:BGE917530 BQA917528:BQA917530 BZW917528:BZW917530 CJS917528:CJS917530 CTO917528:CTO917530 DDK917528:DDK917530 DNG917528:DNG917530 DXC917528:DXC917530 EGY917528:EGY917530 EQU917528:EQU917530 FAQ917528:FAQ917530 FKM917528:FKM917530 FUI917528:FUI917530 GEE917528:GEE917530 GOA917528:GOA917530 GXW917528:GXW917530 HHS917528:HHS917530 HRO917528:HRO917530 IBK917528:IBK917530 ILG917528:ILG917530 IVC917528:IVC917530 JEY917528:JEY917530 JOU917528:JOU917530 JYQ917528:JYQ917530 KIM917528:KIM917530 KSI917528:KSI917530 LCE917528:LCE917530 LMA917528:LMA917530 LVW917528:LVW917530 MFS917528:MFS917530 MPO917528:MPO917530 MZK917528:MZK917530 NJG917528:NJG917530 NTC917528:NTC917530 OCY917528:OCY917530 OMU917528:OMU917530 OWQ917528:OWQ917530 PGM917528:PGM917530 PQI917528:PQI917530 QAE917528:QAE917530 QKA917528:QKA917530 QTW917528:QTW917530 RDS917528:RDS917530 RNO917528:RNO917530 RXK917528:RXK917530 SHG917528:SHG917530 SRC917528:SRC917530 TAY917528:TAY917530 TKU917528:TKU917530 TUQ917528:TUQ917530 UEM917528:UEM917530 UOI917528:UOI917530 UYE917528:UYE917530 VIA917528:VIA917530 VRW917528:VRW917530 WBS917528:WBS917530 WLO917528:WLO917530 WVK917528:WVK917530 D983064:D983066 IY983064:IY983066 SU983064:SU983066 ACQ983064:ACQ983066 AMM983064:AMM983066 AWI983064:AWI983066 BGE983064:BGE983066 BQA983064:BQA983066 BZW983064:BZW983066 CJS983064:CJS983066 CTO983064:CTO983066 DDK983064:DDK983066 DNG983064:DNG983066 DXC983064:DXC983066 EGY983064:EGY983066 EQU983064:EQU983066 FAQ983064:FAQ983066 FKM983064:FKM983066 FUI983064:FUI983066 GEE983064:GEE983066 GOA983064:GOA983066 GXW983064:GXW983066 HHS983064:HHS983066 HRO983064:HRO983066 IBK983064:IBK983066 ILG983064:ILG983066 IVC983064:IVC983066 JEY983064:JEY983066 JOU983064:JOU983066 JYQ983064:JYQ983066 KIM983064:KIM983066 KSI983064:KSI983066 LCE983064:LCE983066 LMA983064:LMA983066 LVW983064:LVW983066 MFS983064:MFS983066 MPO983064:MPO983066 MZK983064:MZK983066 NJG983064:NJG983066 NTC983064:NTC983066 OCY983064:OCY983066 OMU983064:OMU983066 OWQ983064:OWQ983066 PGM983064:PGM983066 PQI983064:PQI983066 QAE983064:QAE983066 QKA983064:QKA983066 QTW983064:QTW983066 RDS983064:RDS983066 RNO983064:RNO983066 RXK983064:RXK983066 SHG983064:SHG983066 SRC983064:SRC983066 TAY983064:TAY983066 TKU983064:TKU983066 TUQ983064:TUQ983066 UEM983064:UEM983066 UOI983064:UOI983066 UYE983064:UYE983066 VIA983064:VIA983066 VRW983064:VRW983066 WBS983064:WBS983066 WLO983064:WLO983066 WVK983064:WVK983066 E25:E27 IZ25:IZ27 SV25:SV27 ACR25:ACR27 AMN25:AMN27 AWJ25:AWJ27 BGF25:BGF27 BQB25:BQB27 BZX25:BZX27 CJT25:CJT27 CTP25:CTP27 DDL25:DDL27 DNH25:DNH27 DXD25:DXD27 EGZ25:EGZ27 EQV25:EQV27 FAR25:FAR27 FKN25:FKN27 FUJ25:FUJ27 GEF25:GEF27 GOB25:GOB27 GXX25:GXX27 HHT25:HHT27 HRP25:HRP27 IBL25:IBL27 ILH25:ILH27 IVD25:IVD27 JEZ25:JEZ27 JOV25:JOV27 JYR25:JYR27 KIN25:KIN27 KSJ25:KSJ27 LCF25:LCF27 LMB25:LMB27 LVX25:LVX27 MFT25:MFT27 MPP25:MPP27 MZL25:MZL27 NJH25:NJH27 NTD25:NTD27 OCZ25:OCZ27 OMV25:OMV27 OWR25:OWR27 PGN25:PGN27 PQJ25:PQJ27 QAF25:QAF27 QKB25:QKB27 QTX25:QTX27 RDT25:RDT27 RNP25:RNP27 RXL25:RXL27 SHH25:SHH27 SRD25:SRD27 TAZ25:TAZ27 TKV25:TKV27 TUR25:TUR27 UEN25:UEN27 UOJ25:UOJ27 UYF25:UYF27 VIB25:VIB27 VRX25:VRX27 WBT25:WBT27 WLP25:WLP27 WVL25:WVL27 E65563:E65564 IZ65563:IZ65564 SV65563:SV65564 ACR65563:ACR65564 AMN65563:AMN65564 AWJ65563:AWJ65564 BGF65563:BGF65564 BQB65563:BQB65564 BZX65563:BZX65564 CJT65563:CJT65564 CTP65563:CTP65564 DDL65563:DDL65564 DNH65563:DNH65564 DXD65563:DXD65564 EGZ65563:EGZ65564 EQV65563:EQV65564 FAR65563:FAR65564 FKN65563:FKN65564 FUJ65563:FUJ65564 GEF65563:GEF65564 GOB65563:GOB65564 GXX65563:GXX65564 HHT65563:HHT65564 HRP65563:HRP65564 IBL65563:IBL65564 ILH65563:ILH65564 IVD65563:IVD65564 JEZ65563:JEZ65564 JOV65563:JOV65564 JYR65563:JYR65564 KIN65563:KIN65564 KSJ65563:KSJ65564 LCF65563:LCF65564 LMB65563:LMB65564 LVX65563:LVX65564 MFT65563:MFT65564 MPP65563:MPP65564 MZL65563:MZL65564 NJH65563:NJH65564 NTD65563:NTD65564 OCZ65563:OCZ65564 OMV65563:OMV65564 OWR65563:OWR65564 PGN65563:PGN65564 PQJ65563:PQJ65564 QAF65563:QAF65564 QKB65563:QKB65564 QTX65563:QTX65564 RDT65563:RDT65564 RNP65563:RNP65564 RXL65563:RXL65564 SHH65563:SHH65564 SRD65563:SRD65564 TAZ65563:TAZ65564 TKV65563:TKV65564 TUR65563:TUR65564 UEN65563:UEN65564 UOJ65563:UOJ65564 UYF65563:UYF65564 VIB65563:VIB65564 VRX65563:VRX65564 WBT65563:WBT65564 WLP65563:WLP65564 WVL65563:WVL65564 E131099:E131100 IZ131099:IZ131100 SV131099:SV131100 ACR131099:ACR131100 AMN131099:AMN131100 AWJ131099:AWJ131100 BGF131099:BGF131100 BQB131099:BQB131100 BZX131099:BZX131100 CJT131099:CJT131100 CTP131099:CTP131100 DDL131099:DDL131100 DNH131099:DNH131100 DXD131099:DXD131100 EGZ131099:EGZ131100 EQV131099:EQV131100 FAR131099:FAR131100 FKN131099:FKN131100 FUJ131099:FUJ131100 GEF131099:GEF131100 GOB131099:GOB131100 GXX131099:GXX131100 HHT131099:HHT131100 HRP131099:HRP131100 IBL131099:IBL131100 ILH131099:ILH131100 IVD131099:IVD131100 JEZ131099:JEZ131100 JOV131099:JOV131100 JYR131099:JYR131100 KIN131099:KIN131100 KSJ131099:KSJ131100 LCF131099:LCF131100 LMB131099:LMB131100 LVX131099:LVX131100 MFT131099:MFT131100 MPP131099:MPP131100 MZL131099:MZL131100 NJH131099:NJH131100 NTD131099:NTD131100 OCZ131099:OCZ131100 OMV131099:OMV131100 OWR131099:OWR131100 PGN131099:PGN131100 PQJ131099:PQJ131100 QAF131099:QAF131100 QKB131099:QKB131100 QTX131099:QTX131100 RDT131099:RDT131100 RNP131099:RNP131100 RXL131099:RXL131100 SHH131099:SHH131100 SRD131099:SRD131100 TAZ131099:TAZ131100 TKV131099:TKV131100 TUR131099:TUR131100 UEN131099:UEN131100 UOJ131099:UOJ131100 UYF131099:UYF131100 VIB131099:VIB131100 VRX131099:VRX131100 WBT131099:WBT131100 WLP131099:WLP131100 WVL131099:WVL131100 E196635:E196636 IZ196635:IZ196636 SV196635:SV196636 ACR196635:ACR196636 AMN196635:AMN196636 AWJ196635:AWJ196636 BGF196635:BGF196636 BQB196635:BQB196636 BZX196635:BZX196636 CJT196635:CJT196636 CTP196635:CTP196636 DDL196635:DDL196636 DNH196635:DNH196636 DXD196635:DXD196636 EGZ196635:EGZ196636 EQV196635:EQV196636 FAR196635:FAR196636 FKN196635:FKN196636 FUJ196635:FUJ196636 GEF196635:GEF196636 GOB196635:GOB196636 GXX196635:GXX196636 HHT196635:HHT196636 HRP196635:HRP196636 IBL196635:IBL196636 ILH196635:ILH196636 IVD196635:IVD196636 JEZ196635:JEZ196636 JOV196635:JOV196636 JYR196635:JYR196636 KIN196635:KIN196636 KSJ196635:KSJ196636 LCF196635:LCF196636 LMB196635:LMB196636 LVX196635:LVX196636 MFT196635:MFT196636 MPP196635:MPP196636 MZL196635:MZL196636 NJH196635:NJH196636 NTD196635:NTD196636 OCZ196635:OCZ196636 OMV196635:OMV196636 OWR196635:OWR196636 PGN196635:PGN196636 PQJ196635:PQJ196636 QAF196635:QAF196636 QKB196635:QKB196636 QTX196635:QTX196636 RDT196635:RDT196636 RNP196635:RNP196636 RXL196635:RXL196636 SHH196635:SHH196636 SRD196635:SRD196636 TAZ196635:TAZ196636 TKV196635:TKV196636 TUR196635:TUR196636 UEN196635:UEN196636 UOJ196635:UOJ196636 UYF196635:UYF196636 VIB196635:VIB196636 VRX196635:VRX196636 WBT196635:WBT196636 WLP196635:WLP196636 WVL196635:WVL196636 E262171:E262172 IZ262171:IZ262172 SV262171:SV262172 ACR262171:ACR262172 AMN262171:AMN262172 AWJ262171:AWJ262172 BGF262171:BGF262172 BQB262171:BQB262172 BZX262171:BZX262172 CJT262171:CJT262172 CTP262171:CTP262172 DDL262171:DDL262172 DNH262171:DNH262172 DXD262171:DXD262172 EGZ262171:EGZ262172 EQV262171:EQV262172 FAR262171:FAR262172 FKN262171:FKN262172 FUJ262171:FUJ262172 GEF262171:GEF262172 GOB262171:GOB262172 GXX262171:GXX262172 HHT262171:HHT262172 HRP262171:HRP262172 IBL262171:IBL262172 ILH262171:ILH262172 IVD262171:IVD262172 JEZ262171:JEZ262172 JOV262171:JOV262172 JYR262171:JYR262172 KIN262171:KIN262172 KSJ262171:KSJ262172 LCF262171:LCF262172 LMB262171:LMB262172 LVX262171:LVX262172 MFT262171:MFT262172 MPP262171:MPP262172 MZL262171:MZL262172 NJH262171:NJH262172 NTD262171:NTD262172 OCZ262171:OCZ262172 OMV262171:OMV262172 OWR262171:OWR262172 PGN262171:PGN262172 PQJ262171:PQJ262172 QAF262171:QAF262172 QKB262171:QKB262172 QTX262171:QTX262172 RDT262171:RDT262172 RNP262171:RNP262172 RXL262171:RXL262172 SHH262171:SHH262172 SRD262171:SRD262172 TAZ262171:TAZ262172 TKV262171:TKV262172 TUR262171:TUR262172 UEN262171:UEN262172 UOJ262171:UOJ262172 UYF262171:UYF262172 VIB262171:VIB262172 VRX262171:VRX262172 WBT262171:WBT262172 WLP262171:WLP262172 WVL262171:WVL262172 E327707:E327708 IZ327707:IZ327708 SV327707:SV327708 ACR327707:ACR327708 AMN327707:AMN327708 AWJ327707:AWJ327708 BGF327707:BGF327708 BQB327707:BQB327708 BZX327707:BZX327708 CJT327707:CJT327708 CTP327707:CTP327708 DDL327707:DDL327708 DNH327707:DNH327708 DXD327707:DXD327708 EGZ327707:EGZ327708 EQV327707:EQV327708 FAR327707:FAR327708 FKN327707:FKN327708 FUJ327707:FUJ327708 GEF327707:GEF327708 GOB327707:GOB327708 GXX327707:GXX327708 HHT327707:HHT327708 HRP327707:HRP327708 IBL327707:IBL327708 ILH327707:ILH327708 IVD327707:IVD327708 JEZ327707:JEZ327708 JOV327707:JOV327708 JYR327707:JYR327708 KIN327707:KIN327708 KSJ327707:KSJ327708 LCF327707:LCF327708 LMB327707:LMB327708 LVX327707:LVX327708 MFT327707:MFT327708 MPP327707:MPP327708 MZL327707:MZL327708 NJH327707:NJH327708 NTD327707:NTD327708 OCZ327707:OCZ327708 OMV327707:OMV327708 OWR327707:OWR327708 PGN327707:PGN327708 PQJ327707:PQJ327708 QAF327707:QAF327708 QKB327707:QKB327708 QTX327707:QTX327708 RDT327707:RDT327708 RNP327707:RNP327708 RXL327707:RXL327708 SHH327707:SHH327708 SRD327707:SRD327708 TAZ327707:TAZ327708 TKV327707:TKV327708 TUR327707:TUR327708 UEN327707:UEN327708 UOJ327707:UOJ327708 UYF327707:UYF327708 VIB327707:VIB327708 VRX327707:VRX327708 WBT327707:WBT327708 WLP327707:WLP327708 WVL327707:WVL327708 E393243:E393244 IZ393243:IZ393244 SV393243:SV393244 ACR393243:ACR393244 AMN393243:AMN393244 AWJ393243:AWJ393244 BGF393243:BGF393244 BQB393243:BQB393244 BZX393243:BZX393244 CJT393243:CJT393244 CTP393243:CTP393244 DDL393243:DDL393244 DNH393243:DNH393244 DXD393243:DXD393244 EGZ393243:EGZ393244 EQV393243:EQV393244 FAR393243:FAR393244 FKN393243:FKN393244 FUJ393243:FUJ393244 GEF393243:GEF393244 GOB393243:GOB393244 GXX393243:GXX393244 HHT393243:HHT393244 HRP393243:HRP393244 IBL393243:IBL393244 ILH393243:ILH393244 IVD393243:IVD393244 JEZ393243:JEZ393244 JOV393243:JOV393244 JYR393243:JYR393244 KIN393243:KIN393244 KSJ393243:KSJ393244 LCF393243:LCF393244 LMB393243:LMB393244 LVX393243:LVX393244 MFT393243:MFT393244 MPP393243:MPP393244 MZL393243:MZL393244 NJH393243:NJH393244 NTD393243:NTD393244 OCZ393243:OCZ393244 OMV393243:OMV393244 OWR393243:OWR393244 PGN393243:PGN393244 PQJ393243:PQJ393244 QAF393243:QAF393244 QKB393243:QKB393244 QTX393243:QTX393244 RDT393243:RDT393244 RNP393243:RNP393244 RXL393243:RXL393244 SHH393243:SHH393244 SRD393243:SRD393244 TAZ393243:TAZ393244 TKV393243:TKV393244 TUR393243:TUR393244 UEN393243:UEN393244 UOJ393243:UOJ393244 UYF393243:UYF393244 VIB393243:VIB393244 VRX393243:VRX393244 WBT393243:WBT393244 WLP393243:WLP393244 WVL393243:WVL393244 E458779:E458780 IZ458779:IZ458780 SV458779:SV458780 ACR458779:ACR458780 AMN458779:AMN458780 AWJ458779:AWJ458780 BGF458779:BGF458780 BQB458779:BQB458780 BZX458779:BZX458780 CJT458779:CJT458780 CTP458779:CTP458780 DDL458779:DDL458780 DNH458779:DNH458780 DXD458779:DXD458780 EGZ458779:EGZ458780 EQV458779:EQV458780 FAR458779:FAR458780 FKN458779:FKN458780 FUJ458779:FUJ458780 GEF458779:GEF458780 GOB458779:GOB458780 GXX458779:GXX458780 HHT458779:HHT458780 HRP458779:HRP458780 IBL458779:IBL458780 ILH458779:ILH458780 IVD458779:IVD458780 JEZ458779:JEZ458780 JOV458779:JOV458780 JYR458779:JYR458780 KIN458779:KIN458780 KSJ458779:KSJ458780 LCF458779:LCF458780 LMB458779:LMB458780 LVX458779:LVX458780 MFT458779:MFT458780 MPP458779:MPP458780 MZL458779:MZL458780 NJH458779:NJH458780 NTD458779:NTD458780 OCZ458779:OCZ458780 OMV458779:OMV458780 OWR458779:OWR458780 PGN458779:PGN458780 PQJ458779:PQJ458780 QAF458779:QAF458780 QKB458779:QKB458780 QTX458779:QTX458780 RDT458779:RDT458780 RNP458779:RNP458780 RXL458779:RXL458780 SHH458779:SHH458780 SRD458779:SRD458780 TAZ458779:TAZ458780 TKV458779:TKV458780 TUR458779:TUR458780 UEN458779:UEN458780 UOJ458779:UOJ458780 UYF458779:UYF458780 VIB458779:VIB458780 VRX458779:VRX458780 WBT458779:WBT458780 WLP458779:WLP458780 WVL458779:WVL458780 E524315:E524316 IZ524315:IZ524316 SV524315:SV524316 ACR524315:ACR524316 AMN524315:AMN524316 AWJ524315:AWJ524316 BGF524315:BGF524316 BQB524315:BQB524316 BZX524315:BZX524316 CJT524315:CJT524316 CTP524315:CTP524316 DDL524315:DDL524316 DNH524315:DNH524316 DXD524315:DXD524316 EGZ524315:EGZ524316 EQV524315:EQV524316 FAR524315:FAR524316 FKN524315:FKN524316 FUJ524315:FUJ524316 GEF524315:GEF524316 GOB524315:GOB524316 GXX524315:GXX524316 HHT524315:HHT524316 HRP524315:HRP524316 IBL524315:IBL524316 ILH524315:ILH524316 IVD524315:IVD524316 JEZ524315:JEZ524316 JOV524315:JOV524316 JYR524315:JYR524316 KIN524315:KIN524316 KSJ524315:KSJ524316 LCF524315:LCF524316 LMB524315:LMB524316 LVX524315:LVX524316 MFT524315:MFT524316 MPP524315:MPP524316 MZL524315:MZL524316 NJH524315:NJH524316 NTD524315:NTD524316 OCZ524315:OCZ524316 OMV524315:OMV524316 OWR524315:OWR524316 PGN524315:PGN524316 PQJ524315:PQJ524316 QAF524315:QAF524316 QKB524315:QKB524316 QTX524315:QTX524316 RDT524315:RDT524316 RNP524315:RNP524316 RXL524315:RXL524316 SHH524315:SHH524316 SRD524315:SRD524316 TAZ524315:TAZ524316 TKV524315:TKV524316 TUR524315:TUR524316 UEN524315:UEN524316 UOJ524315:UOJ524316 UYF524315:UYF524316 VIB524315:VIB524316 VRX524315:VRX524316 WBT524315:WBT524316 WLP524315:WLP524316 WVL524315:WVL524316 E589851:E589852 IZ589851:IZ589852 SV589851:SV589852 ACR589851:ACR589852 AMN589851:AMN589852 AWJ589851:AWJ589852 BGF589851:BGF589852 BQB589851:BQB589852 BZX589851:BZX589852 CJT589851:CJT589852 CTP589851:CTP589852 DDL589851:DDL589852 DNH589851:DNH589852 DXD589851:DXD589852 EGZ589851:EGZ589852 EQV589851:EQV589852 FAR589851:FAR589852 FKN589851:FKN589852 FUJ589851:FUJ589852 GEF589851:GEF589852 GOB589851:GOB589852 GXX589851:GXX589852 HHT589851:HHT589852 HRP589851:HRP589852 IBL589851:IBL589852 ILH589851:ILH589852 IVD589851:IVD589852 JEZ589851:JEZ589852 JOV589851:JOV589852 JYR589851:JYR589852 KIN589851:KIN589852 KSJ589851:KSJ589852 LCF589851:LCF589852 LMB589851:LMB589852 LVX589851:LVX589852 MFT589851:MFT589852 MPP589851:MPP589852 MZL589851:MZL589852 NJH589851:NJH589852 NTD589851:NTD589852 OCZ589851:OCZ589852 OMV589851:OMV589852 OWR589851:OWR589852 PGN589851:PGN589852 PQJ589851:PQJ589852 QAF589851:QAF589852 QKB589851:QKB589852 QTX589851:QTX589852 RDT589851:RDT589852 RNP589851:RNP589852 RXL589851:RXL589852 SHH589851:SHH589852 SRD589851:SRD589852 TAZ589851:TAZ589852 TKV589851:TKV589852 TUR589851:TUR589852 UEN589851:UEN589852 UOJ589851:UOJ589852 UYF589851:UYF589852 VIB589851:VIB589852 VRX589851:VRX589852 WBT589851:WBT589852 WLP589851:WLP589852 WVL589851:WVL589852 E655387:E655388 IZ655387:IZ655388 SV655387:SV655388 ACR655387:ACR655388 AMN655387:AMN655388 AWJ655387:AWJ655388 BGF655387:BGF655388 BQB655387:BQB655388 BZX655387:BZX655388 CJT655387:CJT655388 CTP655387:CTP655388 DDL655387:DDL655388 DNH655387:DNH655388 DXD655387:DXD655388 EGZ655387:EGZ655388 EQV655387:EQV655388 FAR655387:FAR655388 FKN655387:FKN655388 FUJ655387:FUJ655388 GEF655387:GEF655388 GOB655387:GOB655388 GXX655387:GXX655388 HHT655387:HHT655388 HRP655387:HRP655388 IBL655387:IBL655388 ILH655387:ILH655388 IVD655387:IVD655388 JEZ655387:JEZ655388 JOV655387:JOV655388 JYR655387:JYR655388 KIN655387:KIN655388 KSJ655387:KSJ655388 LCF655387:LCF655388 LMB655387:LMB655388 LVX655387:LVX655388 MFT655387:MFT655388 MPP655387:MPP655388 MZL655387:MZL655388 NJH655387:NJH655388 NTD655387:NTD655388 OCZ655387:OCZ655388 OMV655387:OMV655388 OWR655387:OWR655388 PGN655387:PGN655388 PQJ655387:PQJ655388 QAF655387:QAF655388 QKB655387:QKB655388 QTX655387:QTX655388 RDT655387:RDT655388 RNP655387:RNP655388 RXL655387:RXL655388 SHH655387:SHH655388 SRD655387:SRD655388 TAZ655387:TAZ655388 TKV655387:TKV655388 TUR655387:TUR655388 UEN655387:UEN655388 UOJ655387:UOJ655388 UYF655387:UYF655388 VIB655387:VIB655388 VRX655387:VRX655388 WBT655387:WBT655388 WLP655387:WLP655388 WVL655387:WVL655388 E720923:E720924 IZ720923:IZ720924 SV720923:SV720924 ACR720923:ACR720924 AMN720923:AMN720924 AWJ720923:AWJ720924 BGF720923:BGF720924 BQB720923:BQB720924 BZX720923:BZX720924 CJT720923:CJT720924 CTP720923:CTP720924 DDL720923:DDL720924 DNH720923:DNH720924 DXD720923:DXD720924 EGZ720923:EGZ720924 EQV720923:EQV720924 FAR720923:FAR720924 FKN720923:FKN720924 FUJ720923:FUJ720924 GEF720923:GEF720924 GOB720923:GOB720924 GXX720923:GXX720924 HHT720923:HHT720924 HRP720923:HRP720924 IBL720923:IBL720924 ILH720923:ILH720924 IVD720923:IVD720924 JEZ720923:JEZ720924 JOV720923:JOV720924 JYR720923:JYR720924 KIN720923:KIN720924 KSJ720923:KSJ720924 LCF720923:LCF720924 LMB720923:LMB720924 LVX720923:LVX720924 MFT720923:MFT720924 MPP720923:MPP720924 MZL720923:MZL720924 NJH720923:NJH720924 NTD720923:NTD720924 OCZ720923:OCZ720924 OMV720923:OMV720924 OWR720923:OWR720924 PGN720923:PGN720924 PQJ720923:PQJ720924 QAF720923:QAF720924 QKB720923:QKB720924 QTX720923:QTX720924 RDT720923:RDT720924 RNP720923:RNP720924 RXL720923:RXL720924 SHH720923:SHH720924 SRD720923:SRD720924 TAZ720923:TAZ720924 TKV720923:TKV720924 TUR720923:TUR720924 UEN720923:UEN720924 UOJ720923:UOJ720924 UYF720923:UYF720924 VIB720923:VIB720924 VRX720923:VRX720924 WBT720923:WBT720924 WLP720923:WLP720924 WVL720923:WVL720924 E786459:E786460 IZ786459:IZ786460 SV786459:SV786460 ACR786459:ACR786460 AMN786459:AMN786460 AWJ786459:AWJ786460 BGF786459:BGF786460 BQB786459:BQB786460 BZX786459:BZX786460 CJT786459:CJT786460 CTP786459:CTP786460 DDL786459:DDL786460 DNH786459:DNH786460 DXD786459:DXD786460 EGZ786459:EGZ786460 EQV786459:EQV786460 FAR786459:FAR786460 FKN786459:FKN786460 FUJ786459:FUJ786460 GEF786459:GEF786460 GOB786459:GOB786460 GXX786459:GXX786460 HHT786459:HHT786460 HRP786459:HRP786460 IBL786459:IBL786460 ILH786459:ILH786460 IVD786459:IVD786460 JEZ786459:JEZ786460 JOV786459:JOV786460 JYR786459:JYR786460 KIN786459:KIN786460 KSJ786459:KSJ786460 LCF786459:LCF786460 LMB786459:LMB786460 LVX786459:LVX786460 MFT786459:MFT786460 MPP786459:MPP786460 MZL786459:MZL786460 NJH786459:NJH786460 NTD786459:NTD786460 OCZ786459:OCZ786460 OMV786459:OMV786460 OWR786459:OWR786460 PGN786459:PGN786460 PQJ786459:PQJ786460 QAF786459:QAF786460 QKB786459:QKB786460 QTX786459:QTX786460 RDT786459:RDT786460 RNP786459:RNP786460 RXL786459:RXL786460 SHH786459:SHH786460 SRD786459:SRD786460 TAZ786459:TAZ786460 TKV786459:TKV786460 TUR786459:TUR786460 UEN786459:UEN786460 UOJ786459:UOJ786460 UYF786459:UYF786460 VIB786459:VIB786460 VRX786459:VRX786460 WBT786459:WBT786460 WLP786459:WLP786460 WVL786459:WVL786460 E851995:E851996 IZ851995:IZ851996 SV851995:SV851996 ACR851995:ACR851996 AMN851995:AMN851996 AWJ851995:AWJ851996 BGF851995:BGF851996 BQB851995:BQB851996 BZX851995:BZX851996 CJT851995:CJT851996 CTP851995:CTP851996 DDL851995:DDL851996 DNH851995:DNH851996 DXD851995:DXD851996 EGZ851995:EGZ851996 EQV851995:EQV851996 FAR851995:FAR851996 FKN851995:FKN851996 FUJ851995:FUJ851996 GEF851995:GEF851996 GOB851995:GOB851996 GXX851995:GXX851996 HHT851995:HHT851996 HRP851995:HRP851996 IBL851995:IBL851996 ILH851995:ILH851996 IVD851995:IVD851996 JEZ851995:JEZ851996 JOV851995:JOV851996 JYR851995:JYR851996 KIN851995:KIN851996 KSJ851995:KSJ851996 LCF851995:LCF851996 LMB851995:LMB851996 LVX851995:LVX851996 MFT851995:MFT851996 MPP851995:MPP851996 MZL851995:MZL851996 NJH851995:NJH851996 NTD851995:NTD851996 OCZ851995:OCZ851996 OMV851995:OMV851996 OWR851995:OWR851996 PGN851995:PGN851996 PQJ851995:PQJ851996 QAF851995:QAF851996 QKB851995:QKB851996 QTX851995:QTX851996 RDT851995:RDT851996 RNP851995:RNP851996 RXL851995:RXL851996 SHH851995:SHH851996 SRD851995:SRD851996 TAZ851995:TAZ851996 TKV851995:TKV851996 TUR851995:TUR851996 UEN851995:UEN851996 UOJ851995:UOJ851996 UYF851995:UYF851996 VIB851995:VIB851996 VRX851995:VRX851996 WBT851995:WBT851996 WLP851995:WLP851996 WVL851995:WVL851996 E917531:E917532 IZ917531:IZ917532 SV917531:SV917532 ACR917531:ACR917532 AMN917531:AMN917532 AWJ917531:AWJ917532 BGF917531:BGF917532 BQB917531:BQB917532 BZX917531:BZX917532 CJT917531:CJT917532 CTP917531:CTP917532 DDL917531:DDL917532 DNH917531:DNH917532 DXD917531:DXD917532 EGZ917531:EGZ917532 EQV917531:EQV917532 FAR917531:FAR917532 FKN917531:FKN917532 FUJ917531:FUJ917532 GEF917531:GEF917532 GOB917531:GOB917532 GXX917531:GXX917532 HHT917531:HHT917532 HRP917531:HRP917532 IBL917531:IBL917532 ILH917531:ILH917532 IVD917531:IVD917532 JEZ917531:JEZ917532 JOV917531:JOV917532 JYR917531:JYR917532 KIN917531:KIN917532 KSJ917531:KSJ917532 LCF917531:LCF917532 LMB917531:LMB917532 LVX917531:LVX917532 MFT917531:MFT917532 MPP917531:MPP917532 MZL917531:MZL917532 NJH917531:NJH917532 NTD917531:NTD917532 OCZ917531:OCZ917532 OMV917531:OMV917532 OWR917531:OWR917532 PGN917531:PGN917532 PQJ917531:PQJ917532 QAF917531:QAF917532 QKB917531:QKB917532 QTX917531:QTX917532 RDT917531:RDT917532 RNP917531:RNP917532 RXL917531:RXL917532 SHH917531:SHH917532 SRD917531:SRD917532 TAZ917531:TAZ917532 TKV917531:TKV917532 TUR917531:TUR917532 UEN917531:UEN917532 UOJ917531:UOJ917532 UYF917531:UYF917532 VIB917531:VIB917532 VRX917531:VRX917532 WBT917531:WBT917532 WLP917531:WLP917532 WVL917531:WVL917532 E983067:E983068 IZ983067:IZ983068 SV983067:SV983068 ACR983067:ACR983068 AMN983067:AMN983068 AWJ983067:AWJ983068 BGF983067:BGF983068 BQB983067:BQB983068 BZX983067:BZX983068 CJT983067:CJT983068 CTP983067:CTP983068 DDL983067:DDL983068 DNH983067:DNH983068 DXD983067:DXD983068 EGZ983067:EGZ983068 EQV983067:EQV983068 FAR983067:FAR983068 FKN983067:FKN983068 FUJ983067:FUJ983068 GEF983067:GEF983068 GOB983067:GOB983068 GXX983067:GXX983068 HHT983067:HHT983068 HRP983067:HRP983068 IBL983067:IBL983068 ILH983067:ILH983068 IVD983067:IVD983068 JEZ983067:JEZ983068 JOV983067:JOV983068 JYR983067:JYR983068 KIN983067:KIN983068 KSJ983067:KSJ983068 LCF983067:LCF983068 LMB983067:LMB983068 LVX983067:LVX983068 MFT983067:MFT983068 MPP983067:MPP983068 MZL983067:MZL983068 NJH983067:NJH983068 NTD983067:NTD983068 OCZ983067:OCZ983068 OMV983067:OMV983068 OWR983067:OWR983068 PGN983067:PGN983068 PQJ983067:PQJ983068 QAF983067:QAF983068 QKB983067:QKB983068 QTX983067:QTX983068 RDT983067:RDT983068 RNP983067:RNP983068 RXL983067:RXL983068 SHH983067:SHH983068 SRD983067:SRD983068 TAZ983067:TAZ983068 TKV983067:TKV983068 TUR983067:TUR983068 UEN983067:UEN983068 UOJ983067:UOJ983068 UYF983067:UYF983068 VIB983067:VIB983068 VRX983067:VRX983068 WBT983067:WBT983068 WLP983067:WLP983068 WVL983067:WVL983068 J22:J24 JE22:JE24 TA22:TA24 ACW22:ACW24 AMS22:AMS24 AWO22:AWO24 BGK22:BGK24 BQG22:BQG24 CAC22:CAC24 CJY22:CJY24 CTU22:CTU24 DDQ22:DDQ24 DNM22:DNM24 DXI22:DXI24 EHE22:EHE24 ERA22:ERA24 FAW22:FAW24 FKS22:FKS24 FUO22:FUO24 GEK22:GEK24 GOG22:GOG24 GYC22:GYC24 HHY22:HHY24 HRU22:HRU24 IBQ22:IBQ24 ILM22:ILM24 IVI22:IVI24 JFE22:JFE24 JPA22:JPA24 JYW22:JYW24 KIS22:KIS24 KSO22:KSO24 LCK22:LCK24 LMG22:LMG24 LWC22:LWC24 MFY22:MFY24 MPU22:MPU24 MZQ22:MZQ24 NJM22:NJM24 NTI22:NTI24 ODE22:ODE24 ONA22:ONA24 OWW22:OWW24 PGS22:PGS24 PQO22:PQO24 QAK22:QAK24 QKG22:QKG24 QUC22:QUC24 RDY22:RDY24 RNU22:RNU24 RXQ22:RXQ24 SHM22:SHM24 SRI22:SRI24 TBE22:TBE24 TLA22:TLA24 TUW22:TUW24 UES22:UES24 UOO22:UOO24 UYK22:UYK24 VIG22:VIG24 VSC22:VSC24 WBY22:WBY24 WLU22:WLU24 WVQ22:WVQ24 J65560:J65562 JE65560:JE65562 TA65560:TA65562 ACW65560:ACW65562 AMS65560:AMS65562 AWO65560:AWO65562 BGK65560:BGK65562 BQG65560:BQG65562 CAC65560:CAC65562 CJY65560:CJY65562 CTU65560:CTU65562 DDQ65560:DDQ65562 DNM65560:DNM65562 DXI65560:DXI65562 EHE65560:EHE65562 ERA65560:ERA65562 FAW65560:FAW65562 FKS65560:FKS65562 FUO65560:FUO65562 GEK65560:GEK65562 GOG65560:GOG65562 GYC65560:GYC65562 HHY65560:HHY65562 HRU65560:HRU65562 IBQ65560:IBQ65562 ILM65560:ILM65562 IVI65560:IVI65562 JFE65560:JFE65562 JPA65560:JPA65562 JYW65560:JYW65562 KIS65560:KIS65562 KSO65560:KSO65562 LCK65560:LCK65562 LMG65560:LMG65562 LWC65560:LWC65562 MFY65560:MFY65562 MPU65560:MPU65562 MZQ65560:MZQ65562 NJM65560:NJM65562 NTI65560:NTI65562 ODE65560:ODE65562 ONA65560:ONA65562 OWW65560:OWW65562 PGS65560:PGS65562 PQO65560:PQO65562 QAK65560:QAK65562 QKG65560:QKG65562 QUC65560:QUC65562 RDY65560:RDY65562 RNU65560:RNU65562 RXQ65560:RXQ65562 SHM65560:SHM65562 SRI65560:SRI65562 TBE65560:TBE65562 TLA65560:TLA65562 TUW65560:TUW65562 UES65560:UES65562 UOO65560:UOO65562 UYK65560:UYK65562 VIG65560:VIG65562 VSC65560:VSC65562 WBY65560:WBY65562 WLU65560:WLU65562 WVQ65560:WVQ65562 J131096:J131098 JE131096:JE131098 TA131096:TA131098 ACW131096:ACW131098 AMS131096:AMS131098 AWO131096:AWO131098 BGK131096:BGK131098 BQG131096:BQG131098 CAC131096:CAC131098 CJY131096:CJY131098 CTU131096:CTU131098 DDQ131096:DDQ131098 DNM131096:DNM131098 DXI131096:DXI131098 EHE131096:EHE131098 ERA131096:ERA131098 FAW131096:FAW131098 FKS131096:FKS131098 FUO131096:FUO131098 GEK131096:GEK131098 GOG131096:GOG131098 GYC131096:GYC131098 HHY131096:HHY131098 HRU131096:HRU131098 IBQ131096:IBQ131098 ILM131096:ILM131098 IVI131096:IVI131098 JFE131096:JFE131098 JPA131096:JPA131098 JYW131096:JYW131098 KIS131096:KIS131098 KSO131096:KSO131098 LCK131096:LCK131098 LMG131096:LMG131098 LWC131096:LWC131098 MFY131096:MFY131098 MPU131096:MPU131098 MZQ131096:MZQ131098 NJM131096:NJM131098 NTI131096:NTI131098 ODE131096:ODE131098 ONA131096:ONA131098 OWW131096:OWW131098 PGS131096:PGS131098 PQO131096:PQO131098 QAK131096:QAK131098 QKG131096:QKG131098 QUC131096:QUC131098 RDY131096:RDY131098 RNU131096:RNU131098 RXQ131096:RXQ131098 SHM131096:SHM131098 SRI131096:SRI131098 TBE131096:TBE131098 TLA131096:TLA131098 TUW131096:TUW131098 UES131096:UES131098 UOO131096:UOO131098 UYK131096:UYK131098 VIG131096:VIG131098 VSC131096:VSC131098 WBY131096:WBY131098 WLU131096:WLU131098 WVQ131096:WVQ131098 J196632:J196634 JE196632:JE196634 TA196632:TA196634 ACW196632:ACW196634 AMS196632:AMS196634 AWO196632:AWO196634 BGK196632:BGK196634 BQG196632:BQG196634 CAC196632:CAC196634 CJY196632:CJY196634 CTU196632:CTU196634 DDQ196632:DDQ196634 DNM196632:DNM196634 DXI196632:DXI196634 EHE196632:EHE196634 ERA196632:ERA196634 FAW196632:FAW196634 FKS196632:FKS196634 FUO196632:FUO196634 GEK196632:GEK196634 GOG196632:GOG196634 GYC196632:GYC196634 HHY196632:HHY196634 HRU196632:HRU196634 IBQ196632:IBQ196634 ILM196632:ILM196634 IVI196632:IVI196634 JFE196632:JFE196634 JPA196632:JPA196634 JYW196632:JYW196634 KIS196632:KIS196634 KSO196632:KSO196634 LCK196632:LCK196634 LMG196632:LMG196634 LWC196632:LWC196634 MFY196632:MFY196634 MPU196632:MPU196634 MZQ196632:MZQ196634 NJM196632:NJM196634 NTI196632:NTI196634 ODE196632:ODE196634 ONA196632:ONA196634 OWW196632:OWW196634 PGS196632:PGS196634 PQO196632:PQO196634 QAK196632:QAK196634 QKG196632:QKG196634 QUC196632:QUC196634 RDY196632:RDY196634 RNU196632:RNU196634 RXQ196632:RXQ196634 SHM196632:SHM196634 SRI196632:SRI196634 TBE196632:TBE196634 TLA196632:TLA196634 TUW196632:TUW196634 UES196632:UES196634 UOO196632:UOO196634 UYK196632:UYK196634 VIG196632:VIG196634 VSC196632:VSC196634 WBY196632:WBY196634 WLU196632:WLU196634 WVQ196632:WVQ196634 J262168:J262170 JE262168:JE262170 TA262168:TA262170 ACW262168:ACW262170 AMS262168:AMS262170 AWO262168:AWO262170 BGK262168:BGK262170 BQG262168:BQG262170 CAC262168:CAC262170 CJY262168:CJY262170 CTU262168:CTU262170 DDQ262168:DDQ262170 DNM262168:DNM262170 DXI262168:DXI262170 EHE262168:EHE262170 ERA262168:ERA262170 FAW262168:FAW262170 FKS262168:FKS262170 FUO262168:FUO262170 GEK262168:GEK262170 GOG262168:GOG262170 GYC262168:GYC262170 HHY262168:HHY262170 HRU262168:HRU262170 IBQ262168:IBQ262170 ILM262168:ILM262170 IVI262168:IVI262170 JFE262168:JFE262170 JPA262168:JPA262170 JYW262168:JYW262170 KIS262168:KIS262170 KSO262168:KSO262170 LCK262168:LCK262170 LMG262168:LMG262170 LWC262168:LWC262170 MFY262168:MFY262170 MPU262168:MPU262170 MZQ262168:MZQ262170 NJM262168:NJM262170 NTI262168:NTI262170 ODE262168:ODE262170 ONA262168:ONA262170 OWW262168:OWW262170 PGS262168:PGS262170 PQO262168:PQO262170 QAK262168:QAK262170 QKG262168:QKG262170 QUC262168:QUC262170 RDY262168:RDY262170 RNU262168:RNU262170 RXQ262168:RXQ262170 SHM262168:SHM262170 SRI262168:SRI262170 TBE262168:TBE262170 TLA262168:TLA262170 TUW262168:TUW262170 UES262168:UES262170 UOO262168:UOO262170 UYK262168:UYK262170 VIG262168:VIG262170 VSC262168:VSC262170 WBY262168:WBY262170 WLU262168:WLU262170 WVQ262168:WVQ262170 J327704:J327706 JE327704:JE327706 TA327704:TA327706 ACW327704:ACW327706 AMS327704:AMS327706 AWO327704:AWO327706 BGK327704:BGK327706 BQG327704:BQG327706 CAC327704:CAC327706 CJY327704:CJY327706 CTU327704:CTU327706 DDQ327704:DDQ327706 DNM327704:DNM327706 DXI327704:DXI327706 EHE327704:EHE327706 ERA327704:ERA327706 FAW327704:FAW327706 FKS327704:FKS327706 FUO327704:FUO327706 GEK327704:GEK327706 GOG327704:GOG327706 GYC327704:GYC327706 HHY327704:HHY327706 HRU327704:HRU327706 IBQ327704:IBQ327706 ILM327704:ILM327706 IVI327704:IVI327706 JFE327704:JFE327706 JPA327704:JPA327706 JYW327704:JYW327706 KIS327704:KIS327706 KSO327704:KSO327706 LCK327704:LCK327706 LMG327704:LMG327706 LWC327704:LWC327706 MFY327704:MFY327706 MPU327704:MPU327706 MZQ327704:MZQ327706 NJM327704:NJM327706 NTI327704:NTI327706 ODE327704:ODE327706 ONA327704:ONA327706 OWW327704:OWW327706 PGS327704:PGS327706 PQO327704:PQO327706 QAK327704:QAK327706 QKG327704:QKG327706 QUC327704:QUC327706 RDY327704:RDY327706 RNU327704:RNU327706 RXQ327704:RXQ327706 SHM327704:SHM327706 SRI327704:SRI327706 TBE327704:TBE327706 TLA327704:TLA327706 TUW327704:TUW327706 UES327704:UES327706 UOO327704:UOO327706 UYK327704:UYK327706 VIG327704:VIG327706 VSC327704:VSC327706 WBY327704:WBY327706 WLU327704:WLU327706 WVQ327704:WVQ327706 J393240:J393242 JE393240:JE393242 TA393240:TA393242 ACW393240:ACW393242 AMS393240:AMS393242 AWO393240:AWO393242 BGK393240:BGK393242 BQG393240:BQG393242 CAC393240:CAC393242 CJY393240:CJY393242 CTU393240:CTU393242 DDQ393240:DDQ393242 DNM393240:DNM393242 DXI393240:DXI393242 EHE393240:EHE393242 ERA393240:ERA393242 FAW393240:FAW393242 FKS393240:FKS393242 FUO393240:FUO393242 GEK393240:GEK393242 GOG393240:GOG393242 GYC393240:GYC393242 HHY393240:HHY393242 HRU393240:HRU393242 IBQ393240:IBQ393242 ILM393240:ILM393242 IVI393240:IVI393242 JFE393240:JFE393242 JPA393240:JPA393242 JYW393240:JYW393242 KIS393240:KIS393242 KSO393240:KSO393242 LCK393240:LCK393242 LMG393240:LMG393242 LWC393240:LWC393242 MFY393240:MFY393242 MPU393240:MPU393242 MZQ393240:MZQ393242 NJM393240:NJM393242 NTI393240:NTI393242 ODE393240:ODE393242 ONA393240:ONA393242 OWW393240:OWW393242 PGS393240:PGS393242 PQO393240:PQO393242 QAK393240:QAK393242 QKG393240:QKG393242 QUC393240:QUC393242 RDY393240:RDY393242 RNU393240:RNU393242 RXQ393240:RXQ393242 SHM393240:SHM393242 SRI393240:SRI393242 TBE393240:TBE393242 TLA393240:TLA393242 TUW393240:TUW393242 UES393240:UES393242 UOO393240:UOO393242 UYK393240:UYK393242 VIG393240:VIG393242 VSC393240:VSC393242 WBY393240:WBY393242 WLU393240:WLU393242 WVQ393240:WVQ393242 J458776:J458778 JE458776:JE458778 TA458776:TA458778 ACW458776:ACW458778 AMS458776:AMS458778 AWO458776:AWO458778 BGK458776:BGK458778 BQG458776:BQG458778 CAC458776:CAC458778 CJY458776:CJY458778 CTU458776:CTU458778 DDQ458776:DDQ458778 DNM458776:DNM458778 DXI458776:DXI458778 EHE458776:EHE458778 ERA458776:ERA458778 FAW458776:FAW458778 FKS458776:FKS458778 FUO458776:FUO458778 GEK458776:GEK458778 GOG458776:GOG458778 GYC458776:GYC458778 HHY458776:HHY458778 HRU458776:HRU458778 IBQ458776:IBQ458778 ILM458776:ILM458778 IVI458776:IVI458778 JFE458776:JFE458778 JPA458776:JPA458778 JYW458776:JYW458778 KIS458776:KIS458778 KSO458776:KSO458778 LCK458776:LCK458778 LMG458776:LMG458778 LWC458776:LWC458778 MFY458776:MFY458778 MPU458776:MPU458778 MZQ458776:MZQ458778 NJM458776:NJM458778 NTI458776:NTI458778 ODE458776:ODE458778 ONA458776:ONA458778 OWW458776:OWW458778 PGS458776:PGS458778 PQO458776:PQO458778 QAK458776:QAK458778 QKG458776:QKG458778 QUC458776:QUC458778 RDY458776:RDY458778 RNU458776:RNU458778 RXQ458776:RXQ458778 SHM458776:SHM458778 SRI458776:SRI458778 TBE458776:TBE458778 TLA458776:TLA458778 TUW458776:TUW458778 UES458776:UES458778 UOO458776:UOO458778 UYK458776:UYK458778 VIG458776:VIG458778 VSC458776:VSC458778 WBY458776:WBY458778 WLU458776:WLU458778 WVQ458776:WVQ458778 J524312:J524314 JE524312:JE524314 TA524312:TA524314 ACW524312:ACW524314 AMS524312:AMS524314 AWO524312:AWO524314 BGK524312:BGK524314 BQG524312:BQG524314 CAC524312:CAC524314 CJY524312:CJY524314 CTU524312:CTU524314 DDQ524312:DDQ524314 DNM524312:DNM524314 DXI524312:DXI524314 EHE524312:EHE524314 ERA524312:ERA524314 FAW524312:FAW524314 FKS524312:FKS524314 FUO524312:FUO524314 GEK524312:GEK524314 GOG524312:GOG524314 GYC524312:GYC524314 HHY524312:HHY524314 HRU524312:HRU524314 IBQ524312:IBQ524314 ILM524312:ILM524314 IVI524312:IVI524314 JFE524312:JFE524314 JPA524312:JPA524314 JYW524312:JYW524314 KIS524312:KIS524314 KSO524312:KSO524314 LCK524312:LCK524314 LMG524312:LMG524314 LWC524312:LWC524314 MFY524312:MFY524314 MPU524312:MPU524314 MZQ524312:MZQ524314 NJM524312:NJM524314 NTI524312:NTI524314 ODE524312:ODE524314 ONA524312:ONA524314 OWW524312:OWW524314 PGS524312:PGS524314 PQO524312:PQO524314 QAK524312:QAK524314 QKG524312:QKG524314 QUC524312:QUC524314 RDY524312:RDY524314 RNU524312:RNU524314 RXQ524312:RXQ524314 SHM524312:SHM524314 SRI524312:SRI524314 TBE524312:TBE524314 TLA524312:TLA524314 TUW524312:TUW524314 UES524312:UES524314 UOO524312:UOO524314 UYK524312:UYK524314 VIG524312:VIG524314 VSC524312:VSC524314 WBY524312:WBY524314 WLU524312:WLU524314 WVQ524312:WVQ524314 J589848:J589850 JE589848:JE589850 TA589848:TA589850 ACW589848:ACW589850 AMS589848:AMS589850 AWO589848:AWO589850 BGK589848:BGK589850 BQG589848:BQG589850 CAC589848:CAC589850 CJY589848:CJY589850 CTU589848:CTU589850 DDQ589848:DDQ589850 DNM589848:DNM589850 DXI589848:DXI589850 EHE589848:EHE589850 ERA589848:ERA589850 FAW589848:FAW589850 FKS589848:FKS589850 FUO589848:FUO589850 GEK589848:GEK589850 GOG589848:GOG589850 GYC589848:GYC589850 HHY589848:HHY589850 HRU589848:HRU589850 IBQ589848:IBQ589850 ILM589848:ILM589850 IVI589848:IVI589850 JFE589848:JFE589850 JPA589848:JPA589850 JYW589848:JYW589850 KIS589848:KIS589850 KSO589848:KSO589850 LCK589848:LCK589850 LMG589848:LMG589850 LWC589848:LWC589850 MFY589848:MFY589850 MPU589848:MPU589850 MZQ589848:MZQ589850 NJM589848:NJM589850 NTI589848:NTI589850 ODE589848:ODE589850 ONA589848:ONA589850 OWW589848:OWW589850 PGS589848:PGS589850 PQO589848:PQO589850 QAK589848:QAK589850 QKG589848:QKG589850 QUC589848:QUC589850 RDY589848:RDY589850 RNU589848:RNU589850 RXQ589848:RXQ589850 SHM589848:SHM589850 SRI589848:SRI589850 TBE589848:TBE589850 TLA589848:TLA589850 TUW589848:TUW589850 UES589848:UES589850 UOO589848:UOO589850 UYK589848:UYK589850 VIG589848:VIG589850 VSC589848:VSC589850 WBY589848:WBY589850 WLU589848:WLU589850 WVQ589848:WVQ589850 J655384:J655386 JE655384:JE655386 TA655384:TA655386 ACW655384:ACW655386 AMS655384:AMS655386 AWO655384:AWO655386 BGK655384:BGK655386 BQG655384:BQG655386 CAC655384:CAC655386 CJY655384:CJY655386 CTU655384:CTU655386 DDQ655384:DDQ655386 DNM655384:DNM655386 DXI655384:DXI655386 EHE655384:EHE655386 ERA655384:ERA655386 FAW655384:FAW655386 FKS655384:FKS655386 FUO655384:FUO655386 GEK655384:GEK655386 GOG655384:GOG655386 GYC655384:GYC655386 HHY655384:HHY655386 HRU655384:HRU655386 IBQ655384:IBQ655386 ILM655384:ILM655386 IVI655384:IVI655386 JFE655384:JFE655386 JPA655384:JPA655386 JYW655384:JYW655386 KIS655384:KIS655386 KSO655384:KSO655386 LCK655384:LCK655386 LMG655384:LMG655386 LWC655384:LWC655386 MFY655384:MFY655386 MPU655384:MPU655386 MZQ655384:MZQ655386 NJM655384:NJM655386 NTI655384:NTI655386 ODE655384:ODE655386 ONA655384:ONA655386 OWW655384:OWW655386 PGS655384:PGS655386 PQO655384:PQO655386 QAK655384:QAK655386 QKG655384:QKG655386 QUC655384:QUC655386 RDY655384:RDY655386 RNU655384:RNU655386 RXQ655384:RXQ655386 SHM655384:SHM655386 SRI655384:SRI655386 TBE655384:TBE655386 TLA655384:TLA655386 TUW655384:TUW655386 UES655384:UES655386 UOO655384:UOO655386 UYK655384:UYK655386 VIG655384:VIG655386 VSC655384:VSC655386 WBY655384:WBY655386 WLU655384:WLU655386 WVQ655384:WVQ655386 J720920:J720922 JE720920:JE720922 TA720920:TA720922 ACW720920:ACW720922 AMS720920:AMS720922 AWO720920:AWO720922 BGK720920:BGK720922 BQG720920:BQG720922 CAC720920:CAC720922 CJY720920:CJY720922 CTU720920:CTU720922 DDQ720920:DDQ720922 DNM720920:DNM720922 DXI720920:DXI720922 EHE720920:EHE720922 ERA720920:ERA720922 FAW720920:FAW720922 FKS720920:FKS720922 FUO720920:FUO720922 GEK720920:GEK720922 GOG720920:GOG720922 GYC720920:GYC720922 HHY720920:HHY720922 HRU720920:HRU720922 IBQ720920:IBQ720922 ILM720920:ILM720922 IVI720920:IVI720922 JFE720920:JFE720922 JPA720920:JPA720922 JYW720920:JYW720922 KIS720920:KIS720922 KSO720920:KSO720922 LCK720920:LCK720922 LMG720920:LMG720922 LWC720920:LWC720922 MFY720920:MFY720922 MPU720920:MPU720922 MZQ720920:MZQ720922 NJM720920:NJM720922 NTI720920:NTI720922 ODE720920:ODE720922 ONA720920:ONA720922 OWW720920:OWW720922 PGS720920:PGS720922 PQO720920:PQO720922 QAK720920:QAK720922 QKG720920:QKG720922 QUC720920:QUC720922 RDY720920:RDY720922 RNU720920:RNU720922 RXQ720920:RXQ720922 SHM720920:SHM720922 SRI720920:SRI720922 TBE720920:TBE720922 TLA720920:TLA720922 TUW720920:TUW720922 UES720920:UES720922 UOO720920:UOO720922 UYK720920:UYK720922 VIG720920:VIG720922 VSC720920:VSC720922 WBY720920:WBY720922 WLU720920:WLU720922 WVQ720920:WVQ720922 J786456:J786458 JE786456:JE786458 TA786456:TA786458 ACW786456:ACW786458 AMS786456:AMS786458 AWO786456:AWO786458 BGK786456:BGK786458 BQG786456:BQG786458 CAC786456:CAC786458 CJY786456:CJY786458 CTU786456:CTU786458 DDQ786456:DDQ786458 DNM786456:DNM786458 DXI786456:DXI786458 EHE786456:EHE786458 ERA786456:ERA786458 FAW786456:FAW786458 FKS786456:FKS786458 FUO786456:FUO786458 GEK786456:GEK786458 GOG786456:GOG786458 GYC786456:GYC786458 HHY786456:HHY786458 HRU786456:HRU786458 IBQ786456:IBQ786458 ILM786456:ILM786458 IVI786456:IVI786458 JFE786456:JFE786458 JPA786456:JPA786458 JYW786456:JYW786458 KIS786456:KIS786458 KSO786456:KSO786458 LCK786456:LCK786458 LMG786456:LMG786458 LWC786456:LWC786458 MFY786456:MFY786458 MPU786456:MPU786458 MZQ786456:MZQ786458 NJM786456:NJM786458 NTI786456:NTI786458 ODE786456:ODE786458 ONA786456:ONA786458 OWW786456:OWW786458 PGS786456:PGS786458 PQO786456:PQO786458 QAK786456:QAK786458 QKG786456:QKG786458 QUC786456:QUC786458 RDY786456:RDY786458 RNU786456:RNU786458 RXQ786456:RXQ786458 SHM786456:SHM786458 SRI786456:SRI786458 TBE786456:TBE786458 TLA786456:TLA786458 TUW786456:TUW786458 UES786456:UES786458 UOO786456:UOO786458 UYK786456:UYK786458 VIG786456:VIG786458 VSC786456:VSC786458 WBY786456:WBY786458 WLU786456:WLU786458 WVQ786456:WVQ786458 J851992:J851994 JE851992:JE851994 TA851992:TA851994 ACW851992:ACW851994 AMS851992:AMS851994 AWO851992:AWO851994 BGK851992:BGK851994 BQG851992:BQG851994 CAC851992:CAC851994 CJY851992:CJY851994 CTU851992:CTU851994 DDQ851992:DDQ851994 DNM851992:DNM851994 DXI851992:DXI851994 EHE851992:EHE851994 ERA851992:ERA851994 FAW851992:FAW851994 FKS851992:FKS851994 FUO851992:FUO851994 GEK851992:GEK851994 GOG851992:GOG851994 GYC851992:GYC851994 HHY851992:HHY851994 HRU851992:HRU851994 IBQ851992:IBQ851994 ILM851992:ILM851994 IVI851992:IVI851994 JFE851992:JFE851994 JPA851992:JPA851994 JYW851992:JYW851994 KIS851992:KIS851994 KSO851992:KSO851994 LCK851992:LCK851994 LMG851992:LMG851994 LWC851992:LWC851994 MFY851992:MFY851994 MPU851992:MPU851994 MZQ851992:MZQ851994 NJM851992:NJM851994 NTI851992:NTI851994 ODE851992:ODE851994 ONA851992:ONA851994 OWW851992:OWW851994 PGS851992:PGS851994 PQO851992:PQO851994 QAK851992:QAK851994 QKG851992:QKG851994 QUC851992:QUC851994 RDY851992:RDY851994 RNU851992:RNU851994 RXQ851992:RXQ851994 SHM851992:SHM851994 SRI851992:SRI851994 TBE851992:TBE851994 TLA851992:TLA851994 TUW851992:TUW851994 UES851992:UES851994 UOO851992:UOO851994 UYK851992:UYK851994 VIG851992:VIG851994 VSC851992:VSC851994 WBY851992:WBY851994 WLU851992:WLU851994 WVQ851992:WVQ851994 J917528:J917530 JE917528:JE917530 TA917528:TA917530 ACW917528:ACW917530 AMS917528:AMS917530 AWO917528:AWO917530 BGK917528:BGK917530 BQG917528:BQG917530 CAC917528:CAC917530 CJY917528:CJY917530 CTU917528:CTU917530 DDQ917528:DDQ917530 DNM917528:DNM917530 DXI917528:DXI917530 EHE917528:EHE917530 ERA917528:ERA917530 FAW917528:FAW917530 FKS917528:FKS917530 FUO917528:FUO917530 GEK917528:GEK917530 GOG917528:GOG917530 GYC917528:GYC917530 HHY917528:HHY917530 HRU917528:HRU917530 IBQ917528:IBQ917530 ILM917528:ILM917530 IVI917528:IVI917530 JFE917528:JFE917530 JPA917528:JPA917530 JYW917528:JYW917530 KIS917528:KIS917530 KSO917528:KSO917530 LCK917528:LCK917530 LMG917528:LMG917530 LWC917528:LWC917530 MFY917528:MFY917530 MPU917528:MPU917530 MZQ917528:MZQ917530 NJM917528:NJM917530 NTI917528:NTI917530 ODE917528:ODE917530 ONA917528:ONA917530 OWW917528:OWW917530 PGS917528:PGS917530 PQO917528:PQO917530 QAK917528:QAK917530 QKG917528:QKG917530 QUC917528:QUC917530 RDY917528:RDY917530 RNU917528:RNU917530 RXQ917528:RXQ917530 SHM917528:SHM917530 SRI917528:SRI917530 TBE917528:TBE917530 TLA917528:TLA917530 TUW917528:TUW917530 UES917528:UES917530 UOO917528:UOO917530 UYK917528:UYK917530 VIG917528:VIG917530 VSC917528:VSC917530 WBY917528:WBY917530 WLU917528:WLU917530 WVQ917528:WVQ917530 J983064:J983066 JE983064:JE983066 TA983064:TA983066 ACW983064:ACW983066 AMS983064:AMS983066 AWO983064:AWO983066 BGK983064:BGK983066 BQG983064:BQG983066 CAC983064:CAC983066 CJY983064:CJY983066 CTU983064:CTU983066 DDQ983064:DDQ983066 DNM983064:DNM983066 DXI983064:DXI983066 EHE983064:EHE983066 ERA983064:ERA983066 FAW983064:FAW983066 FKS983064:FKS983066 FUO983064:FUO983066 GEK983064:GEK983066 GOG983064:GOG983066 GYC983064:GYC983066 HHY983064:HHY983066 HRU983064:HRU983066 IBQ983064:IBQ983066 ILM983064:ILM983066 IVI983064:IVI983066 JFE983064:JFE983066 JPA983064:JPA983066 JYW983064:JYW983066 KIS983064:KIS983066 KSO983064:KSO983066 LCK983064:LCK983066 LMG983064:LMG983066 LWC983064:LWC983066 MFY983064:MFY983066 MPU983064:MPU983066 MZQ983064:MZQ983066 NJM983064:NJM983066 NTI983064:NTI983066 ODE983064:ODE983066 ONA983064:ONA983066 OWW983064:OWW983066 PGS983064:PGS983066 PQO983064:PQO983066 QAK983064:QAK983066 QKG983064:QKG983066 QUC983064:QUC983066 RDY983064:RDY983066 RNU983064:RNU983066 RXQ983064:RXQ983066 SHM983064:SHM983066 SRI983064:SRI983066 TBE983064:TBE983066 TLA983064:TLA983066 TUW983064:TUW983066 UES983064:UES983066 UOO983064:UOO983066 UYK983064:UYK983066 VIG983064:VIG983066 VSC983064:VSC983066 WBY983064:WBY983066 WLU983064:WLU983066 WVQ983064:WVQ983066 D28:D30 IY28:IY30 SU28:SU30 ACQ28:ACQ30 AMM28:AMM30 AWI28:AWI30 BGE28:BGE30 BQA28:BQA30 BZW28:BZW30 CJS28:CJS30 CTO28:CTO30 DDK28:DDK30 DNG28:DNG30 DXC28:DXC30 EGY28:EGY30 EQU28:EQU30 FAQ28:FAQ30 FKM28:FKM30 FUI28:FUI30 GEE28:GEE30 GOA28:GOA30 GXW28:GXW30 HHS28:HHS30 HRO28:HRO30 IBK28:IBK30 ILG28:ILG30 IVC28:IVC30 JEY28:JEY30 JOU28:JOU30 JYQ28:JYQ30 KIM28:KIM30 KSI28:KSI30 LCE28:LCE30 LMA28:LMA30 LVW28:LVW30 MFS28:MFS30 MPO28:MPO30 MZK28:MZK30 NJG28:NJG30 NTC28:NTC30 OCY28:OCY30 OMU28:OMU30 OWQ28:OWQ30 PGM28:PGM30 PQI28:PQI30 QAE28:QAE30 QKA28:QKA30 QTW28:QTW30 RDS28:RDS30 RNO28:RNO30 RXK28:RXK30 SHG28:SHG30 SRC28:SRC30 TAY28:TAY30 TKU28:TKU30 TUQ28:TUQ30 UEM28:UEM30 UOI28:UOI30 UYE28:UYE30 VIA28:VIA30 VRW28:VRW30 WBS28:WBS30 WLO28:WLO30 WVK28:WVK30 D65565:D65567 IY65565:IY65567 SU65565:SU65567 ACQ65565:ACQ65567 AMM65565:AMM65567 AWI65565:AWI65567 BGE65565:BGE65567 BQA65565:BQA65567 BZW65565:BZW65567 CJS65565:CJS65567 CTO65565:CTO65567 DDK65565:DDK65567 DNG65565:DNG65567 DXC65565:DXC65567 EGY65565:EGY65567 EQU65565:EQU65567 FAQ65565:FAQ65567 FKM65565:FKM65567 FUI65565:FUI65567 GEE65565:GEE65567 GOA65565:GOA65567 GXW65565:GXW65567 HHS65565:HHS65567 HRO65565:HRO65567 IBK65565:IBK65567 ILG65565:ILG65567 IVC65565:IVC65567 JEY65565:JEY65567 JOU65565:JOU65567 JYQ65565:JYQ65567 KIM65565:KIM65567 KSI65565:KSI65567 LCE65565:LCE65567 LMA65565:LMA65567 LVW65565:LVW65567 MFS65565:MFS65567 MPO65565:MPO65567 MZK65565:MZK65567 NJG65565:NJG65567 NTC65565:NTC65567 OCY65565:OCY65567 OMU65565:OMU65567 OWQ65565:OWQ65567 PGM65565:PGM65567 PQI65565:PQI65567 QAE65565:QAE65567 QKA65565:QKA65567 QTW65565:QTW65567 RDS65565:RDS65567 RNO65565:RNO65567 RXK65565:RXK65567 SHG65565:SHG65567 SRC65565:SRC65567 TAY65565:TAY65567 TKU65565:TKU65567 TUQ65565:TUQ65567 UEM65565:UEM65567 UOI65565:UOI65567 UYE65565:UYE65567 VIA65565:VIA65567 VRW65565:VRW65567 WBS65565:WBS65567 WLO65565:WLO65567 WVK65565:WVK65567 D131101:D131103 IY131101:IY131103 SU131101:SU131103 ACQ131101:ACQ131103 AMM131101:AMM131103 AWI131101:AWI131103 BGE131101:BGE131103 BQA131101:BQA131103 BZW131101:BZW131103 CJS131101:CJS131103 CTO131101:CTO131103 DDK131101:DDK131103 DNG131101:DNG131103 DXC131101:DXC131103 EGY131101:EGY131103 EQU131101:EQU131103 FAQ131101:FAQ131103 FKM131101:FKM131103 FUI131101:FUI131103 GEE131101:GEE131103 GOA131101:GOA131103 GXW131101:GXW131103 HHS131101:HHS131103 HRO131101:HRO131103 IBK131101:IBK131103 ILG131101:ILG131103 IVC131101:IVC131103 JEY131101:JEY131103 JOU131101:JOU131103 JYQ131101:JYQ131103 KIM131101:KIM131103 KSI131101:KSI131103 LCE131101:LCE131103 LMA131101:LMA131103 LVW131101:LVW131103 MFS131101:MFS131103 MPO131101:MPO131103 MZK131101:MZK131103 NJG131101:NJG131103 NTC131101:NTC131103 OCY131101:OCY131103 OMU131101:OMU131103 OWQ131101:OWQ131103 PGM131101:PGM131103 PQI131101:PQI131103 QAE131101:QAE131103 QKA131101:QKA131103 QTW131101:QTW131103 RDS131101:RDS131103 RNO131101:RNO131103 RXK131101:RXK131103 SHG131101:SHG131103 SRC131101:SRC131103 TAY131101:TAY131103 TKU131101:TKU131103 TUQ131101:TUQ131103 UEM131101:UEM131103 UOI131101:UOI131103 UYE131101:UYE131103 VIA131101:VIA131103 VRW131101:VRW131103 WBS131101:WBS131103 WLO131101:WLO131103 WVK131101:WVK131103 D196637:D196639 IY196637:IY196639 SU196637:SU196639 ACQ196637:ACQ196639 AMM196637:AMM196639 AWI196637:AWI196639 BGE196637:BGE196639 BQA196637:BQA196639 BZW196637:BZW196639 CJS196637:CJS196639 CTO196637:CTO196639 DDK196637:DDK196639 DNG196637:DNG196639 DXC196637:DXC196639 EGY196637:EGY196639 EQU196637:EQU196639 FAQ196637:FAQ196639 FKM196637:FKM196639 FUI196637:FUI196639 GEE196637:GEE196639 GOA196637:GOA196639 GXW196637:GXW196639 HHS196637:HHS196639 HRO196637:HRO196639 IBK196637:IBK196639 ILG196637:ILG196639 IVC196637:IVC196639 JEY196637:JEY196639 JOU196637:JOU196639 JYQ196637:JYQ196639 KIM196637:KIM196639 KSI196637:KSI196639 LCE196637:LCE196639 LMA196637:LMA196639 LVW196637:LVW196639 MFS196637:MFS196639 MPO196637:MPO196639 MZK196637:MZK196639 NJG196637:NJG196639 NTC196637:NTC196639 OCY196637:OCY196639 OMU196637:OMU196639 OWQ196637:OWQ196639 PGM196637:PGM196639 PQI196637:PQI196639 QAE196637:QAE196639 QKA196637:QKA196639 QTW196637:QTW196639 RDS196637:RDS196639 RNO196637:RNO196639 RXK196637:RXK196639 SHG196637:SHG196639 SRC196637:SRC196639 TAY196637:TAY196639 TKU196637:TKU196639 TUQ196637:TUQ196639 UEM196637:UEM196639 UOI196637:UOI196639 UYE196637:UYE196639 VIA196637:VIA196639 VRW196637:VRW196639 WBS196637:WBS196639 WLO196637:WLO196639 WVK196637:WVK196639 D262173:D262175 IY262173:IY262175 SU262173:SU262175 ACQ262173:ACQ262175 AMM262173:AMM262175 AWI262173:AWI262175 BGE262173:BGE262175 BQA262173:BQA262175 BZW262173:BZW262175 CJS262173:CJS262175 CTO262173:CTO262175 DDK262173:DDK262175 DNG262173:DNG262175 DXC262173:DXC262175 EGY262173:EGY262175 EQU262173:EQU262175 FAQ262173:FAQ262175 FKM262173:FKM262175 FUI262173:FUI262175 GEE262173:GEE262175 GOA262173:GOA262175 GXW262173:GXW262175 HHS262173:HHS262175 HRO262173:HRO262175 IBK262173:IBK262175 ILG262173:ILG262175 IVC262173:IVC262175 JEY262173:JEY262175 JOU262173:JOU262175 JYQ262173:JYQ262175 KIM262173:KIM262175 KSI262173:KSI262175 LCE262173:LCE262175 LMA262173:LMA262175 LVW262173:LVW262175 MFS262173:MFS262175 MPO262173:MPO262175 MZK262173:MZK262175 NJG262173:NJG262175 NTC262173:NTC262175 OCY262173:OCY262175 OMU262173:OMU262175 OWQ262173:OWQ262175 PGM262173:PGM262175 PQI262173:PQI262175 QAE262173:QAE262175 QKA262173:QKA262175 QTW262173:QTW262175 RDS262173:RDS262175 RNO262173:RNO262175 RXK262173:RXK262175 SHG262173:SHG262175 SRC262173:SRC262175 TAY262173:TAY262175 TKU262173:TKU262175 TUQ262173:TUQ262175 UEM262173:UEM262175 UOI262173:UOI262175 UYE262173:UYE262175 VIA262173:VIA262175 VRW262173:VRW262175 WBS262173:WBS262175 WLO262173:WLO262175 WVK262173:WVK262175 D327709:D327711 IY327709:IY327711 SU327709:SU327711 ACQ327709:ACQ327711 AMM327709:AMM327711 AWI327709:AWI327711 BGE327709:BGE327711 BQA327709:BQA327711 BZW327709:BZW327711 CJS327709:CJS327711 CTO327709:CTO327711 DDK327709:DDK327711 DNG327709:DNG327711 DXC327709:DXC327711 EGY327709:EGY327711 EQU327709:EQU327711 FAQ327709:FAQ327711 FKM327709:FKM327711 FUI327709:FUI327711 GEE327709:GEE327711 GOA327709:GOA327711 GXW327709:GXW327711 HHS327709:HHS327711 HRO327709:HRO327711 IBK327709:IBK327711 ILG327709:ILG327711 IVC327709:IVC327711 JEY327709:JEY327711 JOU327709:JOU327711 JYQ327709:JYQ327711 KIM327709:KIM327711 KSI327709:KSI327711 LCE327709:LCE327711 LMA327709:LMA327711 LVW327709:LVW327711 MFS327709:MFS327711 MPO327709:MPO327711 MZK327709:MZK327711 NJG327709:NJG327711 NTC327709:NTC327711 OCY327709:OCY327711 OMU327709:OMU327711 OWQ327709:OWQ327711 PGM327709:PGM327711 PQI327709:PQI327711 QAE327709:QAE327711 QKA327709:QKA327711 QTW327709:QTW327711 RDS327709:RDS327711 RNO327709:RNO327711 RXK327709:RXK327711 SHG327709:SHG327711 SRC327709:SRC327711 TAY327709:TAY327711 TKU327709:TKU327711 TUQ327709:TUQ327711 UEM327709:UEM327711 UOI327709:UOI327711 UYE327709:UYE327711 VIA327709:VIA327711 VRW327709:VRW327711 WBS327709:WBS327711 WLO327709:WLO327711 WVK327709:WVK327711 D393245:D393247 IY393245:IY393247 SU393245:SU393247 ACQ393245:ACQ393247 AMM393245:AMM393247 AWI393245:AWI393247 BGE393245:BGE393247 BQA393245:BQA393247 BZW393245:BZW393247 CJS393245:CJS393247 CTO393245:CTO393247 DDK393245:DDK393247 DNG393245:DNG393247 DXC393245:DXC393247 EGY393245:EGY393247 EQU393245:EQU393247 FAQ393245:FAQ393247 FKM393245:FKM393247 FUI393245:FUI393247 GEE393245:GEE393247 GOA393245:GOA393247 GXW393245:GXW393247 HHS393245:HHS393247 HRO393245:HRO393247 IBK393245:IBK393247 ILG393245:ILG393247 IVC393245:IVC393247 JEY393245:JEY393247 JOU393245:JOU393247 JYQ393245:JYQ393247 KIM393245:KIM393247 KSI393245:KSI393247 LCE393245:LCE393247 LMA393245:LMA393247 LVW393245:LVW393247 MFS393245:MFS393247 MPO393245:MPO393247 MZK393245:MZK393247 NJG393245:NJG393247 NTC393245:NTC393247 OCY393245:OCY393247 OMU393245:OMU393247 OWQ393245:OWQ393247 PGM393245:PGM393247 PQI393245:PQI393247 QAE393245:QAE393247 QKA393245:QKA393247 QTW393245:QTW393247 RDS393245:RDS393247 RNO393245:RNO393247 RXK393245:RXK393247 SHG393245:SHG393247 SRC393245:SRC393247 TAY393245:TAY393247 TKU393245:TKU393247 TUQ393245:TUQ393247 UEM393245:UEM393247 UOI393245:UOI393247 UYE393245:UYE393247 VIA393245:VIA393247 VRW393245:VRW393247 WBS393245:WBS393247 WLO393245:WLO393247 WVK393245:WVK393247 D458781:D458783 IY458781:IY458783 SU458781:SU458783 ACQ458781:ACQ458783 AMM458781:AMM458783 AWI458781:AWI458783 BGE458781:BGE458783 BQA458781:BQA458783 BZW458781:BZW458783 CJS458781:CJS458783 CTO458781:CTO458783 DDK458781:DDK458783 DNG458781:DNG458783 DXC458781:DXC458783 EGY458781:EGY458783 EQU458781:EQU458783 FAQ458781:FAQ458783 FKM458781:FKM458783 FUI458781:FUI458783 GEE458781:GEE458783 GOA458781:GOA458783 GXW458781:GXW458783 HHS458781:HHS458783 HRO458781:HRO458783 IBK458781:IBK458783 ILG458781:ILG458783 IVC458781:IVC458783 JEY458781:JEY458783 JOU458781:JOU458783 JYQ458781:JYQ458783 KIM458781:KIM458783 KSI458781:KSI458783 LCE458781:LCE458783 LMA458781:LMA458783 LVW458781:LVW458783 MFS458781:MFS458783 MPO458781:MPO458783 MZK458781:MZK458783 NJG458781:NJG458783 NTC458781:NTC458783 OCY458781:OCY458783 OMU458781:OMU458783 OWQ458781:OWQ458783 PGM458781:PGM458783 PQI458781:PQI458783 QAE458781:QAE458783 QKA458781:QKA458783 QTW458781:QTW458783 RDS458781:RDS458783 RNO458781:RNO458783 RXK458781:RXK458783 SHG458781:SHG458783 SRC458781:SRC458783 TAY458781:TAY458783 TKU458781:TKU458783 TUQ458781:TUQ458783 UEM458781:UEM458783 UOI458781:UOI458783 UYE458781:UYE458783 VIA458781:VIA458783 VRW458781:VRW458783 WBS458781:WBS458783 WLO458781:WLO458783 WVK458781:WVK458783 D524317:D524319 IY524317:IY524319 SU524317:SU524319 ACQ524317:ACQ524319 AMM524317:AMM524319 AWI524317:AWI524319 BGE524317:BGE524319 BQA524317:BQA524319 BZW524317:BZW524319 CJS524317:CJS524319 CTO524317:CTO524319 DDK524317:DDK524319 DNG524317:DNG524319 DXC524317:DXC524319 EGY524317:EGY524319 EQU524317:EQU524319 FAQ524317:FAQ524319 FKM524317:FKM524319 FUI524317:FUI524319 GEE524317:GEE524319 GOA524317:GOA524319 GXW524317:GXW524319 HHS524317:HHS524319 HRO524317:HRO524319 IBK524317:IBK524319 ILG524317:ILG524319 IVC524317:IVC524319 JEY524317:JEY524319 JOU524317:JOU524319 JYQ524317:JYQ524319 KIM524317:KIM524319 KSI524317:KSI524319 LCE524317:LCE524319 LMA524317:LMA524319 LVW524317:LVW524319 MFS524317:MFS524319 MPO524317:MPO524319 MZK524317:MZK524319 NJG524317:NJG524319 NTC524317:NTC524319 OCY524317:OCY524319 OMU524317:OMU524319 OWQ524317:OWQ524319 PGM524317:PGM524319 PQI524317:PQI524319 QAE524317:QAE524319 QKA524317:QKA524319 QTW524317:QTW524319 RDS524317:RDS524319 RNO524317:RNO524319 RXK524317:RXK524319 SHG524317:SHG524319 SRC524317:SRC524319 TAY524317:TAY524319 TKU524317:TKU524319 TUQ524317:TUQ524319 UEM524317:UEM524319 UOI524317:UOI524319 UYE524317:UYE524319 VIA524317:VIA524319 VRW524317:VRW524319 WBS524317:WBS524319 WLO524317:WLO524319 WVK524317:WVK524319 D589853:D589855 IY589853:IY589855 SU589853:SU589855 ACQ589853:ACQ589855 AMM589853:AMM589855 AWI589853:AWI589855 BGE589853:BGE589855 BQA589853:BQA589855 BZW589853:BZW589855 CJS589853:CJS589855 CTO589853:CTO589855 DDK589853:DDK589855 DNG589853:DNG589855 DXC589853:DXC589855 EGY589853:EGY589855 EQU589853:EQU589855 FAQ589853:FAQ589855 FKM589853:FKM589855 FUI589853:FUI589855 GEE589853:GEE589855 GOA589853:GOA589855 GXW589853:GXW589855 HHS589853:HHS589855 HRO589853:HRO589855 IBK589853:IBK589855 ILG589853:ILG589855 IVC589853:IVC589855 JEY589853:JEY589855 JOU589853:JOU589855 JYQ589853:JYQ589855 KIM589853:KIM589855 KSI589853:KSI589855 LCE589853:LCE589855 LMA589853:LMA589855 LVW589853:LVW589855 MFS589853:MFS589855 MPO589853:MPO589855 MZK589853:MZK589855 NJG589853:NJG589855 NTC589853:NTC589855 OCY589853:OCY589855 OMU589853:OMU589855 OWQ589853:OWQ589855 PGM589853:PGM589855 PQI589853:PQI589855 QAE589853:QAE589855 QKA589853:QKA589855 QTW589853:QTW589855 RDS589853:RDS589855 RNO589853:RNO589855 RXK589853:RXK589855 SHG589853:SHG589855 SRC589853:SRC589855 TAY589853:TAY589855 TKU589853:TKU589855 TUQ589853:TUQ589855 UEM589853:UEM589855 UOI589853:UOI589855 UYE589853:UYE589855 VIA589853:VIA589855 VRW589853:VRW589855 WBS589853:WBS589855 WLO589853:WLO589855 WVK589853:WVK589855 D655389:D655391 IY655389:IY655391 SU655389:SU655391 ACQ655389:ACQ655391 AMM655389:AMM655391 AWI655389:AWI655391 BGE655389:BGE655391 BQA655389:BQA655391 BZW655389:BZW655391 CJS655389:CJS655391 CTO655389:CTO655391 DDK655389:DDK655391 DNG655389:DNG655391 DXC655389:DXC655391 EGY655389:EGY655391 EQU655389:EQU655391 FAQ655389:FAQ655391 FKM655389:FKM655391 FUI655389:FUI655391 GEE655389:GEE655391 GOA655389:GOA655391 GXW655389:GXW655391 HHS655389:HHS655391 HRO655389:HRO655391 IBK655389:IBK655391 ILG655389:ILG655391 IVC655389:IVC655391 JEY655389:JEY655391 JOU655389:JOU655391 JYQ655389:JYQ655391 KIM655389:KIM655391 KSI655389:KSI655391 LCE655389:LCE655391 LMA655389:LMA655391 LVW655389:LVW655391 MFS655389:MFS655391 MPO655389:MPO655391 MZK655389:MZK655391 NJG655389:NJG655391 NTC655389:NTC655391 OCY655389:OCY655391 OMU655389:OMU655391 OWQ655389:OWQ655391 PGM655389:PGM655391 PQI655389:PQI655391 QAE655389:QAE655391 QKA655389:QKA655391 QTW655389:QTW655391 RDS655389:RDS655391 RNO655389:RNO655391 RXK655389:RXK655391 SHG655389:SHG655391 SRC655389:SRC655391 TAY655389:TAY655391 TKU655389:TKU655391 TUQ655389:TUQ655391 UEM655389:UEM655391 UOI655389:UOI655391 UYE655389:UYE655391 VIA655389:VIA655391 VRW655389:VRW655391 WBS655389:WBS655391 WLO655389:WLO655391 WVK655389:WVK655391 D720925:D720927 IY720925:IY720927 SU720925:SU720927 ACQ720925:ACQ720927 AMM720925:AMM720927 AWI720925:AWI720927 BGE720925:BGE720927 BQA720925:BQA720927 BZW720925:BZW720927 CJS720925:CJS720927 CTO720925:CTO720927 DDK720925:DDK720927 DNG720925:DNG720927 DXC720925:DXC720927 EGY720925:EGY720927 EQU720925:EQU720927 FAQ720925:FAQ720927 FKM720925:FKM720927 FUI720925:FUI720927 GEE720925:GEE720927 GOA720925:GOA720927 GXW720925:GXW720927 HHS720925:HHS720927 HRO720925:HRO720927 IBK720925:IBK720927 ILG720925:ILG720927 IVC720925:IVC720927 JEY720925:JEY720927 JOU720925:JOU720927 JYQ720925:JYQ720927 KIM720925:KIM720927 KSI720925:KSI720927 LCE720925:LCE720927 LMA720925:LMA720927 LVW720925:LVW720927 MFS720925:MFS720927 MPO720925:MPO720927 MZK720925:MZK720927 NJG720925:NJG720927 NTC720925:NTC720927 OCY720925:OCY720927 OMU720925:OMU720927 OWQ720925:OWQ720927 PGM720925:PGM720927 PQI720925:PQI720927 QAE720925:QAE720927 QKA720925:QKA720927 QTW720925:QTW720927 RDS720925:RDS720927 RNO720925:RNO720927 RXK720925:RXK720927 SHG720925:SHG720927 SRC720925:SRC720927 TAY720925:TAY720927 TKU720925:TKU720927 TUQ720925:TUQ720927 UEM720925:UEM720927 UOI720925:UOI720927 UYE720925:UYE720927 VIA720925:VIA720927 VRW720925:VRW720927 WBS720925:WBS720927 WLO720925:WLO720927 WVK720925:WVK720927 D786461:D786463 IY786461:IY786463 SU786461:SU786463 ACQ786461:ACQ786463 AMM786461:AMM786463 AWI786461:AWI786463 BGE786461:BGE786463 BQA786461:BQA786463 BZW786461:BZW786463 CJS786461:CJS786463 CTO786461:CTO786463 DDK786461:DDK786463 DNG786461:DNG786463 DXC786461:DXC786463 EGY786461:EGY786463 EQU786461:EQU786463 FAQ786461:FAQ786463 FKM786461:FKM786463 FUI786461:FUI786463 GEE786461:GEE786463 GOA786461:GOA786463 GXW786461:GXW786463 HHS786461:HHS786463 HRO786461:HRO786463 IBK786461:IBK786463 ILG786461:ILG786463 IVC786461:IVC786463 JEY786461:JEY786463 JOU786461:JOU786463 JYQ786461:JYQ786463 KIM786461:KIM786463 KSI786461:KSI786463 LCE786461:LCE786463 LMA786461:LMA786463 LVW786461:LVW786463 MFS786461:MFS786463 MPO786461:MPO786463 MZK786461:MZK786463 NJG786461:NJG786463 NTC786461:NTC786463 OCY786461:OCY786463 OMU786461:OMU786463 OWQ786461:OWQ786463 PGM786461:PGM786463 PQI786461:PQI786463 QAE786461:QAE786463 QKA786461:QKA786463 QTW786461:QTW786463 RDS786461:RDS786463 RNO786461:RNO786463 RXK786461:RXK786463 SHG786461:SHG786463 SRC786461:SRC786463 TAY786461:TAY786463 TKU786461:TKU786463 TUQ786461:TUQ786463 UEM786461:UEM786463 UOI786461:UOI786463 UYE786461:UYE786463 VIA786461:VIA786463 VRW786461:VRW786463 WBS786461:WBS786463 WLO786461:WLO786463 WVK786461:WVK786463 D851997:D851999 IY851997:IY851999 SU851997:SU851999 ACQ851997:ACQ851999 AMM851997:AMM851999 AWI851997:AWI851999 BGE851997:BGE851999 BQA851997:BQA851999 BZW851997:BZW851999 CJS851997:CJS851999 CTO851997:CTO851999 DDK851997:DDK851999 DNG851997:DNG851999 DXC851997:DXC851999 EGY851997:EGY851999 EQU851997:EQU851999 FAQ851997:FAQ851999 FKM851997:FKM851999 FUI851997:FUI851999 GEE851997:GEE851999 GOA851997:GOA851999 GXW851997:GXW851999 HHS851997:HHS851999 HRO851997:HRO851999 IBK851997:IBK851999 ILG851997:ILG851999 IVC851997:IVC851999 JEY851997:JEY851999 JOU851997:JOU851999 JYQ851997:JYQ851999 KIM851997:KIM851999 KSI851997:KSI851999 LCE851997:LCE851999 LMA851997:LMA851999 LVW851997:LVW851999 MFS851997:MFS851999 MPO851997:MPO851999 MZK851997:MZK851999 NJG851997:NJG851999 NTC851997:NTC851999 OCY851997:OCY851999 OMU851997:OMU851999 OWQ851997:OWQ851999 PGM851997:PGM851999 PQI851997:PQI851999 QAE851997:QAE851999 QKA851997:QKA851999 QTW851997:QTW851999 RDS851997:RDS851999 RNO851997:RNO851999 RXK851997:RXK851999 SHG851997:SHG851999 SRC851997:SRC851999 TAY851997:TAY851999 TKU851997:TKU851999 TUQ851997:TUQ851999 UEM851997:UEM851999 UOI851997:UOI851999 UYE851997:UYE851999 VIA851997:VIA851999 VRW851997:VRW851999 WBS851997:WBS851999 WLO851997:WLO851999 WVK851997:WVK851999 D917533:D917535 IY917533:IY917535 SU917533:SU917535 ACQ917533:ACQ917535 AMM917533:AMM917535 AWI917533:AWI917535 BGE917533:BGE917535 BQA917533:BQA917535 BZW917533:BZW917535 CJS917533:CJS917535 CTO917533:CTO917535 DDK917533:DDK917535 DNG917533:DNG917535 DXC917533:DXC917535 EGY917533:EGY917535 EQU917533:EQU917535 FAQ917533:FAQ917535 FKM917533:FKM917535 FUI917533:FUI917535 GEE917533:GEE917535 GOA917533:GOA917535 GXW917533:GXW917535 HHS917533:HHS917535 HRO917533:HRO917535 IBK917533:IBK917535 ILG917533:ILG917535 IVC917533:IVC917535 JEY917533:JEY917535 JOU917533:JOU917535 JYQ917533:JYQ917535 KIM917533:KIM917535 KSI917533:KSI917535 LCE917533:LCE917535 LMA917533:LMA917535 LVW917533:LVW917535 MFS917533:MFS917535 MPO917533:MPO917535 MZK917533:MZK917535 NJG917533:NJG917535 NTC917533:NTC917535 OCY917533:OCY917535 OMU917533:OMU917535 OWQ917533:OWQ917535 PGM917533:PGM917535 PQI917533:PQI917535 QAE917533:QAE917535 QKA917533:QKA917535 QTW917533:QTW917535 RDS917533:RDS917535 RNO917533:RNO917535 RXK917533:RXK917535 SHG917533:SHG917535 SRC917533:SRC917535 TAY917533:TAY917535 TKU917533:TKU917535 TUQ917533:TUQ917535 UEM917533:UEM917535 UOI917533:UOI917535 UYE917533:UYE917535 VIA917533:VIA917535 VRW917533:VRW917535 WBS917533:WBS917535 WLO917533:WLO917535 WVK917533:WVK917535 D983069:D983071 IY983069:IY983071 SU983069:SU983071 ACQ983069:ACQ983071 AMM983069:AMM983071 AWI983069:AWI983071 BGE983069:BGE983071 BQA983069:BQA983071 BZW983069:BZW983071 CJS983069:CJS983071 CTO983069:CTO983071 DDK983069:DDK983071 DNG983069:DNG983071 DXC983069:DXC983071 EGY983069:EGY983071 EQU983069:EQU983071 FAQ983069:FAQ983071 FKM983069:FKM983071 FUI983069:FUI983071 GEE983069:GEE983071 GOA983069:GOA983071 GXW983069:GXW983071 HHS983069:HHS983071 HRO983069:HRO983071 IBK983069:IBK983071 ILG983069:ILG983071 IVC983069:IVC983071 JEY983069:JEY983071 JOU983069:JOU983071 JYQ983069:JYQ983071 KIM983069:KIM983071 KSI983069:KSI983071 LCE983069:LCE983071 LMA983069:LMA983071 LVW983069:LVW983071 MFS983069:MFS983071 MPO983069:MPO983071 MZK983069:MZK983071 NJG983069:NJG983071 NTC983069:NTC983071 OCY983069:OCY983071 OMU983069:OMU983071 OWQ983069:OWQ983071 PGM983069:PGM983071 PQI983069:PQI983071 QAE983069:QAE983071 QKA983069:QKA983071 QTW983069:QTW983071 RDS983069:RDS983071 RNO983069:RNO983071 RXK983069:RXK983071 SHG983069:SHG983071 SRC983069:SRC983071 TAY983069:TAY983071 TKU983069:TKU983071 TUQ983069:TUQ983071 UEM983069:UEM983071 UOI983069:UOI983071 UYE983069:UYE983071 VIA983069:VIA983071 VRW983069:VRW983071 WBS983069:WBS983071 WLO983069:WLO983071 WVK983069:WVK983071 E31:E33 IZ31:IZ33 SV31:SV33 ACR31:ACR33 AMN31:AMN33 AWJ31:AWJ33 BGF31:BGF33 BQB31:BQB33 BZX31:BZX33 CJT31:CJT33 CTP31:CTP33 DDL31:DDL33 DNH31:DNH33 DXD31:DXD33 EGZ31:EGZ33 EQV31:EQV33 FAR31:FAR33 FKN31:FKN33 FUJ31:FUJ33 GEF31:GEF33 GOB31:GOB33 GXX31:GXX33 HHT31:HHT33 HRP31:HRP33 IBL31:IBL33 ILH31:ILH33 IVD31:IVD33 JEZ31:JEZ33 JOV31:JOV33 JYR31:JYR33 KIN31:KIN33 KSJ31:KSJ33 LCF31:LCF33 LMB31:LMB33 LVX31:LVX33 MFT31:MFT33 MPP31:MPP33 MZL31:MZL33 NJH31:NJH33 NTD31:NTD33 OCZ31:OCZ33 OMV31:OMV33 OWR31:OWR33 PGN31:PGN33 PQJ31:PQJ33 QAF31:QAF33 QKB31:QKB33 QTX31:QTX33 RDT31:RDT33 RNP31:RNP33 RXL31:RXL33 SHH31:SHH33 SRD31:SRD33 TAZ31:TAZ33 TKV31:TKV33 TUR31:TUR33 UEN31:UEN33 UOJ31:UOJ33 UYF31:UYF33 VIB31:VIB33 VRX31:VRX33 WBT31:WBT33 WLP31:WLP33 WVL31:WVL33 E65568:E65569 IZ65568:IZ65569 SV65568:SV65569 ACR65568:ACR65569 AMN65568:AMN65569 AWJ65568:AWJ65569 BGF65568:BGF65569 BQB65568:BQB65569 BZX65568:BZX65569 CJT65568:CJT65569 CTP65568:CTP65569 DDL65568:DDL65569 DNH65568:DNH65569 DXD65568:DXD65569 EGZ65568:EGZ65569 EQV65568:EQV65569 FAR65568:FAR65569 FKN65568:FKN65569 FUJ65568:FUJ65569 GEF65568:GEF65569 GOB65568:GOB65569 GXX65568:GXX65569 HHT65568:HHT65569 HRP65568:HRP65569 IBL65568:IBL65569 ILH65568:ILH65569 IVD65568:IVD65569 JEZ65568:JEZ65569 JOV65568:JOV65569 JYR65568:JYR65569 KIN65568:KIN65569 KSJ65568:KSJ65569 LCF65568:LCF65569 LMB65568:LMB65569 LVX65568:LVX65569 MFT65568:MFT65569 MPP65568:MPP65569 MZL65568:MZL65569 NJH65568:NJH65569 NTD65568:NTD65569 OCZ65568:OCZ65569 OMV65568:OMV65569 OWR65568:OWR65569 PGN65568:PGN65569 PQJ65568:PQJ65569 QAF65568:QAF65569 QKB65568:QKB65569 QTX65568:QTX65569 RDT65568:RDT65569 RNP65568:RNP65569 RXL65568:RXL65569 SHH65568:SHH65569 SRD65568:SRD65569 TAZ65568:TAZ65569 TKV65568:TKV65569 TUR65568:TUR65569 UEN65568:UEN65569 UOJ65568:UOJ65569 UYF65568:UYF65569 VIB65568:VIB65569 VRX65568:VRX65569 WBT65568:WBT65569 WLP65568:WLP65569 WVL65568:WVL65569 E131104:E131105 IZ131104:IZ131105 SV131104:SV131105 ACR131104:ACR131105 AMN131104:AMN131105 AWJ131104:AWJ131105 BGF131104:BGF131105 BQB131104:BQB131105 BZX131104:BZX131105 CJT131104:CJT131105 CTP131104:CTP131105 DDL131104:DDL131105 DNH131104:DNH131105 DXD131104:DXD131105 EGZ131104:EGZ131105 EQV131104:EQV131105 FAR131104:FAR131105 FKN131104:FKN131105 FUJ131104:FUJ131105 GEF131104:GEF131105 GOB131104:GOB131105 GXX131104:GXX131105 HHT131104:HHT131105 HRP131104:HRP131105 IBL131104:IBL131105 ILH131104:ILH131105 IVD131104:IVD131105 JEZ131104:JEZ131105 JOV131104:JOV131105 JYR131104:JYR131105 KIN131104:KIN131105 KSJ131104:KSJ131105 LCF131104:LCF131105 LMB131104:LMB131105 LVX131104:LVX131105 MFT131104:MFT131105 MPP131104:MPP131105 MZL131104:MZL131105 NJH131104:NJH131105 NTD131104:NTD131105 OCZ131104:OCZ131105 OMV131104:OMV131105 OWR131104:OWR131105 PGN131104:PGN131105 PQJ131104:PQJ131105 QAF131104:QAF131105 QKB131104:QKB131105 QTX131104:QTX131105 RDT131104:RDT131105 RNP131104:RNP131105 RXL131104:RXL131105 SHH131104:SHH131105 SRD131104:SRD131105 TAZ131104:TAZ131105 TKV131104:TKV131105 TUR131104:TUR131105 UEN131104:UEN131105 UOJ131104:UOJ131105 UYF131104:UYF131105 VIB131104:VIB131105 VRX131104:VRX131105 WBT131104:WBT131105 WLP131104:WLP131105 WVL131104:WVL131105 E196640:E196641 IZ196640:IZ196641 SV196640:SV196641 ACR196640:ACR196641 AMN196640:AMN196641 AWJ196640:AWJ196641 BGF196640:BGF196641 BQB196640:BQB196641 BZX196640:BZX196641 CJT196640:CJT196641 CTP196640:CTP196641 DDL196640:DDL196641 DNH196640:DNH196641 DXD196640:DXD196641 EGZ196640:EGZ196641 EQV196640:EQV196641 FAR196640:FAR196641 FKN196640:FKN196641 FUJ196640:FUJ196641 GEF196640:GEF196641 GOB196640:GOB196641 GXX196640:GXX196641 HHT196640:HHT196641 HRP196640:HRP196641 IBL196640:IBL196641 ILH196640:ILH196641 IVD196640:IVD196641 JEZ196640:JEZ196641 JOV196640:JOV196641 JYR196640:JYR196641 KIN196640:KIN196641 KSJ196640:KSJ196641 LCF196640:LCF196641 LMB196640:LMB196641 LVX196640:LVX196641 MFT196640:MFT196641 MPP196640:MPP196641 MZL196640:MZL196641 NJH196640:NJH196641 NTD196640:NTD196641 OCZ196640:OCZ196641 OMV196640:OMV196641 OWR196640:OWR196641 PGN196640:PGN196641 PQJ196640:PQJ196641 QAF196640:QAF196641 QKB196640:QKB196641 QTX196640:QTX196641 RDT196640:RDT196641 RNP196640:RNP196641 RXL196640:RXL196641 SHH196640:SHH196641 SRD196640:SRD196641 TAZ196640:TAZ196641 TKV196640:TKV196641 TUR196640:TUR196641 UEN196640:UEN196641 UOJ196640:UOJ196641 UYF196640:UYF196641 VIB196640:VIB196641 VRX196640:VRX196641 WBT196640:WBT196641 WLP196640:WLP196641 WVL196640:WVL196641 E262176:E262177 IZ262176:IZ262177 SV262176:SV262177 ACR262176:ACR262177 AMN262176:AMN262177 AWJ262176:AWJ262177 BGF262176:BGF262177 BQB262176:BQB262177 BZX262176:BZX262177 CJT262176:CJT262177 CTP262176:CTP262177 DDL262176:DDL262177 DNH262176:DNH262177 DXD262176:DXD262177 EGZ262176:EGZ262177 EQV262176:EQV262177 FAR262176:FAR262177 FKN262176:FKN262177 FUJ262176:FUJ262177 GEF262176:GEF262177 GOB262176:GOB262177 GXX262176:GXX262177 HHT262176:HHT262177 HRP262176:HRP262177 IBL262176:IBL262177 ILH262176:ILH262177 IVD262176:IVD262177 JEZ262176:JEZ262177 JOV262176:JOV262177 JYR262176:JYR262177 KIN262176:KIN262177 KSJ262176:KSJ262177 LCF262176:LCF262177 LMB262176:LMB262177 LVX262176:LVX262177 MFT262176:MFT262177 MPP262176:MPP262177 MZL262176:MZL262177 NJH262176:NJH262177 NTD262176:NTD262177 OCZ262176:OCZ262177 OMV262176:OMV262177 OWR262176:OWR262177 PGN262176:PGN262177 PQJ262176:PQJ262177 QAF262176:QAF262177 QKB262176:QKB262177 QTX262176:QTX262177 RDT262176:RDT262177 RNP262176:RNP262177 RXL262176:RXL262177 SHH262176:SHH262177 SRD262176:SRD262177 TAZ262176:TAZ262177 TKV262176:TKV262177 TUR262176:TUR262177 UEN262176:UEN262177 UOJ262176:UOJ262177 UYF262176:UYF262177 VIB262176:VIB262177 VRX262176:VRX262177 WBT262176:WBT262177 WLP262176:WLP262177 WVL262176:WVL262177 E327712:E327713 IZ327712:IZ327713 SV327712:SV327713 ACR327712:ACR327713 AMN327712:AMN327713 AWJ327712:AWJ327713 BGF327712:BGF327713 BQB327712:BQB327713 BZX327712:BZX327713 CJT327712:CJT327713 CTP327712:CTP327713 DDL327712:DDL327713 DNH327712:DNH327713 DXD327712:DXD327713 EGZ327712:EGZ327713 EQV327712:EQV327713 FAR327712:FAR327713 FKN327712:FKN327713 FUJ327712:FUJ327713 GEF327712:GEF327713 GOB327712:GOB327713 GXX327712:GXX327713 HHT327712:HHT327713 HRP327712:HRP327713 IBL327712:IBL327713 ILH327712:ILH327713 IVD327712:IVD327713 JEZ327712:JEZ327713 JOV327712:JOV327713 JYR327712:JYR327713 KIN327712:KIN327713 KSJ327712:KSJ327713 LCF327712:LCF327713 LMB327712:LMB327713 LVX327712:LVX327713 MFT327712:MFT327713 MPP327712:MPP327713 MZL327712:MZL327713 NJH327712:NJH327713 NTD327712:NTD327713 OCZ327712:OCZ327713 OMV327712:OMV327713 OWR327712:OWR327713 PGN327712:PGN327713 PQJ327712:PQJ327713 QAF327712:QAF327713 QKB327712:QKB327713 QTX327712:QTX327713 RDT327712:RDT327713 RNP327712:RNP327713 RXL327712:RXL327713 SHH327712:SHH327713 SRD327712:SRD327713 TAZ327712:TAZ327713 TKV327712:TKV327713 TUR327712:TUR327713 UEN327712:UEN327713 UOJ327712:UOJ327713 UYF327712:UYF327713 VIB327712:VIB327713 VRX327712:VRX327713 WBT327712:WBT327713 WLP327712:WLP327713 WVL327712:WVL327713 E393248:E393249 IZ393248:IZ393249 SV393248:SV393249 ACR393248:ACR393249 AMN393248:AMN393249 AWJ393248:AWJ393249 BGF393248:BGF393249 BQB393248:BQB393249 BZX393248:BZX393249 CJT393248:CJT393249 CTP393248:CTP393249 DDL393248:DDL393249 DNH393248:DNH393249 DXD393248:DXD393249 EGZ393248:EGZ393249 EQV393248:EQV393249 FAR393248:FAR393249 FKN393248:FKN393249 FUJ393248:FUJ393249 GEF393248:GEF393249 GOB393248:GOB393249 GXX393248:GXX393249 HHT393248:HHT393249 HRP393248:HRP393249 IBL393248:IBL393249 ILH393248:ILH393249 IVD393248:IVD393249 JEZ393248:JEZ393249 JOV393248:JOV393249 JYR393248:JYR393249 KIN393248:KIN393249 KSJ393248:KSJ393249 LCF393248:LCF393249 LMB393248:LMB393249 LVX393248:LVX393249 MFT393248:MFT393249 MPP393248:MPP393249 MZL393248:MZL393249 NJH393248:NJH393249 NTD393248:NTD393249 OCZ393248:OCZ393249 OMV393248:OMV393249 OWR393248:OWR393249 PGN393248:PGN393249 PQJ393248:PQJ393249 QAF393248:QAF393249 QKB393248:QKB393249 QTX393248:QTX393249 RDT393248:RDT393249 RNP393248:RNP393249 RXL393248:RXL393249 SHH393248:SHH393249 SRD393248:SRD393249 TAZ393248:TAZ393249 TKV393248:TKV393249 TUR393248:TUR393249 UEN393248:UEN393249 UOJ393248:UOJ393249 UYF393248:UYF393249 VIB393248:VIB393249 VRX393248:VRX393249 WBT393248:WBT393249 WLP393248:WLP393249 WVL393248:WVL393249 E458784:E458785 IZ458784:IZ458785 SV458784:SV458785 ACR458784:ACR458785 AMN458784:AMN458785 AWJ458784:AWJ458785 BGF458784:BGF458785 BQB458784:BQB458785 BZX458784:BZX458785 CJT458784:CJT458785 CTP458784:CTP458785 DDL458784:DDL458785 DNH458784:DNH458785 DXD458784:DXD458785 EGZ458784:EGZ458785 EQV458784:EQV458785 FAR458784:FAR458785 FKN458784:FKN458785 FUJ458784:FUJ458785 GEF458784:GEF458785 GOB458784:GOB458785 GXX458784:GXX458785 HHT458784:HHT458785 HRP458784:HRP458785 IBL458784:IBL458785 ILH458784:ILH458785 IVD458784:IVD458785 JEZ458784:JEZ458785 JOV458784:JOV458785 JYR458784:JYR458785 KIN458784:KIN458785 KSJ458784:KSJ458785 LCF458784:LCF458785 LMB458784:LMB458785 LVX458784:LVX458785 MFT458784:MFT458785 MPP458784:MPP458785 MZL458784:MZL458785 NJH458784:NJH458785 NTD458784:NTD458785 OCZ458784:OCZ458785 OMV458784:OMV458785 OWR458784:OWR458785 PGN458784:PGN458785 PQJ458784:PQJ458785 QAF458784:QAF458785 QKB458784:QKB458785 QTX458784:QTX458785 RDT458784:RDT458785 RNP458784:RNP458785 RXL458784:RXL458785 SHH458784:SHH458785 SRD458784:SRD458785 TAZ458784:TAZ458785 TKV458784:TKV458785 TUR458784:TUR458785 UEN458784:UEN458785 UOJ458784:UOJ458785 UYF458784:UYF458785 VIB458784:VIB458785 VRX458784:VRX458785 WBT458784:WBT458785 WLP458784:WLP458785 WVL458784:WVL458785 E524320:E524321 IZ524320:IZ524321 SV524320:SV524321 ACR524320:ACR524321 AMN524320:AMN524321 AWJ524320:AWJ524321 BGF524320:BGF524321 BQB524320:BQB524321 BZX524320:BZX524321 CJT524320:CJT524321 CTP524320:CTP524321 DDL524320:DDL524321 DNH524320:DNH524321 DXD524320:DXD524321 EGZ524320:EGZ524321 EQV524320:EQV524321 FAR524320:FAR524321 FKN524320:FKN524321 FUJ524320:FUJ524321 GEF524320:GEF524321 GOB524320:GOB524321 GXX524320:GXX524321 HHT524320:HHT524321 HRP524320:HRP524321 IBL524320:IBL524321 ILH524320:ILH524321 IVD524320:IVD524321 JEZ524320:JEZ524321 JOV524320:JOV524321 JYR524320:JYR524321 KIN524320:KIN524321 KSJ524320:KSJ524321 LCF524320:LCF524321 LMB524320:LMB524321 LVX524320:LVX524321 MFT524320:MFT524321 MPP524320:MPP524321 MZL524320:MZL524321 NJH524320:NJH524321 NTD524320:NTD524321 OCZ524320:OCZ524321 OMV524320:OMV524321 OWR524320:OWR524321 PGN524320:PGN524321 PQJ524320:PQJ524321 QAF524320:QAF524321 QKB524320:QKB524321 QTX524320:QTX524321 RDT524320:RDT524321 RNP524320:RNP524321 RXL524320:RXL524321 SHH524320:SHH524321 SRD524320:SRD524321 TAZ524320:TAZ524321 TKV524320:TKV524321 TUR524320:TUR524321 UEN524320:UEN524321 UOJ524320:UOJ524321 UYF524320:UYF524321 VIB524320:VIB524321 VRX524320:VRX524321 WBT524320:WBT524321 WLP524320:WLP524321 WVL524320:WVL524321 E589856:E589857 IZ589856:IZ589857 SV589856:SV589857 ACR589856:ACR589857 AMN589856:AMN589857 AWJ589856:AWJ589857 BGF589856:BGF589857 BQB589856:BQB589857 BZX589856:BZX589857 CJT589856:CJT589857 CTP589856:CTP589857 DDL589856:DDL589857 DNH589856:DNH589857 DXD589856:DXD589857 EGZ589856:EGZ589857 EQV589856:EQV589857 FAR589856:FAR589857 FKN589856:FKN589857 FUJ589856:FUJ589857 GEF589856:GEF589857 GOB589856:GOB589857 GXX589856:GXX589857 HHT589856:HHT589857 HRP589856:HRP589857 IBL589856:IBL589857 ILH589856:ILH589857 IVD589856:IVD589857 JEZ589856:JEZ589857 JOV589856:JOV589857 JYR589856:JYR589857 KIN589856:KIN589857 KSJ589856:KSJ589857 LCF589856:LCF589857 LMB589856:LMB589857 LVX589856:LVX589857 MFT589856:MFT589857 MPP589856:MPP589857 MZL589856:MZL589857 NJH589856:NJH589857 NTD589856:NTD589857 OCZ589856:OCZ589857 OMV589856:OMV589857 OWR589856:OWR589857 PGN589856:PGN589857 PQJ589856:PQJ589857 QAF589856:QAF589857 QKB589856:QKB589857 QTX589856:QTX589857 RDT589856:RDT589857 RNP589856:RNP589857 RXL589856:RXL589857 SHH589856:SHH589857 SRD589856:SRD589857 TAZ589856:TAZ589857 TKV589856:TKV589857 TUR589856:TUR589857 UEN589856:UEN589857 UOJ589856:UOJ589857 UYF589856:UYF589857 VIB589856:VIB589857 VRX589856:VRX589857 WBT589856:WBT589857 WLP589856:WLP589857 WVL589856:WVL589857 E655392:E655393 IZ655392:IZ655393 SV655392:SV655393 ACR655392:ACR655393 AMN655392:AMN655393 AWJ655392:AWJ655393 BGF655392:BGF655393 BQB655392:BQB655393 BZX655392:BZX655393 CJT655392:CJT655393 CTP655392:CTP655393 DDL655392:DDL655393 DNH655392:DNH655393 DXD655392:DXD655393 EGZ655392:EGZ655393 EQV655392:EQV655393 FAR655392:FAR655393 FKN655392:FKN655393 FUJ655392:FUJ655393 GEF655392:GEF655393 GOB655392:GOB655393 GXX655392:GXX655393 HHT655392:HHT655393 HRP655392:HRP655393 IBL655392:IBL655393 ILH655392:ILH655393 IVD655392:IVD655393 JEZ655392:JEZ655393 JOV655392:JOV655393 JYR655392:JYR655393 KIN655392:KIN655393 KSJ655392:KSJ655393 LCF655392:LCF655393 LMB655392:LMB655393 LVX655392:LVX655393 MFT655392:MFT655393 MPP655392:MPP655393 MZL655392:MZL655393 NJH655392:NJH655393 NTD655392:NTD655393 OCZ655392:OCZ655393 OMV655392:OMV655393 OWR655392:OWR655393 PGN655392:PGN655393 PQJ655392:PQJ655393 QAF655392:QAF655393 QKB655392:QKB655393 QTX655392:QTX655393 RDT655392:RDT655393 RNP655392:RNP655393 RXL655392:RXL655393 SHH655392:SHH655393 SRD655392:SRD655393 TAZ655392:TAZ655393 TKV655392:TKV655393 TUR655392:TUR655393 UEN655392:UEN655393 UOJ655392:UOJ655393 UYF655392:UYF655393 VIB655392:VIB655393 VRX655392:VRX655393 WBT655392:WBT655393 WLP655392:WLP655393 WVL655392:WVL655393 E720928:E720929 IZ720928:IZ720929 SV720928:SV720929 ACR720928:ACR720929 AMN720928:AMN720929 AWJ720928:AWJ720929 BGF720928:BGF720929 BQB720928:BQB720929 BZX720928:BZX720929 CJT720928:CJT720929 CTP720928:CTP720929 DDL720928:DDL720929 DNH720928:DNH720929 DXD720928:DXD720929 EGZ720928:EGZ720929 EQV720928:EQV720929 FAR720928:FAR720929 FKN720928:FKN720929 FUJ720928:FUJ720929 GEF720928:GEF720929 GOB720928:GOB720929 GXX720928:GXX720929 HHT720928:HHT720929 HRP720928:HRP720929 IBL720928:IBL720929 ILH720928:ILH720929 IVD720928:IVD720929 JEZ720928:JEZ720929 JOV720928:JOV720929 JYR720928:JYR720929 KIN720928:KIN720929 KSJ720928:KSJ720929 LCF720928:LCF720929 LMB720928:LMB720929 LVX720928:LVX720929 MFT720928:MFT720929 MPP720928:MPP720929 MZL720928:MZL720929 NJH720928:NJH720929 NTD720928:NTD720929 OCZ720928:OCZ720929 OMV720928:OMV720929 OWR720928:OWR720929 PGN720928:PGN720929 PQJ720928:PQJ720929 QAF720928:QAF720929 QKB720928:QKB720929 QTX720928:QTX720929 RDT720928:RDT720929 RNP720928:RNP720929 RXL720928:RXL720929 SHH720928:SHH720929 SRD720928:SRD720929 TAZ720928:TAZ720929 TKV720928:TKV720929 TUR720928:TUR720929 UEN720928:UEN720929 UOJ720928:UOJ720929 UYF720928:UYF720929 VIB720928:VIB720929 VRX720928:VRX720929 WBT720928:WBT720929 WLP720928:WLP720929 WVL720928:WVL720929 E786464:E786465 IZ786464:IZ786465 SV786464:SV786465 ACR786464:ACR786465 AMN786464:AMN786465 AWJ786464:AWJ786465 BGF786464:BGF786465 BQB786464:BQB786465 BZX786464:BZX786465 CJT786464:CJT786465 CTP786464:CTP786465 DDL786464:DDL786465 DNH786464:DNH786465 DXD786464:DXD786465 EGZ786464:EGZ786465 EQV786464:EQV786465 FAR786464:FAR786465 FKN786464:FKN786465 FUJ786464:FUJ786465 GEF786464:GEF786465 GOB786464:GOB786465 GXX786464:GXX786465 HHT786464:HHT786465 HRP786464:HRP786465 IBL786464:IBL786465 ILH786464:ILH786465 IVD786464:IVD786465 JEZ786464:JEZ786465 JOV786464:JOV786465 JYR786464:JYR786465 KIN786464:KIN786465 KSJ786464:KSJ786465 LCF786464:LCF786465 LMB786464:LMB786465 LVX786464:LVX786465 MFT786464:MFT786465 MPP786464:MPP786465 MZL786464:MZL786465 NJH786464:NJH786465 NTD786464:NTD786465 OCZ786464:OCZ786465 OMV786464:OMV786465 OWR786464:OWR786465 PGN786464:PGN786465 PQJ786464:PQJ786465 QAF786464:QAF786465 QKB786464:QKB786465 QTX786464:QTX786465 RDT786464:RDT786465 RNP786464:RNP786465 RXL786464:RXL786465 SHH786464:SHH786465 SRD786464:SRD786465 TAZ786464:TAZ786465 TKV786464:TKV786465 TUR786464:TUR786465 UEN786464:UEN786465 UOJ786464:UOJ786465 UYF786464:UYF786465 VIB786464:VIB786465 VRX786464:VRX786465 WBT786464:WBT786465 WLP786464:WLP786465 WVL786464:WVL786465 E852000:E852001 IZ852000:IZ852001 SV852000:SV852001 ACR852000:ACR852001 AMN852000:AMN852001 AWJ852000:AWJ852001 BGF852000:BGF852001 BQB852000:BQB852001 BZX852000:BZX852001 CJT852000:CJT852001 CTP852000:CTP852001 DDL852000:DDL852001 DNH852000:DNH852001 DXD852000:DXD852001 EGZ852000:EGZ852001 EQV852000:EQV852001 FAR852000:FAR852001 FKN852000:FKN852001 FUJ852000:FUJ852001 GEF852000:GEF852001 GOB852000:GOB852001 GXX852000:GXX852001 HHT852000:HHT852001 HRP852000:HRP852001 IBL852000:IBL852001 ILH852000:ILH852001 IVD852000:IVD852001 JEZ852000:JEZ852001 JOV852000:JOV852001 JYR852000:JYR852001 KIN852000:KIN852001 KSJ852000:KSJ852001 LCF852000:LCF852001 LMB852000:LMB852001 LVX852000:LVX852001 MFT852000:MFT852001 MPP852000:MPP852001 MZL852000:MZL852001 NJH852000:NJH852001 NTD852000:NTD852001 OCZ852000:OCZ852001 OMV852000:OMV852001 OWR852000:OWR852001 PGN852000:PGN852001 PQJ852000:PQJ852001 QAF852000:QAF852001 QKB852000:QKB852001 QTX852000:QTX852001 RDT852000:RDT852001 RNP852000:RNP852001 RXL852000:RXL852001 SHH852000:SHH852001 SRD852000:SRD852001 TAZ852000:TAZ852001 TKV852000:TKV852001 TUR852000:TUR852001 UEN852000:UEN852001 UOJ852000:UOJ852001 UYF852000:UYF852001 VIB852000:VIB852001 VRX852000:VRX852001 WBT852000:WBT852001 WLP852000:WLP852001 WVL852000:WVL852001 E917536:E917537 IZ917536:IZ917537 SV917536:SV917537 ACR917536:ACR917537 AMN917536:AMN917537 AWJ917536:AWJ917537 BGF917536:BGF917537 BQB917536:BQB917537 BZX917536:BZX917537 CJT917536:CJT917537 CTP917536:CTP917537 DDL917536:DDL917537 DNH917536:DNH917537 DXD917536:DXD917537 EGZ917536:EGZ917537 EQV917536:EQV917537 FAR917536:FAR917537 FKN917536:FKN917537 FUJ917536:FUJ917537 GEF917536:GEF917537 GOB917536:GOB917537 GXX917536:GXX917537 HHT917536:HHT917537 HRP917536:HRP917537 IBL917536:IBL917537 ILH917536:ILH917537 IVD917536:IVD917537 JEZ917536:JEZ917537 JOV917536:JOV917537 JYR917536:JYR917537 KIN917536:KIN917537 KSJ917536:KSJ917537 LCF917536:LCF917537 LMB917536:LMB917537 LVX917536:LVX917537 MFT917536:MFT917537 MPP917536:MPP917537 MZL917536:MZL917537 NJH917536:NJH917537 NTD917536:NTD917537 OCZ917536:OCZ917537 OMV917536:OMV917537 OWR917536:OWR917537 PGN917536:PGN917537 PQJ917536:PQJ917537 QAF917536:QAF917537 QKB917536:QKB917537 QTX917536:QTX917537 RDT917536:RDT917537 RNP917536:RNP917537 RXL917536:RXL917537 SHH917536:SHH917537 SRD917536:SRD917537 TAZ917536:TAZ917537 TKV917536:TKV917537 TUR917536:TUR917537 UEN917536:UEN917537 UOJ917536:UOJ917537 UYF917536:UYF917537 VIB917536:VIB917537 VRX917536:VRX917537 WBT917536:WBT917537 WLP917536:WLP917537 WVL917536:WVL917537 E983072:E983073 IZ983072:IZ983073 SV983072:SV983073 ACR983072:ACR983073 AMN983072:AMN983073 AWJ983072:AWJ983073 BGF983072:BGF983073 BQB983072:BQB983073 BZX983072:BZX983073 CJT983072:CJT983073 CTP983072:CTP983073 DDL983072:DDL983073 DNH983072:DNH983073 DXD983072:DXD983073 EGZ983072:EGZ983073 EQV983072:EQV983073 FAR983072:FAR983073 FKN983072:FKN983073 FUJ983072:FUJ983073 GEF983072:GEF983073 GOB983072:GOB983073 GXX983072:GXX983073 HHT983072:HHT983073 HRP983072:HRP983073 IBL983072:IBL983073 ILH983072:ILH983073 IVD983072:IVD983073 JEZ983072:JEZ983073 JOV983072:JOV983073 JYR983072:JYR983073 KIN983072:KIN983073 KSJ983072:KSJ983073 LCF983072:LCF983073 LMB983072:LMB983073 LVX983072:LVX983073 MFT983072:MFT983073 MPP983072:MPP983073 MZL983072:MZL983073 NJH983072:NJH983073 NTD983072:NTD983073 OCZ983072:OCZ983073 OMV983072:OMV983073 OWR983072:OWR983073 PGN983072:PGN983073 PQJ983072:PQJ983073 QAF983072:QAF983073 QKB983072:QKB983073 QTX983072:QTX983073 RDT983072:RDT983073 RNP983072:RNP983073 RXL983072:RXL983073 SHH983072:SHH983073 SRD983072:SRD983073 TAZ983072:TAZ983073 TKV983072:TKV983073 TUR983072:TUR983073 UEN983072:UEN983073 UOJ983072:UOJ983073 UYF983072:UYF983073 VIB983072:VIB983073 VRX983072:VRX983073 WBT983072:WBT983073 WLP983072:WLP983073 WVL983072:WVL983073 J28:J30 JE28:JE30 TA28:TA30 ACW28:ACW30 AMS28:AMS30 AWO28:AWO30 BGK28:BGK30 BQG28:BQG30 CAC28:CAC30 CJY28:CJY30 CTU28:CTU30 DDQ28:DDQ30 DNM28:DNM30 DXI28:DXI30 EHE28:EHE30 ERA28:ERA30 FAW28:FAW30 FKS28:FKS30 FUO28:FUO30 GEK28:GEK30 GOG28:GOG30 GYC28:GYC30 HHY28:HHY30 HRU28:HRU30 IBQ28:IBQ30 ILM28:ILM30 IVI28:IVI30 JFE28:JFE30 JPA28:JPA30 JYW28:JYW30 KIS28:KIS30 KSO28:KSO30 LCK28:LCK30 LMG28:LMG30 LWC28:LWC30 MFY28:MFY30 MPU28:MPU30 MZQ28:MZQ30 NJM28:NJM30 NTI28:NTI30 ODE28:ODE30 ONA28:ONA30 OWW28:OWW30 PGS28:PGS30 PQO28:PQO30 QAK28:QAK30 QKG28:QKG30 QUC28:QUC30 RDY28:RDY30 RNU28:RNU30 RXQ28:RXQ30 SHM28:SHM30 SRI28:SRI30 TBE28:TBE30 TLA28:TLA30 TUW28:TUW30 UES28:UES30 UOO28:UOO30 UYK28:UYK30 VIG28:VIG30 VSC28:VSC30 WBY28:WBY30 WLU28:WLU30 WVQ28:WVQ30 J65565:J65567 JE65565:JE65567 TA65565:TA65567 ACW65565:ACW65567 AMS65565:AMS65567 AWO65565:AWO65567 BGK65565:BGK65567 BQG65565:BQG65567 CAC65565:CAC65567 CJY65565:CJY65567 CTU65565:CTU65567 DDQ65565:DDQ65567 DNM65565:DNM65567 DXI65565:DXI65567 EHE65565:EHE65567 ERA65565:ERA65567 FAW65565:FAW65567 FKS65565:FKS65567 FUO65565:FUO65567 GEK65565:GEK65567 GOG65565:GOG65567 GYC65565:GYC65567 HHY65565:HHY65567 HRU65565:HRU65567 IBQ65565:IBQ65567 ILM65565:ILM65567 IVI65565:IVI65567 JFE65565:JFE65567 JPA65565:JPA65567 JYW65565:JYW65567 KIS65565:KIS65567 KSO65565:KSO65567 LCK65565:LCK65567 LMG65565:LMG65567 LWC65565:LWC65567 MFY65565:MFY65567 MPU65565:MPU65567 MZQ65565:MZQ65567 NJM65565:NJM65567 NTI65565:NTI65567 ODE65565:ODE65567 ONA65565:ONA65567 OWW65565:OWW65567 PGS65565:PGS65567 PQO65565:PQO65567 QAK65565:QAK65567 QKG65565:QKG65567 QUC65565:QUC65567 RDY65565:RDY65567 RNU65565:RNU65567 RXQ65565:RXQ65567 SHM65565:SHM65567 SRI65565:SRI65567 TBE65565:TBE65567 TLA65565:TLA65567 TUW65565:TUW65567 UES65565:UES65567 UOO65565:UOO65567 UYK65565:UYK65567 VIG65565:VIG65567 VSC65565:VSC65567 WBY65565:WBY65567 WLU65565:WLU65567 WVQ65565:WVQ65567 J131101:J131103 JE131101:JE131103 TA131101:TA131103 ACW131101:ACW131103 AMS131101:AMS131103 AWO131101:AWO131103 BGK131101:BGK131103 BQG131101:BQG131103 CAC131101:CAC131103 CJY131101:CJY131103 CTU131101:CTU131103 DDQ131101:DDQ131103 DNM131101:DNM131103 DXI131101:DXI131103 EHE131101:EHE131103 ERA131101:ERA131103 FAW131101:FAW131103 FKS131101:FKS131103 FUO131101:FUO131103 GEK131101:GEK131103 GOG131101:GOG131103 GYC131101:GYC131103 HHY131101:HHY131103 HRU131101:HRU131103 IBQ131101:IBQ131103 ILM131101:ILM131103 IVI131101:IVI131103 JFE131101:JFE131103 JPA131101:JPA131103 JYW131101:JYW131103 KIS131101:KIS131103 KSO131101:KSO131103 LCK131101:LCK131103 LMG131101:LMG131103 LWC131101:LWC131103 MFY131101:MFY131103 MPU131101:MPU131103 MZQ131101:MZQ131103 NJM131101:NJM131103 NTI131101:NTI131103 ODE131101:ODE131103 ONA131101:ONA131103 OWW131101:OWW131103 PGS131101:PGS131103 PQO131101:PQO131103 QAK131101:QAK131103 QKG131101:QKG131103 QUC131101:QUC131103 RDY131101:RDY131103 RNU131101:RNU131103 RXQ131101:RXQ131103 SHM131101:SHM131103 SRI131101:SRI131103 TBE131101:TBE131103 TLA131101:TLA131103 TUW131101:TUW131103 UES131101:UES131103 UOO131101:UOO131103 UYK131101:UYK131103 VIG131101:VIG131103 VSC131101:VSC131103 WBY131101:WBY131103 WLU131101:WLU131103 WVQ131101:WVQ131103 J196637:J196639 JE196637:JE196639 TA196637:TA196639 ACW196637:ACW196639 AMS196637:AMS196639 AWO196637:AWO196639 BGK196637:BGK196639 BQG196637:BQG196639 CAC196637:CAC196639 CJY196637:CJY196639 CTU196637:CTU196639 DDQ196637:DDQ196639 DNM196637:DNM196639 DXI196637:DXI196639 EHE196637:EHE196639 ERA196637:ERA196639 FAW196637:FAW196639 FKS196637:FKS196639 FUO196637:FUO196639 GEK196637:GEK196639 GOG196637:GOG196639 GYC196637:GYC196639 HHY196637:HHY196639 HRU196637:HRU196639 IBQ196637:IBQ196639 ILM196637:ILM196639 IVI196637:IVI196639 JFE196637:JFE196639 JPA196637:JPA196639 JYW196637:JYW196639 KIS196637:KIS196639 KSO196637:KSO196639 LCK196637:LCK196639 LMG196637:LMG196639 LWC196637:LWC196639 MFY196637:MFY196639 MPU196637:MPU196639 MZQ196637:MZQ196639 NJM196637:NJM196639 NTI196637:NTI196639 ODE196637:ODE196639 ONA196637:ONA196639 OWW196637:OWW196639 PGS196637:PGS196639 PQO196637:PQO196639 QAK196637:QAK196639 QKG196637:QKG196639 QUC196637:QUC196639 RDY196637:RDY196639 RNU196637:RNU196639 RXQ196637:RXQ196639 SHM196637:SHM196639 SRI196637:SRI196639 TBE196637:TBE196639 TLA196637:TLA196639 TUW196637:TUW196639 UES196637:UES196639 UOO196637:UOO196639 UYK196637:UYK196639 VIG196637:VIG196639 VSC196637:VSC196639 WBY196637:WBY196639 WLU196637:WLU196639 WVQ196637:WVQ196639 J262173:J262175 JE262173:JE262175 TA262173:TA262175 ACW262173:ACW262175 AMS262173:AMS262175 AWO262173:AWO262175 BGK262173:BGK262175 BQG262173:BQG262175 CAC262173:CAC262175 CJY262173:CJY262175 CTU262173:CTU262175 DDQ262173:DDQ262175 DNM262173:DNM262175 DXI262173:DXI262175 EHE262173:EHE262175 ERA262173:ERA262175 FAW262173:FAW262175 FKS262173:FKS262175 FUO262173:FUO262175 GEK262173:GEK262175 GOG262173:GOG262175 GYC262173:GYC262175 HHY262173:HHY262175 HRU262173:HRU262175 IBQ262173:IBQ262175 ILM262173:ILM262175 IVI262173:IVI262175 JFE262173:JFE262175 JPA262173:JPA262175 JYW262173:JYW262175 KIS262173:KIS262175 KSO262173:KSO262175 LCK262173:LCK262175 LMG262173:LMG262175 LWC262173:LWC262175 MFY262173:MFY262175 MPU262173:MPU262175 MZQ262173:MZQ262175 NJM262173:NJM262175 NTI262173:NTI262175 ODE262173:ODE262175 ONA262173:ONA262175 OWW262173:OWW262175 PGS262173:PGS262175 PQO262173:PQO262175 QAK262173:QAK262175 QKG262173:QKG262175 QUC262173:QUC262175 RDY262173:RDY262175 RNU262173:RNU262175 RXQ262173:RXQ262175 SHM262173:SHM262175 SRI262173:SRI262175 TBE262173:TBE262175 TLA262173:TLA262175 TUW262173:TUW262175 UES262173:UES262175 UOO262173:UOO262175 UYK262173:UYK262175 VIG262173:VIG262175 VSC262173:VSC262175 WBY262173:WBY262175 WLU262173:WLU262175 WVQ262173:WVQ262175 J327709:J327711 JE327709:JE327711 TA327709:TA327711 ACW327709:ACW327711 AMS327709:AMS327711 AWO327709:AWO327711 BGK327709:BGK327711 BQG327709:BQG327711 CAC327709:CAC327711 CJY327709:CJY327711 CTU327709:CTU327711 DDQ327709:DDQ327711 DNM327709:DNM327711 DXI327709:DXI327711 EHE327709:EHE327711 ERA327709:ERA327711 FAW327709:FAW327711 FKS327709:FKS327711 FUO327709:FUO327711 GEK327709:GEK327711 GOG327709:GOG327711 GYC327709:GYC327711 HHY327709:HHY327711 HRU327709:HRU327711 IBQ327709:IBQ327711 ILM327709:ILM327711 IVI327709:IVI327711 JFE327709:JFE327711 JPA327709:JPA327711 JYW327709:JYW327711 KIS327709:KIS327711 KSO327709:KSO327711 LCK327709:LCK327711 LMG327709:LMG327711 LWC327709:LWC327711 MFY327709:MFY327711 MPU327709:MPU327711 MZQ327709:MZQ327711 NJM327709:NJM327711 NTI327709:NTI327711 ODE327709:ODE327711 ONA327709:ONA327711 OWW327709:OWW327711 PGS327709:PGS327711 PQO327709:PQO327711 QAK327709:QAK327711 QKG327709:QKG327711 QUC327709:QUC327711 RDY327709:RDY327711 RNU327709:RNU327711 RXQ327709:RXQ327711 SHM327709:SHM327711 SRI327709:SRI327711 TBE327709:TBE327711 TLA327709:TLA327711 TUW327709:TUW327711 UES327709:UES327711 UOO327709:UOO327711 UYK327709:UYK327711 VIG327709:VIG327711 VSC327709:VSC327711 WBY327709:WBY327711 WLU327709:WLU327711 WVQ327709:WVQ327711 J393245:J393247 JE393245:JE393247 TA393245:TA393247 ACW393245:ACW393247 AMS393245:AMS393247 AWO393245:AWO393247 BGK393245:BGK393247 BQG393245:BQG393247 CAC393245:CAC393247 CJY393245:CJY393247 CTU393245:CTU393247 DDQ393245:DDQ393247 DNM393245:DNM393247 DXI393245:DXI393247 EHE393245:EHE393247 ERA393245:ERA393247 FAW393245:FAW393247 FKS393245:FKS393247 FUO393245:FUO393247 GEK393245:GEK393247 GOG393245:GOG393247 GYC393245:GYC393247 HHY393245:HHY393247 HRU393245:HRU393247 IBQ393245:IBQ393247 ILM393245:ILM393247 IVI393245:IVI393247 JFE393245:JFE393247 JPA393245:JPA393247 JYW393245:JYW393247 KIS393245:KIS393247 KSO393245:KSO393247 LCK393245:LCK393247 LMG393245:LMG393247 LWC393245:LWC393247 MFY393245:MFY393247 MPU393245:MPU393247 MZQ393245:MZQ393247 NJM393245:NJM393247 NTI393245:NTI393247 ODE393245:ODE393247 ONA393245:ONA393247 OWW393245:OWW393247 PGS393245:PGS393247 PQO393245:PQO393247 QAK393245:QAK393247 QKG393245:QKG393247 QUC393245:QUC393247 RDY393245:RDY393247 RNU393245:RNU393247 RXQ393245:RXQ393247 SHM393245:SHM393247 SRI393245:SRI393247 TBE393245:TBE393247 TLA393245:TLA393247 TUW393245:TUW393247 UES393245:UES393247 UOO393245:UOO393247 UYK393245:UYK393247 VIG393245:VIG393247 VSC393245:VSC393247 WBY393245:WBY393247 WLU393245:WLU393247 WVQ393245:WVQ393247 J458781:J458783 JE458781:JE458783 TA458781:TA458783 ACW458781:ACW458783 AMS458781:AMS458783 AWO458781:AWO458783 BGK458781:BGK458783 BQG458781:BQG458783 CAC458781:CAC458783 CJY458781:CJY458783 CTU458781:CTU458783 DDQ458781:DDQ458783 DNM458781:DNM458783 DXI458781:DXI458783 EHE458781:EHE458783 ERA458781:ERA458783 FAW458781:FAW458783 FKS458781:FKS458783 FUO458781:FUO458783 GEK458781:GEK458783 GOG458781:GOG458783 GYC458781:GYC458783 HHY458781:HHY458783 HRU458781:HRU458783 IBQ458781:IBQ458783 ILM458781:ILM458783 IVI458781:IVI458783 JFE458781:JFE458783 JPA458781:JPA458783 JYW458781:JYW458783 KIS458781:KIS458783 KSO458781:KSO458783 LCK458781:LCK458783 LMG458781:LMG458783 LWC458781:LWC458783 MFY458781:MFY458783 MPU458781:MPU458783 MZQ458781:MZQ458783 NJM458781:NJM458783 NTI458781:NTI458783 ODE458781:ODE458783 ONA458781:ONA458783 OWW458781:OWW458783 PGS458781:PGS458783 PQO458781:PQO458783 QAK458781:QAK458783 QKG458781:QKG458783 QUC458781:QUC458783 RDY458781:RDY458783 RNU458781:RNU458783 RXQ458781:RXQ458783 SHM458781:SHM458783 SRI458781:SRI458783 TBE458781:TBE458783 TLA458781:TLA458783 TUW458781:TUW458783 UES458781:UES458783 UOO458781:UOO458783 UYK458781:UYK458783 VIG458781:VIG458783 VSC458781:VSC458783 WBY458781:WBY458783 WLU458781:WLU458783 WVQ458781:WVQ458783 J524317:J524319 JE524317:JE524319 TA524317:TA524319 ACW524317:ACW524319 AMS524317:AMS524319 AWO524317:AWO524319 BGK524317:BGK524319 BQG524317:BQG524319 CAC524317:CAC524319 CJY524317:CJY524319 CTU524317:CTU524319 DDQ524317:DDQ524319 DNM524317:DNM524319 DXI524317:DXI524319 EHE524317:EHE524319 ERA524317:ERA524319 FAW524317:FAW524319 FKS524317:FKS524319 FUO524317:FUO524319 GEK524317:GEK524319 GOG524317:GOG524319 GYC524317:GYC524319 HHY524317:HHY524319 HRU524317:HRU524319 IBQ524317:IBQ524319 ILM524317:ILM524319 IVI524317:IVI524319 JFE524317:JFE524319 JPA524317:JPA524319 JYW524317:JYW524319 KIS524317:KIS524319 KSO524317:KSO524319 LCK524317:LCK524319 LMG524317:LMG524319 LWC524317:LWC524319 MFY524317:MFY524319 MPU524317:MPU524319 MZQ524317:MZQ524319 NJM524317:NJM524319 NTI524317:NTI524319 ODE524317:ODE524319 ONA524317:ONA524319 OWW524317:OWW524319 PGS524317:PGS524319 PQO524317:PQO524319 QAK524317:QAK524319 QKG524317:QKG524319 QUC524317:QUC524319 RDY524317:RDY524319 RNU524317:RNU524319 RXQ524317:RXQ524319 SHM524317:SHM524319 SRI524317:SRI524319 TBE524317:TBE524319 TLA524317:TLA524319 TUW524317:TUW524319 UES524317:UES524319 UOO524317:UOO524319 UYK524317:UYK524319 VIG524317:VIG524319 VSC524317:VSC524319 WBY524317:WBY524319 WLU524317:WLU524319 WVQ524317:WVQ524319 J589853:J589855 JE589853:JE589855 TA589853:TA589855 ACW589853:ACW589855 AMS589853:AMS589855 AWO589853:AWO589855 BGK589853:BGK589855 BQG589853:BQG589855 CAC589853:CAC589855 CJY589853:CJY589855 CTU589853:CTU589855 DDQ589853:DDQ589855 DNM589853:DNM589855 DXI589853:DXI589855 EHE589853:EHE589855 ERA589853:ERA589855 FAW589853:FAW589855 FKS589853:FKS589855 FUO589853:FUO589855 GEK589853:GEK589855 GOG589853:GOG589855 GYC589853:GYC589855 HHY589853:HHY589855 HRU589853:HRU589855 IBQ589853:IBQ589855 ILM589853:ILM589855 IVI589853:IVI589855 JFE589853:JFE589855 JPA589853:JPA589855 JYW589853:JYW589855 KIS589853:KIS589855 KSO589853:KSO589855 LCK589853:LCK589855 LMG589853:LMG589855 LWC589853:LWC589855 MFY589853:MFY589855 MPU589853:MPU589855 MZQ589853:MZQ589855 NJM589853:NJM589855 NTI589853:NTI589855 ODE589853:ODE589855 ONA589853:ONA589855 OWW589853:OWW589855 PGS589853:PGS589855 PQO589853:PQO589855 QAK589853:QAK589855 QKG589853:QKG589855 QUC589853:QUC589855 RDY589853:RDY589855 RNU589853:RNU589855 RXQ589853:RXQ589855 SHM589853:SHM589855 SRI589853:SRI589855 TBE589853:TBE589855 TLA589853:TLA589855 TUW589853:TUW589855 UES589853:UES589855 UOO589853:UOO589855 UYK589853:UYK589855 VIG589853:VIG589855 VSC589853:VSC589855 WBY589853:WBY589855 WLU589853:WLU589855 WVQ589853:WVQ589855 J655389:J655391 JE655389:JE655391 TA655389:TA655391 ACW655389:ACW655391 AMS655389:AMS655391 AWO655389:AWO655391 BGK655389:BGK655391 BQG655389:BQG655391 CAC655389:CAC655391 CJY655389:CJY655391 CTU655389:CTU655391 DDQ655389:DDQ655391 DNM655389:DNM655391 DXI655389:DXI655391 EHE655389:EHE655391 ERA655389:ERA655391 FAW655389:FAW655391 FKS655389:FKS655391 FUO655389:FUO655391 GEK655389:GEK655391 GOG655389:GOG655391 GYC655389:GYC655391 HHY655389:HHY655391 HRU655389:HRU655391 IBQ655389:IBQ655391 ILM655389:ILM655391 IVI655389:IVI655391 JFE655389:JFE655391 JPA655389:JPA655391 JYW655389:JYW655391 KIS655389:KIS655391 KSO655389:KSO655391 LCK655389:LCK655391 LMG655389:LMG655391 LWC655389:LWC655391 MFY655389:MFY655391 MPU655389:MPU655391 MZQ655389:MZQ655391 NJM655389:NJM655391 NTI655389:NTI655391 ODE655389:ODE655391 ONA655389:ONA655391 OWW655389:OWW655391 PGS655389:PGS655391 PQO655389:PQO655391 QAK655389:QAK655391 QKG655389:QKG655391 QUC655389:QUC655391 RDY655389:RDY655391 RNU655389:RNU655391 RXQ655389:RXQ655391 SHM655389:SHM655391 SRI655389:SRI655391 TBE655389:TBE655391 TLA655389:TLA655391 TUW655389:TUW655391 UES655389:UES655391 UOO655389:UOO655391 UYK655389:UYK655391 VIG655389:VIG655391 VSC655389:VSC655391 WBY655389:WBY655391 WLU655389:WLU655391 WVQ655389:WVQ655391 J720925:J720927 JE720925:JE720927 TA720925:TA720927 ACW720925:ACW720927 AMS720925:AMS720927 AWO720925:AWO720927 BGK720925:BGK720927 BQG720925:BQG720927 CAC720925:CAC720927 CJY720925:CJY720927 CTU720925:CTU720927 DDQ720925:DDQ720927 DNM720925:DNM720927 DXI720925:DXI720927 EHE720925:EHE720927 ERA720925:ERA720927 FAW720925:FAW720927 FKS720925:FKS720927 FUO720925:FUO720927 GEK720925:GEK720927 GOG720925:GOG720927 GYC720925:GYC720927 HHY720925:HHY720927 HRU720925:HRU720927 IBQ720925:IBQ720927 ILM720925:ILM720927 IVI720925:IVI720927 JFE720925:JFE720927 JPA720925:JPA720927 JYW720925:JYW720927 KIS720925:KIS720927 KSO720925:KSO720927 LCK720925:LCK720927 LMG720925:LMG720927 LWC720925:LWC720927 MFY720925:MFY720927 MPU720925:MPU720927 MZQ720925:MZQ720927 NJM720925:NJM720927 NTI720925:NTI720927 ODE720925:ODE720927 ONA720925:ONA720927 OWW720925:OWW720927 PGS720925:PGS720927 PQO720925:PQO720927 QAK720925:QAK720927 QKG720925:QKG720927 QUC720925:QUC720927 RDY720925:RDY720927 RNU720925:RNU720927 RXQ720925:RXQ720927 SHM720925:SHM720927 SRI720925:SRI720927 TBE720925:TBE720927 TLA720925:TLA720927 TUW720925:TUW720927 UES720925:UES720927 UOO720925:UOO720927 UYK720925:UYK720927 VIG720925:VIG720927 VSC720925:VSC720927 WBY720925:WBY720927 WLU720925:WLU720927 WVQ720925:WVQ720927 J786461:J786463 JE786461:JE786463 TA786461:TA786463 ACW786461:ACW786463 AMS786461:AMS786463 AWO786461:AWO786463 BGK786461:BGK786463 BQG786461:BQG786463 CAC786461:CAC786463 CJY786461:CJY786463 CTU786461:CTU786463 DDQ786461:DDQ786463 DNM786461:DNM786463 DXI786461:DXI786463 EHE786461:EHE786463 ERA786461:ERA786463 FAW786461:FAW786463 FKS786461:FKS786463 FUO786461:FUO786463 GEK786461:GEK786463 GOG786461:GOG786463 GYC786461:GYC786463 HHY786461:HHY786463 HRU786461:HRU786463 IBQ786461:IBQ786463 ILM786461:ILM786463 IVI786461:IVI786463 JFE786461:JFE786463 JPA786461:JPA786463 JYW786461:JYW786463 KIS786461:KIS786463 KSO786461:KSO786463 LCK786461:LCK786463 LMG786461:LMG786463 LWC786461:LWC786463 MFY786461:MFY786463 MPU786461:MPU786463 MZQ786461:MZQ786463 NJM786461:NJM786463 NTI786461:NTI786463 ODE786461:ODE786463 ONA786461:ONA786463 OWW786461:OWW786463 PGS786461:PGS786463 PQO786461:PQO786463 QAK786461:QAK786463 QKG786461:QKG786463 QUC786461:QUC786463 RDY786461:RDY786463 RNU786461:RNU786463 RXQ786461:RXQ786463 SHM786461:SHM786463 SRI786461:SRI786463 TBE786461:TBE786463 TLA786461:TLA786463 TUW786461:TUW786463 UES786461:UES786463 UOO786461:UOO786463 UYK786461:UYK786463 VIG786461:VIG786463 VSC786461:VSC786463 WBY786461:WBY786463 WLU786461:WLU786463 WVQ786461:WVQ786463 J851997:J851999 JE851997:JE851999 TA851997:TA851999 ACW851997:ACW851999 AMS851997:AMS851999 AWO851997:AWO851999 BGK851997:BGK851999 BQG851997:BQG851999 CAC851997:CAC851999 CJY851997:CJY851999 CTU851997:CTU851999 DDQ851997:DDQ851999 DNM851997:DNM851999 DXI851997:DXI851999 EHE851997:EHE851999 ERA851997:ERA851999 FAW851997:FAW851999 FKS851997:FKS851999 FUO851997:FUO851999 GEK851997:GEK851999 GOG851997:GOG851999 GYC851997:GYC851999 HHY851997:HHY851999 HRU851997:HRU851999 IBQ851997:IBQ851999 ILM851997:ILM851999 IVI851997:IVI851999 JFE851997:JFE851999 JPA851997:JPA851999 JYW851997:JYW851999 KIS851997:KIS851999 KSO851997:KSO851999 LCK851997:LCK851999 LMG851997:LMG851999 LWC851997:LWC851999 MFY851997:MFY851999 MPU851997:MPU851999 MZQ851997:MZQ851999 NJM851997:NJM851999 NTI851997:NTI851999 ODE851997:ODE851999 ONA851997:ONA851999 OWW851997:OWW851999 PGS851997:PGS851999 PQO851997:PQO851999 QAK851997:QAK851999 QKG851997:QKG851999 QUC851997:QUC851999 RDY851997:RDY851999 RNU851997:RNU851999 RXQ851997:RXQ851999 SHM851997:SHM851999 SRI851997:SRI851999 TBE851997:TBE851999 TLA851997:TLA851999 TUW851997:TUW851999 UES851997:UES851999 UOO851997:UOO851999 UYK851997:UYK851999 VIG851997:VIG851999 VSC851997:VSC851999 WBY851997:WBY851999 WLU851997:WLU851999 WVQ851997:WVQ851999 J917533:J917535 JE917533:JE917535 TA917533:TA917535 ACW917533:ACW917535 AMS917533:AMS917535 AWO917533:AWO917535 BGK917533:BGK917535 BQG917533:BQG917535 CAC917533:CAC917535 CJY917533:CJY917535 CTU917533:CTU917535 DDQ917533:DDQ917535 DNM917533:DNM917535 DXI917533:DXI917535 EHE917533:EHE917535 ERA917533:ERA917535 FAW917533:FAW917535 FKS917533:FKS917535 FUO917533:FUO917535 GEK917533:GEK917535 GOG917533:GOG917535 GYC917533:GYC917535 HHY917533:HHY917535 HRU917533:HRU917535 IBQ917533:IBQ917535 ILM917533:ILM917535 IVI917533:IVI917535 JFE917533:JFE917535 JPA917533:JPA917535 JYW917533:JYW917535 KIS917533:KIS917535 KSO917533:KSO917535 LCK917533:LCK917535 LMG917533:LMG917535 LWC917533:LWC917535 MFY917533:MFY917535 MPU917533:MPU917535 MZQ917533:MZQ917535 NJM917533:NJM917535 NTI917533:NTI917535 ODE917533:ODE917535 ONA917533:ONA917535 OWW917533:OWW917535 PGS917533:PGS917535 PQO917533:PQO917535 QAK917533:QAK917535 QKG917533:QKG917535 QUC917533:QUC917535 RDY917533:RDY917535 RNU917533:RNU917535 RXQ917533:RXQ917535 SHM917533:SHM917535 SRI917533:SRI917535 TBE917533:TBE917535 TLA917533:TLA917535 TUW917533:TUW917535 UES917533:UES917535 UOO917533:UOO917535 UYK917533:UYK917535 VIG917533:VIG917535 VSC917533:VSC917535 WBY917533:WBY917535 WLU917533:WLU917535 WVQ917533:WVQ917535 J983069:J983071 JE983069:JE983071 TA983069:TA983071 ACW983069:ACW983071 AMS983069:AMS983071 AWO983069:AWO983071 BGK983069:BGK983071 BQG983069:BQG983071 CAC983069:CAC983071 CJY983069:CJY983071 CTU983069:CTU983071 DDQ983069:DDQ983071 DNM983069:DNM983071 DXI983069:DXI983071 EHE983069:EHE983071 ERA983069:ERA983071 FAW983069:FAW983071 FKS983069:FKS983071 FUO983069:FUO983071 GEK983069:GEK983071 GOG983069:GOG983071 GYC983069:GYC983071 HHY983069:HHY983071 HRU983069:HRU983071 IBQ983069:IBQ983071 ILM983069:ILM983071 IVI983069:IVI983071 JFE983069:JFE983071 JPA983069:JPA983071 JYW983069:JYW983071 KIS983069:KIS983071 KSO983069:KSO983071 LCK983069:LCK983071 LMG983069:LMG983071 LWC983069:LWC983071 MFY983069:MFY983071 MPU983069:MPU983071 MZQ983069:MZQ983071 NJM983069:NJM983071 NTI983069:NTI983071 ODE983069:ODE983071 ONA983069:ONA983071 OWW983069:OWW983071 PGS983069:PGS983071 PQO983069:PQO983071 QAK983069:QAK983071 QKG983069:QKG983071 QUC983069:QUC983071 RDY983069:RDY983071 RNU983069:RNU983071 RXQ983069:RXQ983071 SHM983069:SHM983071 SRI983069:SRI983071 TBE983069:TBE983071 TLA983069:TLA983071 TUW983069:TUW983071 UES983069:UES983071 UOO983069:UOO983071 UYK983069:UYK983071 VIG983069:VIG983071 VSC983069:VSC983071 WBY983069:WBY983071 WLU983069:WLU983071 WVQ983069:WVQ983071 D34:D36 IY34:IY36 SU34:SU36 ACQ34:ACQ36 AMM34:AMM36 AWI34:AWI36 BGE34:BGE36 BQA34:BQA36 BZW34:BZW36 CJS34:CJS36 CTO34:CTO36 DDK34:DDK36 DNG34:DNG36 DXC34:DXC36 EGY34:EGY36 EQU34:EQU36 FAQ34:FAQ36 FKM34:FKM36 FUI34:FUI36 GEE34:GEE36 GOA34:GOA36 GXW34:GXW36 HHS34:HHS36 HRO34:HRO36 IBK34:IBK36 ILG34:ILG36 IVC34:IVC36 JEY34:JEY36 JOU34:JOU36 JYQ34:JYQ36 KIM34:KIM36 KSI34:KSI36 LCE34:LCE36 LMA34:LMA36 LVW34:LVW36 MFS34:MFS36 MPO34:MPO36 MZK34:MZK36 NJG34:NJG36 NTC34:NTC36 OCY34:OCY36 OMU34:OMU36 OWQ34:OWQ36 PGM34:PGM36 PQI34:PQI36 QAE34:QAE36 QKA34:QKA36 QTW34:QTW36 RDS34:RDS36 RNO34:RNO36 RXK34:RXK36 SHG34:SHG36 SRC34:SRC36 TAY34:TAY36 TKU34:TKU36 TUQ34:TUQ36 UEM34:UEM36 UOI34:UOI36 UYE34:UYE36 VIA34:VIA36 VRW34:VRW36 WBS34:WBS36 WLO34:WLO36 WVK34:WVK36 D65570:D65572 IY65570:IY65572 SU65570:SU65572 ACQ65570:ACQ65572 AMM65570:AMM65572 AWI65570:AWI65572 BGE65570:BGE65572 BQA65570:BQA65572 BZW65570:BZW65572 CJS65570:CJS65572 CTO65570:CTO65572 DDK65570:DDK65572 DNG65570:DNG65572 DXC65570:DXC65572 EGY65570:EGY65572 EQU65570:EQU65572 FAQ65570:FAQ65572 FKM65570:FKM65572 FUI65570:FUI65572 GEE65570:GEE65572 GOA65570:GOA65572 GXW65570:GXW65572 HHS65570:HHS65572 HRO65570:HRO65572 IBK65570:IBK65572 ILG65570:ILG65572 IVC65570:IVC65572 JEY65570:JEY65572 JOU65570:JOU65572 JYQ65570:JYQ65572 KIM65570:KIM65572 KSI65570:KSI65572 LCE65570:LCE65572 LMA65570:LMA65572 LVW65570:LVW65572 MFS65570:MFS65572 MPO65570:MPO65572 MZK65570:MZK65572 NJG65570:NJG65572 NTC65570:NTC65572 OCY65570:OCY65572 OMU65570:OMU65572 OWQ65570:OWQ65572 PGM65570:PGM65572 PQI65570:PQI65572 QAE65570:QAE65572 QKA65570:QKA65572 QTW65570:QTW65572 RDS65570:RDS65572 RNO65570:RNO65572 RXK65570:RXK65572 SHG65570:SHG65572 SRC65570:SRC65572 TAY65570:TAY65572 TKU65570:TKU65572 TUQ65570:TUQ65572 UEM65570:UEM65572 UOI65570:UOI65572 UYE65570:UYE65572 VIA65570:VIA65572 VRW65570:VRW65572 WBS65570:WBS65572 WLO65570:WLO65572 WVK65570:WVK65572 D131106:D131108 IY131106:IY131108 SU131106:SU131108 ACQ131106:ACQ131108 AMM131106:AMM131108 AWI131106:AWI131108 BGE131106:BGE131108 BQA131106:BQA131108 BZW131106:BZW131108 CJS131106:CJS131108 CTO131106:CTO131108 DDK131106:DDK131108 DNG131106:DNG131108 DXC131106:DXC131108 EGY131106:EGY131108 EQU131106:EQU131108 FAQ131106:FAQ131108 FKM131106:FKM131108 FUI131106:FUI131108 GEE131106:GEE131108 GOA131106:GOA131108 GXW131106:GXW131108 HHS131106:HHS131108 HRO131106:HRO131108 IBK131106:IBK131108 ILG131106:ILG131108 IVC131106:IVC131108 JEY131106:JEY131108 JOU131106:JOU131108 JYQ131106:JYQ131108 KIM131106:KIM131108 KSI131106:KSI131108 LCE131106:LCE131108 LMA131106:LMA131108 LVW131106:LVW131108 MFS131106:MFS131108 MPO131106:MPO131108 MZK131106:MZK131108 NJG131106:NJG131108 NTC131106:NTC131108 OCY131106:OCY131108 OMU131106:OMU131108 OWQ131106:OWQ131108 PGM131106:PGM131108 PQI131106:PQI131108 QAE131106:QAE131108 QKA131106:QKA131108 QTW131106:QTW131108 RDS131106:RDS131108 RNO131106:RNO131108 RXK131106:RXK131108 SHG131106:SHG131108 SRC131106:SRC131108 TAY131106:TAY131108 TKU131106:TKU131108 TUQ131106:TUQ131108 UEM131106:UEM131108 UOI131106:UOI131108 UYE131106:UYE131108 VIA131106:VIA131108 VRW131106:VRW131108 WBS131106:WBS131108 WLO131106:WLO131108 WVK131106:WVK131108 D196642:D196644 IY196642:IY196644 SU196642:SU196644 ACQ196642:ACQ196644 AMM196642:AMM196644 AWI196642:AWI196644 BGE196642:BGE196644 BQA196642:BQA196644 BZW196642:BZW196644 CJS196642:CJS196644 CTO196642:CTO196644 DDK196642:DDK196644 DNG196642:DNG196644 DXC196642:DXC196644 EGY196642:EGY196644 EQU196642:EQU196644 FAQ196642:FAQ196644 FKM196642:FKM196644 FUI196642:FUI196644 GEE196642:GEE196644 GOA196642:GOA196644 GXW196642:GXW196644 HHS196642:HHS196644 HRO196642:HRO196644 IBK196642:IBK196644 ILG196642:ILG196644 IVC196642:IVC196644 JEY196642:JEY196644 JOU196642:JOU196644 JYQ196642:JYQ196644 KIM196642:KIM196644 KSI196642:KSI196644 LCE196642:LCE196644 LMA196642:LMA196644 LVW196642:LVW196644 MFS196642:MFS196644 MPO196642:MPO196644 MZK196642:MZK196644 NJG196642:NJG196644 NTC196642:NTC196644 OCY196642:OCY196644 OMU196642:OMU196644 OWQ196642:OWQ196644 PGM196642:PGM196644 PQI196642:PQI196644 QAE196642:QAE196644 QKA196642:QKA196644 QTW196642:QTW196644 RDS196642:RDS196644 RNO196642:RNO196644 RXK196642:RXK196644 SHG196642:SHG196644 SRC196642:SRC196644 TAY196642:TAY196644 TKU196642:TKU196644 TUQ196642:TUQ196644 UEM196642:UEM196644 UOI196642:UOI196644 UYE196642:UYE196644 VIA196642:VIA196644 VRW196642:VRW196644 WBS196642:WBS196644 WLO196642:WLO196644 WVK196642:WVK196644 D262178:D262180 IY262178:IY262180 SU262178:SU262180 ACQ262178:ACQ262180 AMM262178:AMM262180 AWI262178:AWI262180 BGE262178:BGE262180 BQA262178:BQA262180 BZW262178:BZW262180 CJS262178:CJS262180 CTO262178:CTO262180 DDK262178:DDK262180 DNG262178:DNG262180 DXC262178:DXC262180 EGY262178:EGY262180 EQU262178:EQU262180 FAQ262178:FAQ262180 FKM262178:FKM262180 FUI262178:FUI262180 GEE262178:GEE262180 GOA262178:GOA262180 GXW262178:GXW262180 HHS262178:HHS262180 HRO262178:HRO262180 IBK262178:IBK262180 ILG262178:ILG262180 IVC262178:IVC262180 JEY262178:JEY262180 JOU262178:JOU262180 JYQ262178:JYQ262180 KIM262178:KIM262180 KSI262178:KSI262180 LCE262178:LCE262180 LMA262178:LMA262180 LVW262178:LVW262180 MFS262178:MFS262180 MPO262178:MPO262180 MZK262178:MZK262180 NJG262178:NJG262180 NTC262178:NTC262180 OCY262178:OCY262180 OMU262178:OMU262180 OWQ262178:OWQ262180 PGM262178:PGM262180 PQI262178:PQI262180 QAE262178:QAE262180 QKA262178:QKA262180 QTW262178:QTW262180 RDS262178:RDS262180 RNO262178:RNO262180 RXK262178:RXK262180 SHG262178:SHG262180 SRC262178:SRC262180 TAY262178:TAY262180 TKU262178:TKU262180 TUQ262178:TUQ262180 UEM262178:UEM262180 UOI262178:UOI262180 UYE262178:UYE262180 VIA262178:VIA262180 VRW262178:VRW262180 WBS262178:WBS262180 WLO262178:WLO262180 WVK262178:WVK262180 D327714:D327716 IY327714:IY327716 SU327714:SU327716 ACQ327714:ACQ327716 AMM327714:AMM327716 AWI327714:AWI327716 BGE327714:BGE327716 BQA327714:BQA327716 BZW327714:BZW327716 CJS327714:CJS327716 CTO327714:CTO327716 DDK327714:DDK327716 DNG327714:DNG327716 DXC327714:DXC327716 EGY327714:EGY327716 EQU327714:EQU327716 FAQ327714:FAQ327716 FKM327714:FKM327716 FUI327714:FUI327716 GEE327714:GEE327716 GOA327714:GOA327716 GXW327714:GXW327716 HHS327714:HHS327716 HRO327714:HRO327716 IBK327714:IBK327716 ILG327714:ILG327716 IVC327714:IVC327716 JEY327714:JEY327716 JOU327714:JOU327716 JYQ327714:JYQ327716 KIM327714:KIM327716 KSI327714:KSI327716 LCE327714:LCE327716 LMA327714:LMA327716 LVW327714:LVW327716 MFS327714:MFS327716 MPO327714:MPO327716 MZK327714:MZK327716 NJG327714:NJG327716 NTC327714:NTC327716 OCY327714:OCY327716 OMU327714:OMU327716 OWQ327714:OWQ327716 PGM327714:PGM327716 PQI327714:PQI327716 QAE327714:QAE327716 QKA327714:QKA327716 QTW327714:QTW327716 RDS327714:RDS327716 RNO327714:RNO327716 RXK327714:RXK327716 SHG327714:SHG327716 SRC327714:SRC327716 TAY327714:TAY327716 TKU327714:TKU327716 TUQ327714:TUQ327716 UEM327714:UEM327716 UOI327714:UOI327716 UYE327714:UYE327716 VIA327714:VIA327716 VRW327714:VRW327716 WBS327714:WBS327716 WLO327714:WLO327716 WVK327714:WVK327716 D393250:D393252 IY393250:IY393252 SU393250:SU393252 ACQ393250:ACQ393252 AMM393250:AMM393252 AWI393250:AWI393252 BGE393250:BGE393252 BQA393250:BQA393252 BZW393250:BZW393252 CJS393250:CJS393252 CTO393250:CTO393252 DDK393250:DDK393252 DNG393250:DNG393252 DXC393250:DXC393252 EGY393250:EGY393252 EQU393250:EQU393252 FAQ393250:FAQ393252 FKM393250:FKM393252 FUI393250:FUI393252 GEE393250:GEE393252 GOA393250:GOA393252 GXW393250:GXW393252 HHS393250:HHS393252 HRO393250:HRO393252 IBK393250:IBK393252 ILG393250:ILG393252 IVC393250:IVC393252 JEY393250:JEY393252 JOU393250:JOU393252 JYQ393250:JYQ393252 KIM393250:KIM393252 KSI393250:KSI393252 LCE393250:LCE393252 LMA393250:LMA393252 LVW393250:LVW393252 MFS393250:MFS393252 MPO393250:MPO393252 MZK393250:MZK393252 NJG393250:NJG393252 NTC393250:NTC393252 OCY393250:OCY393252 OMU393250:OMU393252 OWQ393250:OWQ393252 PGM393250:PGM393252 PQI393250:PQI393252 QAE393250:QAE393252 QKA393250:QKA393252 QTW393250:QTW393252 RDS393250:RDS393252 RNO393250:RNO393252 RXK393250:RXK393252 SHG393250:SHG393252 SRC393250:SRC393252 TAY393250:TAY393252 TKU393250:TKU393252 TUQ393250:TUQ393252 UEM393250:UEM393252 UOI393250:UOI393252 UYE393250:UYE393252 VIA393250:VIA393252 VRW393250:VRW393252 WBS393250:WBS393252 WLO393250:WLO393252 WVK393250:WVK393252 D458786:D458788 IY458786:IY458788 SU458786:SU458788 ACQ458786:ACQ458788 AMM458786:AMM458788 AWI458786:AWI458788 BGE458786:BGE458788 BQA458786:BQA458788 BZW458786:BZW458788 CJS458786:CJS458788 CTO458786:CTO458788 DDK458786:DDK458788 DNG458786:DNG458788 DXC458786:DXC458788 EGY458786:EGY458788 EQU458786:EQU458788 FAQ458786:FAQ458788 FKM458786:FKM458788 FUI458786:FUI458788 GEE458786:GEE458788 GOA458786:GOA458788 GXW458786:GXW458788 HHS458786:HHS458788 HRO458786:HRO458788 IBK458786:IBK458788 ILG458786:ILG458788 IVC458786:IVC458788 JEY458786:JEY458788 JOU458786:JOU458788 JYQ458786:JYQ458788 KIM458786:KIM458788 KSI458786:KSI458788 LCE458786:LCE458788 LMA458786:LMA458788 LVW458786:LVW458788 MFS458786:MFS458788 MPO458786:MPO458788 MZK458786:MZK458788 NJG458786:NJG458788 NTC458786:NTC458788 OCY458786:OCY458788 OMU458786:OMU458788 OWQ458786:OWQ458788 PGM458786:PGM458788 PQI458786:PQI458788 QAE458786:QAE458788 QKA458786:QKA458788 QTW458786:QTW458788 RDS458786:RDS458788 RNO458786:RNO458788 RXK458786:RXK458788 SHG458786:SHG458788 SRC458786:SRC458788 TAY458786:TAY458788 TKU458786:TKU458788 TUQ458786:TUQ458788 UEM458786:UEM458788 UOI458786:UOI458788 UYE458786:UYE458788 VIA458786:VIA458788 VRW458786:VRW458788 WBS458786:WBS458788 WLO458786:WLO458788 WVK458786:WVK458788 D524322:D524324 IY524322:IY524324 SU524322:SU524324 ACQ524322:ACQ524324 AMM524322:AMM524324 AWI524322:AWI524324 BGE524322:BGE524324 BQA524322:BQA524324 BZW524322:BZW524324 CJS524322:CJS524324 CTO524322:CTO524324 DDK524322:DDK524324 DNG524322:DNG524324 DXC524322:DXC524324 EGY524322:EGY524324 EQU524322:EQU524324 FAQ524322:FAQ524324 FKM524322:FKM524324 FUI524322:FUI524324 GEE524322:GEE524324 GOA524322:GOA524324 GXW524322:GXW524324 HHS524322:HHS524324 HRO524322:HRO524324 IBK524322:IBK524324 ILG524322:ILG524324 IVC524322:IVC524324 JEY524322:JEY524324 JOU524322:JOU524324 JYQ524322:JYQ524324 KIM524322:KIM524324 KSI524322:KSI524324 LCE524322:LCE524324 LMA524322:LMA524324 LVW524322:LVW524324 MFS524322:MFS524324 MPO524322:MPO524324 MZK524322:MZK524324 NJG524322:NJG524324 NTC524322:NTC524324 OCY524322:OCY524324 OMU524322:OMU524324 OWQ524322:OWQ524324 PGM524322:PGM524324 PQI524322:PQI524324 QAE524322:QAE524324 QKA524322:QKA524324 QTW524322:QTW524324 RDS524322:RDS524324 RNO524322:RNO524324 RXK524322:RXK524324 SHG524322:SHG524324 SRC524322:SRC524324 TAY524322:TAY524324 TKU524322:TKU524324 TUQ524322:TUQ524324 UEM524322:UEM524324 UOI524322:UOI524324 UYE524322:UYE524324 VIA524322:VIA524324 VRW524322:VRW524324 WBS524322:WBS524324 WLO524322:WLO524324 WVK524322:WVK524324 D589858:D589860 IY589858:IY589860 SU589858:SU589860 ACQ589858:ACQ589860 AMM589858:AMM589860 AWI589858:AWI589860 BGE589858:BGE589860 BQA589858:BQA589860 BZW589858:BZW589860 CJS589858:CJS589860 CTO589858:CTO589860 DDK589858:DDK589860 DNG589858:DNG589860 DXC589858:DXC589860 EGY589858:EGY589860 EQU589858:EQU589860 FAQ589858:FAQ589860 FKM589858:FKM589860 FUI589858:FUI589860 GEE589858:GEE589860 GOA589858:GOA589860 GXW589858:GXW589860 HHS589858:HHS589860 HRO589858:HRO589860 IBK589858:IBK589860 ILG589858:ILG589860 IVC589858:IVC589860 JEY589858:JEY589860 JOU589858:JOU589860 JYQ589858:JYQ589860 KIM589858:KIM589860 KSI589858:KSI589860 LCE589858:LCE589860 LMA589858:LMA589860 LVW589858:LVW589860 MFS589858:MFS589860 MPO589858:MPO589860 MZK589858:MZK589860 NJG589858:NJG589860 NTC589858:NTC589860 OCY589858:OCY589860 OMU589858:OMU589860 OWQ589858:OWQ589860 PGM589858:PGM589860 PQI589858:PQI589860 QAE589858:QAE589860 QKA589858:QKA589860 QTW589858:QTW589860 RDS589858:RDS589860 RNO589858:RNO589860 RXK589858:RXK589860 SHG589858:SHG589860 SRC589858:SRC589860 TAY589858:TAY589860 TKU589858:TKU589860 TUQ589858:TUQ589860 UEM589858:UEM589860 UOI589858:UOI589860 UYE589858:UYE589860 VIA589858:VIA589860 VRW589858:VRW589860 WBS589858:WBS589860 WLO589858:WLO589860 WVK589858:WVK589860 D655394:D655396 IY655394:IY655396 SU655394:SU655396 ACQ655394:ACQ655396 AMM655394:AMM655396 AWI655394:AWI655396 BGE655394:BGE655396 BQA655394:BQA655396 BZW655394:BZW655396 CJS655394:CJS655396 CTO655394:CTO655396 DDK655394:DDK655396 DNG655394:DNG655396 DXC655394:DXC655396 EGY655394:EGY655396 EQU655394:EQU655396 FAQ655394:FAQ655396 FKM655394:FKM655396 FUI655394:FUI655396 GEE655394:GEE655396 GOA655394:GOA655396 GXW655394:GXW655396 HHS655394:HHS655396 HRO655394:HRO655396 IBK655394:IBK655396 ILG655394:ILG655396 IVC655394:IVC655396 JEY655394:JEY655396 JOU655394:JOU655396 JYQ655394:JYQ655396 KIM655394:KIM655396 KSI655394:KSI655396 LCE655394:LCE655396 LMA655394:LMA655396 LVW655394:LVW655396 MFS655394:MFS655396 MPO655394:MPO655396 MZK655394:MZK655396 NJG655394:NJG655396 NTC655394:NTC655396 OCY655394:OCY655396 OMU655394:OMU655396 OWQ655394:OWQ655396 PGM655394:PGM655396 PQI655394:PQI655396 QAE655394:QAE655396 QKA655394:QKA655396 QTW655394:QTW655396 RDS655394:RDS655396 RNO655394:RNO655396 RXK655394:RXK655396 SHG655394:SHG655396 SRC655394:SRC655396 TAY655394:TAY655396 TKU655394:TKU655396 TUQ655394:TUQ655396 UEM655394:UEM655396 UOI655394:UOI655396 UYE655394:UYE655396 VIA655394:VIA655396 VRW655394:VRW655396 WBS655394:WBS655396 WLO655394:WLO655396 WVK655394:WVK655396 D720930:D720932 IY720930:IY720932 SU720930:SU720932 ACQ720930:ACQ720932 AMM720930:AMM720932 AWI720930:AWI720932 BGE720930:BGE720932 BQA720930:BQA720932 BZW720930:BZW720932 CJS720930:CJS720932 CTO720930:CTO720932 DDK720930:DDK720932 DNG720930:DNG720932 DXC720930:DXC720932 EGY720930:EGY720932 EQU720930:EQU720932 FAQ720930:FAQ720932 FKM720930:FKM720932 FUI720930:FUI720932 GEE720930:GEE720932 GOA720930:GOA720932 GXW720930:GXW720932 HHS720930:HHS720932 HRO720930:HRO720932 IBK720930:IBK720932 ILG720930:ILG720932 IVC720930:IVC720932 JEY720930:JEY720932 JOU720930:JOU720932 JYQ720930:JYQ720932 KIM720930:KIM720932 KSI720930:KSI720932 LCE720930:LCE720932 LMA720930:LMA720932 LVW720930:LVW720932 MFS720930:MFS720932 MPO720930:MPO720932 MZK720930:MZK720932 NJG720930:NJG720932 NTC720930:NTC720932 OCY720930:OCY720932 OMU720930:OMU720932 OWQ720930:OWQ720932 PGM720930:PGM720932 PQI720930:PQI720932 QAE720930:QAE720932 QKA720930:QKA720932 QTW720930:QTW720932 RDS720930:RDS720932 RNO720930:RNO720932 RXK720930:RXK720932 SHG720930:SHG720932 SRC720930:SRC720932 TAY720930:TAY720932 TKU720930:TKU720932 TUQ720930:TUQ720932 UEM720930:UEM720932 UOI720930:UOI720932 UYE720930:UYE720932 VIA720930:VIA720932 VRW720930:VRW720932 WBS720930:WBS720932 WLO720930:WLO720932 WVK720930:WVK720932 D786466:D786468 IY786466:IY786468 SU786466:SU786468 ACQ786466:ACQ786468 AMM786466:AMM786468 AWI786466:AWI786468 BGE786466:BGE786468 BQA786466:BQA786468 BZW786466:BZW786468 CJS786466:CJS786468 CTO786466:CTO786468 DDK786466:DDK786468 DNG786466:DNG786468 DXC786466:DXC786468 EGY786466:EGY786468 EQU786466:EQU786468 FAQ786466:FAQ786468 FKM786466:FKM786468 FUI786466:FUI786468 GEE786466:GEE786468 GOA786466:GOA786468 GXW786466:GXW786468 HHS786466:HHS786468 HRO786466:HRO786468 IBK786466:IBK786468 ILG786466:ILG786468 IVC786466:IVC786468 JEY786466:JEY786468 JOU786466:JOU786468 JYQ786466:JYQ786468 KIM786466:KIM786468 KSI786466:KSI786468 LCE786466:LCE786468 LMA786466:LMA786468 LVW786466:LVW786468 MFS786466:MFS786468 MPO786466:MPO786468 MZK786466:MZK786468 NJG786466:NJG786468 NTC786466:NTC786468 OCY786466:OCY786468 OMU786466:OMU786468 OWQ786466:OWQ786468 PGM786466:PGM786468 PQI786466:PQI786468 QAE786466:QAE786468 QKA786466:QKA786468 QTW786466:QTW786468 RDS786466:RDS786468 RNO786466:RNO786468 RXK786466:RXK786468 SHG786466:SHG786468 SRC786466:SRC786468 TAY786466:TAY786468 TKU786466:TKU786468 TUQ786466:TUQ786468 UEM786466:UEM786468 UOI786466:UOI786468 UYE786466:UYE786468 VIA786466:VIA786468 VRW786466:VRW786468 WBS786466:WBS786468 WLO786466:WLO786468 WVK786466:WVK786468 D852002:D852004 IY852002:IY852004 SU852002:SU852004 ACQ852002:ACQ852004 AMM852002:AMM852004 AWI852002:AWI852004 BGE852002:BGE852004 BQA852002:BQA852004 BZW852002:BZW852004 CJS852002:CJS852004 CTO852002:CTO852004 DDK852002:DDK852004 DNG852002:DNG852004 DXC852002:DXC852004 EGY852002:EGY852004 EQU852002:EQU852004 FAQ852002:FAQ852004 FKM852002:FKM852004 FUI852002:FUI852004 GEE852002:GEE852004 GOA852002:GOA852004 GXW852002:GXW852004 HHS852002:HHS852004 HRO852002:HRO852004 IBK852002:IBK852004 ILG852002:ILG852004 IVC852002:IVC852004 JEY852002:JEY852004 JOU852002:JOU852004 JYQ852002:JYQ852004 KIM852002:KIM852004 KSI852002:KSI852004 LCE852002:LCE852004 LMA852002:LMA852004 LVW852002:LVW852004 MFS852002:MFS852004 MPO852002:MPO852004 MZK852002:MZK852004 NJG852002:NJG852004 NTC852002:NTC852004 OCY852002:OCY852004 OMU852002:OMU852004 OWQ852002:OWQ852004 PGM852002:PGM852004 PQI852002:PQI852004 QAE852002:QAE852004 QKA852002:QKA852004 QTW852002:QTW852004 RDS852002:RDS852004 RNO852002:RNO852004 RXK852002:RXK852004 SHG852002:SHG852004 SRC852002:SRC852004 TAY852002:TAY852004 TKU852002:TKU852004 TUQ852002:TUQ852004 UEM852002:UEM852004 UOI852002:UOI852004 UYE852002:UYE852004 VIA852002:VIA852004 VRW852002:VRW852004 WBS852002:WBS852004 WLO852002:WLO852004 WVK852002:WVK852004 D917538:D917540 IY917538:IY917540 SU917538:SU917540 ACQ917538:ACQ917540 AMM917538:AMM917540 AWI917538:AWI917540 BGE917538:BGE917540 BQA917538:BQA917540 BZW917538:BZW917540 CJS917538:CJS917540 CTO917538:CTO917540 DDK917538:DDK917540 DNG917538:DNG917540 DXC917538:DXC917540 EGY917538:EGY917540 EQU917538:EQU917540 FAQ917538:FAQ917540 FKM917538:FKM917540 FUI917538:FUI917540 GEE917538:GEE917540 GOA917538:GOA917540 GXW917538:GXW917540 HHS917538:HHS917540 HRO917538:HRO917540 IBK917538:IBK917540 ILG917538:ILG917540 IVC917538:IVC917540 JEY917538:JEY917540 JOU917538:JOU917540 JYQ917538:JYQ917540 KIM917538:KIM917540 KSI917538:KSI917540 LCE917538:LCE917540 LMA917538:LMA917540 LVW917538:LVW917540 MFS917538:MFS917540 MPO917538:MPO917540 MZK917538:MZK917540 NJG917538:NJG917540 NTC917538:NTC917540 OCY917538:OCY917540 OMU917538:OMU917540 OWQ917538:OWQ917540 PGM917538:PGM917540 PQI917538:PQI917540 QAE917538:QAE917540 QKA917538:QKA917540 QTW917538:QTW917540 RDS917538:RDS917540 RNO917538:RNO917540 RXK917538:RXK917540 SHG917538:SHG917540 SRC917538:SRC917540 TAY917538:TAY917540 TKU917538:TKU917540 TUQ917538:TUQ917540 UEM917538:UEM917540 UOI917538:UOI917540 UYE917538:UYE917540 VIA917538:VIA917540 VRW917538:VRW917540 WBS917538:WBS917540 WLO917538:WLO917540 WVK917538:WVK917540 D983074:D983076 IY983074:IY983076 SU983074:SU983076 ACQ983074:ACQ983076 AMM983074:AMM983076 AWI983074:AWI983076 BGE983074:BGE983076 BQA983074:BQA983076 BZW983074:BZW983076 CJS983074:CJS983076 CTO983074:CTO983076 DDK983074:DDK983076 DNG983074:DNG983076 DXC983074:DXC983076 EGY983074:EGY983076 EQU983074:EQU983076 FAQ983074:FAQ983076 FKM983074:FKM983076 FUI983074:FUI983076 GEE983074:GEE983076 GOA983074:GOA983076 GXW983074:GXW983076 HHS983074:HHS983076 HRO983074:HRO983076 IBK983074:IBK983076 ILG983074:ILG983076 IVC983074:IVC983076 JEY983074:JEY983076 JOU983074:JOU983076 JYQ983074:JYQ983076 KIM983074:KIM983076 KSI983074:KSI983076 LCE983074:LCE983076 LMA983074:LMA983076 LVW983074:LVW983076 MFS983074:MFS983076 MPO983074:MPO983076 MZK983074:MZK983076 NJG983074:NJG983076 NTC983074:NTC983076 OCY983074:OCY983076 OMU983074:OMU983076 OWQ983074:OWQ983076 PGM983074:PGM983076 PQI983074:PQI983076 QAE983074:QAE983076 QKA983074:QKA983076 QTW983074:QTW983076 RDS983074:RDS983076 RNO983074:RNO983076 RXK983074:RXK983076 SHG983074:SHG983076 SRC983074:SRC983076 TAY983074:TAY983076 TKU983074:TKU983076 TUQ983074:TUQ983076 UEM983074:UEM983076 UOI983074:UOI983076 UYE983074:UYE983076 VIA983074:VIA983076 VRW983074:VRW983076 WBS983074:WBS983076 WLO983074:WLO983076 WVK983074:WVK983076 E37:E39 IZ37:IZ39 SV37:SV39 ACR37:ACR39 AMN37:AMN39 AWJ37:AWJ39 BGF37:BGF39 BQB37:BQB39 BZX37:BZX39 CJT37:CJT39 CTP37:CTP39 DDL37:DDL39 DNH37:DNH39 DXD37:DXD39 EGZ37:EGZ39 EQV37:EQV39 FAR37:FAR39 FKN37:FKN39 FUJ37:FUJ39 GEF37:GEF39 GOB37:GOB39 GXX37:GXX39 HHT37:HHT39 HRP37:HRP39 IBL37:IBL39 ILH37:ILH39 IVD37:IVD39 JEZ37:JEZ39 JOV37:JOV39 JYR37:JYR39 KIN37:KIN39 KSJ37:KSJ39 LCF37:LCF39 LMB37:LMB39 LVX37:LVX39 MFT37:MFT39 MPP37:MPP39 MZL37:MZL39 NJH37:NJH39 NTD37:NTD39 OCZ37:OCZ39 OMV37:OMV39 OWR37:OWR39 PGN37:PGN39 PQJ37:PQJ39 QAF37:QAF39 QKB37:QKB39 QTX37:QTX39 RDT37:RDT39 RNP37:RNP39 RXL37:RXL39 SHH37:SHH39 SRD37:SRD39 TAZ37:TAZ39 TKV37:TKV39 TUR37:TUR39 UEN37:UEN39 UOJ37:UOJ39 UYF37:UYF39 VIB37:VIB39 VRX37:VRX39 WBT37:WBT39 WLP37:WLP39 WVL37:WVL39 E65573:E65574 IZ65573:IZ65574 SV65573:SV65574 ACR65573:ACR65574 AMN65573:AMN65574 AWJ65573:AWJ65574 BGF65573:BGF65574 BQB65573:BQB65574 BZX65573:BZX65574 CJT65573:CJT65574 CTP65573:CTP65574 DDL65573:DDL65574 DNH65573:DNH65574 DXD65573:DXD65574 EGZ65573:EGZ65574 EQV65573:EQV65574 FAR65573:FAR65574 FKN65573:FKN65574 FUJ65573:FUJ65574 GEF65573:GEF65574 GOB65573:GOB65574 GXX65573:GXX65574 HHT65573:HHT65574 HRP65573:HRP65574 IBL65573:IBL65574 ILH65573:ILH65574 IVD65573:IVD65574 JEZ65573:JEZ65574 JOV65573:JOV65574 JYR65573:JYR65574 KIN65573:KIN65574 KSJ65573:KSJ65574 LCF65573:LCF65574 LMB65573:LMB65574 LVX65573:LVX65574 MFT65573:MFT65574 MPP65573:MPP65574 MZL65573:MZL65574 NJH65573:NJH65574 NTD65573:NTD65574 OCZ65573:OCZ65574 OMV65573:OMV65574 OWR65573:OWR65574 PGN65573:PGN65574 PQJ65573:PQJ65574 QAF65573:QAF65574 QKB65573:QKB65574 QTX65573:QTX65574 RDT65573:RDT65574 RNP65573:RNP65574 RXL65573:RXL65574 SHH65573:SHH65574 SRD65573:SRD65574 TAZ65573:TAZ65574 TKV65573:TKV65574 TUR65573:TUR65574 UEN65573:UEN65574 UOJ65573:UOJ65574 UYF65573:UYF65574 VIB65573:VIB65574 VRX65573:VRX65574 WBT65573:WBT65574 WLP65573:WLP65574 WVL65573:WVL65574 E131109:E131110 IZ131109:IZ131110 SV131109:SV131110 ACR131109:ACR131110 AMN131109:AMN131110 AWJ131109:AWJ131110 BGF131109:BGF131110 BQB131109:BQB131110 BZX131109:BZX131110 CJT131109:CJT131110 CTP131109:CTP131110 DDL131109:DDL131110 DNH131109:DNH131110 DXD131109:DXD131110 EGZ131109:EGZ131110 EQV131109:EQV131110 FAR131109:FAR131110 FKN131109:FKN131110 FUJ131109:FUJ131110 GEF131109:GEF131110 GOB131109:GOB131110 GXX131109:GXX131110 HHT131109:HHT131110 HRP131109:HRP131110 IBL131109:IBL131110 ILH131109:ILH131110 IVD131109:IVD131110 JEZ131109:JEZ131110 JOV131109:JOV131110 JYR131109:JYR131110 KIN131109:KIN131110 KSJ131109:KSJ131110 LCF131109:LCF131110 LMB131109:LMB131110 LVX131109:LVX131110 MFT131109:MFT131110 MPP131109:MPP131110 MZL131109:MZL131110 NJH131109:NJH131110 NTD131109:NTD131110 OCZ131109:OCZ131110 OMV131109:OMV131110 OWR131109:OWR131110 PGN131109:PGN131110 PQJ131109:PQJ131110 QAF131109:QAF131110 QKB131109:QKB131110 QTX131109:QTX131110 RDT131109:RDT131110 RNP131109:RNP131110 RXL131109:RXL131110 SHH131109:SHH131110 SRD131109:SRD131110 TAZ131109:TAZ131110 TKV131109:TKV131110 TUR131109:TUR131110 UEN131109:UEN131110 UOJ131109:UOJ131110 UYF131109:UYF131110 VIB131109:VIB131110 VRX131109:VRX131110 WBT131109:WBT131110 WLP131109:WLP131110 WVL131109:WVL131110 E196645:E196646 IZ196645:IZ196646 SV196645:SV196646 ACR196645:ACR196646 AMN196645:AMN196646 AWJ196645:AWJ196646 BGF196645:BGF196646 BQB196645:BQB196646 BZX196645:BZX196646 CJT196645:CJT196646 CTP196645:CTP196646 DDL196645:DDL196646 DNH196645:DNH196646 DXD196645:DXD196646 EGZ196645:EGZ196646 EQV196645:EQV196646 FAR196645:FAR196646 FKN196645:FKN196646 FUJ196645:FUJ196646 GEF196645:GEF196646 GOB196645:GOB196646 GXX196645:GXX196646 HHT196645:HHT196646 HRP196645:HRP196646 IBL196645:IBL196646 ILH196645:ILH196646 IVD196645:IVD196646 JEZ196645:JEZ196646 JOV196645:JOV196646 JYR196645:JYR196646 KIN196645:KIN196646 KSJ196645:KSJ196646 LCF196645:LCF196646 LMB196645:LMB196646 LVX196645:LVX196646 MFT196645:MFT196646 MPP196645:MPP196646 MZL196645:MZL196646 NJH196645:NJH196646 NTD196645:NTD196646 OCZ196645:OCZ196646 OMV196645:OMV196646 OWR196645:OWR196646 PGN196645:PGN196646 PQJ196645:PQJ196646 QAF196645:QAF196646 QKB196645:QKB196646 QTX196645:QTX196646 RDT196645:RDT196646 RNP196645:RNP196646 RXL196645:RXL196646 SHH196645:SHH196646 SRD196645:SRD196646 TAZ196645:TAZ196646 TKV196645:TKV196646 TUR196645:TUR196646 UEN196645:UEN196646 UOJ196645:UOJ196646 UYF196645:UYF196646 VIB196645:VIB196646 VRX196645:VRX196646 WBT196645:WBT196646 WLP196645:WLP196646 WVL196645:WVL196646 E262181:E262182 IZ262181:IZ262182 SV262181:SV262182 ACR262181:ACR262182 AMN262181:AMN262182 AWJ262181:AWJ262182 BGF262181:BGF262182 BQB262181:BQB262182 BZX262181:BZX262182 CJT262181:CJT262182 CTP262181:CTP262182 DDL262181:DDL262182 DNH262181:DNH262182 DXD262181:DXD262182 EGZ262181:EGZ262182 EQV262181:EQV262182 FAR262181:FAR262182 FKN262181:FKN262182 FUJ262181:FUJ262182 GEF262181:GEF262182 GOB262181:GOB262182 GXX262181:GXX262182 HHT262181:HHT262182 HRP262181:HRP262182 IBL262181:IBL262182 ILH262181:ILH262182 IVD262181:IVD262182 JEZ262181:JEZ262182 JOV262181:JOV262182 JYR262181:JYR262182 KIN262181:KIN262182 KSJ262181:KSJ262182 LCF262181:LCF262182 LMB262181:LMB262182 LVX262181:LVX262182 MFT262181:MFT262182 MPP262181:MPP262182 MZL262181:MZL262182 NJH262181:NJH262182 NTD262181:NTD262182 OCZ262181:OCZ262182 OMV262181:OMV262182 OWR262181:OWR262182 PGN262181:PGN262182 PQJ262181:PQJ262182 QAF262181:QAF262182 QKB262181:QKB262182 QTX262181:QTX262182 RDT262181:RDT262182 RNP262181:RNP262182 RXL262181:RXL262182 SHH262181:SHH262182 SRD262181:SRD262182 TAZ262181:TAZ262182 TKV262181:TKV262182 TUR262181:TUR262182 UEN262181:UEN262182 UOJ262181:UOJ262182 UYF262181:UYF262182 VIB262181:VIB262182 VRX262181:VRX262182 WBT262181:WBT262182 WLP262181:WLP262182 WVL262181:WVL262182 E327717:E327718 IZ327717:IZ327718 SV327717:SV327718 ACR327717:ACR327718 AMN327717:AMN327718 AWJ327717:AWJ327718 BGF327717:BGF327718 BQB327717:BQB327718 BZX327717:BZX327718 CJT327717:CJT327718 CTP327717:CTP327718 DDL327717:DDL327718 DNH327717:DNH327718 DXD327717:DXD327718 EGZ327717:EGZ327718 EQV327717:EQV327718 FAR327717:FAR327718 FKN327717:FKN327718 FUJ327717:FUJ327718 GEF327717:GEF327718 GOB327717:GOB327718 GXX327717:GXX327718 HHT327717:HHT327718 HRP327717:HRP327718 IBL327717:IBL327718 ILH327717:ILH327718 IVD327717:IVD327718 JEZ327717:JEZ327718 JOV327717:JOV327718 JYR327717:JYR327718 KIN327717:KIN327718 KSJ327717:KSJ327718 LCF327717:LCF327718 LMB327717:LMB327718 LVX327717:LVX327718 MFT327717:MFT327718 MPP327717:MPP327718 MZL327717:MZL327718 NJH327717:NJH327718 NTD327717:NTD327718 OCZ327717:OCZ327718 OMV327717:OMV327718 OWR327717:OWR327718 PGN327717:PGN327718 PQJ327717:PQJ327718 QAF327717:QAF327718 QKB327717:QKB327718 QTX327717:QTX327718 RDT327717:RDT327718 RNP327717:RNP327718 RXL327717:RXL327718 SHH327717:SHH327718 SRD327717:SRD327718 TAZ327717:TAZ327718 TKV327717:TKV327718 TUR327717:TUR327718 UEN327717:UEN327718 UOJ327717:UOJ327718 UYF327717:UYF327718 VIB327717:VIB327718 VRX327717:VRX327718 WBT327717:WBT327718 WLP327717:WLP327718 WVL327717:WVL327718 E393253:E393254 IZ393253:IZ393254 SV393253:SV393254 ACR393253:ACR393254 AMN393253:AMN393254 AWJ393253:AWJ393254 BGF393253:BGF393254 BQB393253:BQB393254 BZX393253:BZX393254 CJT393253:CJT393254 CTP393253:CTP393254 DDL393253:DDL393254 DNH393253:DNH393254 DXD393253:DXD393254 EGZ393253:EGZ393254 EQV393253:EQV393254 FAR393253:FAR393254 FKN393253:FKN393254 FUJ393253:FUJ393254 GEF393253:GEF393254 GOB393253:GOB393254 GXX393253:GXX393254 HHT393253:HHT393254 HRP393253:HRP393254 IBL393253:IBL393254 ILH393253:ILH393254 IVD393253:IVD393254 JEZ393253:JEZ393254 JOV393253:JOV393254 JYR393253:JYR393254 KIN393253:KIN393254 KSJ393253:KSJ393254 LCF393253:LCF393254 LMB393253:LMB393254 LVX393253:LVX393254 MFT393253:MFT393254 MPP393253:MPP393254 MZL393253:MZL393254 NJH393253:NJH393254 NTD393253:NTD393254 OCZ393253:OCZ393254 OMV393253:OMV393254 OWR393253:OWR393254 PGN393253:PGN393254 PQJ393253:PQJ393254 QAF393253:QAF393254 QKB393253:QKB393254 QTX393253:QTX393254 RDT393253:RDT393254 RNP393253:RNP393254 RXL393253:RXL393254 SHH393253:SHH393254 SRD393253:SRD393254 TAZ393253:TAZ393254 TKV393253:TKV393254 TUR393253:TUR393254 UEN393253:UEN393254 UOJ393253:UOJ393254 UYF393253:UYF393254 VIB393253:VIB393254 VRX393253:VRX393254 WBT393253:WBT393254 WLP393253:WLP393254 WVL393253:WVL393254 E458789:E458790 IZ458789:IZ458790 SV458789:SV458790 ACR458789:ACR458790 AMN458789:AMN458790 AWJ458789:AWJ458790 BGF458789:BGF458790 BQB458789:BQB458790 BZX458789:BZX458790 CJT458789:CJT458790 CTP458789:CTP458790 DDL458789:DDL458790 DNH458789:DNH458790 DXD458789:DXD458790 EGZ458789:EGZ458790 EQV458789:EQV458790 FAR458789:FAR458790 FKN458789:FKN458790 FUJ458789:FUJ458790 GEF458789:GEF458790 GOB458789:GOB458790 GXX458789:GXX458790 HHT458789:HHT458790 HRP458789:HRP458790 IBL458789:IBL458790 ILH458789:ILH458790 IVD458789:IVD458790 JEZ458789:JEZ458790 JOV458789:JOV458790 JYR458789:JYR458790 KIN458789:KIN458790 KSJ458789:KSJ458790 LCF458789:LCF458790 LMB458789:LMB458790 LVX458789:LVX458790 MFT458789:MFT458790 MPP458789:MPP458790 MZL458789:MZL458790 NJH458789:NJH458790 NTD458789:NTD458790 OCZ458789:OCZ458790 OMV458789:OMV458790 OWR458789:OWR458790 PGN458789:PGN458790 PQJ458789:PQJ458790 QAF458789:QAF458790 QKB458789:QKB458790 QTX458789:QTX458790 RDT458789:RDT458790 RNP458789:RNP458790 RXL458789:RXL458790 SHH458789:SHH458790 SRD458789:SRD458790 TAZ458789:TAZ458790 TKV458789:TKV458790 TUR458789:TUR458790 UEN458789:UEN458790 UOJ458789:UOJ458790 UYF458789:UYF458790 VIB458789:VIB458790 VRX458789:VRX458790 WBT458789:WBT458790 WLP458789:WLP458790 WVL458789:WVL458790 E524325:E524326 IZ524325:IZ524326 SV524325:SV524326 ACR524325:ACR524326 AMN524325:AMN524326 AWJ524325:AWJ524326 BGF524325:BGF524326 BQB524325:BQB524326 BZX524325:BZX524326 CJT524325:CJT524326 CTP524325:CTP524326 DDL524325:DDL524326 DNH524325:DNH524326 DXD524325:DXD524326 EGZ524325:EGZ524326 EQV524325:EQV524326 FAR524325:FAR524326 FKN524325:FKN524326 FUJ524325:FUJ524326 GEF524325:GEF524326 GOB524325:GOB524326 GXX524325:GXX524326 HHT524325:HHT524326 HRP524325:HRP524326 IBL524325:IBL524326 ILH524325:ILH524326 IVD524325:IVD524326 JEZ524325:JEZ524326 JOV524325:JOV524326 JYR524325:JYR524326 KIN524325:KIN524326 KSJ524325:KSJ524326 LCF524325:LCF524326 LMB524325:LMB524326 LVX524325:LVX524326 MFT524325:MFT524326 MPP524325:MPP524326 MZL524325:MZL524326 NJH524325:NJH524326 NTD524325:NTD524326 OCZ524325:OCZ524326 OMV524325:OMV524326 OWR524325:OWR524326 PGN524325:PGN524326 PQJ524325:PQJ524326 QAF524325:QAF524326 QKB524325:QKB524326 QTX524325:QTX524326 RDT524325:RDT524326 RNP524325:RNP524326 RXL524325:RXL524326 SHH524325:SHH524326 SRD524325:SRD524326 TAZ524325:TAZ524326 TKV524325:TKV524326 TUR524325:TUR524326 UEN524325:UEN524326 UOJ524325:UOJ524326 UYF524325:UYF524326 VIB524325:VIB524326 VRX524325:VRX524326 WBT524325:WBT524326 WLP524325:WLP524326 WVL524325:WVL524326 E589861:E589862 IZ589861:IZ589862 SV589861:SV589862 ACR589861:ACR589862 AMN589861:AMN589862 AWJ589861:AWJ589862 BGF589861:BGF589862 BQB589861:BQB589862 BZX589861:BZX589862 CJT589861:CJT589862 CTP589861:CTP589862 DDL589861:DDL589862 DNH589861:DNH589862 DXD589861:DXD589862 EGZ589861:EGZ589862 EQV589861:EQV589862 FAR589861:FAR589862 FKN589861:FKN589862 FUJ589861:FUJ589862 GEF589861:GEF589862 GOB589861:GOB589862 GXX589861:GXX589862 HHT589861:HHT589862 HRP589861:HRP589862 IBL589861:IBL589862 ILH589861:ILH589862 IVD589861:IVD589862 JEZ589861:JEZ589862 JOV589861:JOV589862 JYR589861:JYR589862 KIN589861:KIN589862 KSJ589861:KSJ589862 LCF589861:LCF589862 LMB589861:LMB589862 LVX589861:LVX589862 MFT589861:MFT589862 MPP589861:MPP589862 MZL589861:MZL589862 NJH589861:NJH589862 NTD589861:NTD589862 OCZ589861:OCZ589862 OMV589861:OMV589862 OWR589861:OWR589862 PGN589861:PGN589862 PQJ589861:PQJ589862 QAF589861:QAF589862 QKB589861:QKB589862 QTX589861:QTX589862 RDT589861:RDT589862 RNP589861:RNP589862 RXL589861:RXL589862 SHH589861:SHH589862 SRD589861:SRD589862 TAZ589861:TAZ589862 TKV589861:TKV589862 TUR589861:TUR589862 UEN589861:UEN589862 UOJ589861:UOJ589862 UYF589861:UYF589862 VIB589861:VIB589862 VRX589861:VRX589862 WBT589861:WBT589862 WLP589861:WLP589862 WVL589861:WVL589862 E655397:E655398 IZ655397:IZ655398 SV655397:SV655398 ACR655397:ACR655398 AMN655397:AMN655398 AWJ655397:AWJ655398 BGF655397:BGF655398 BQB655397:BQB655398 BZX655397:BZX655398 CJT655397:CJT655398 CTP655397:CTP655398 DDL655397:DDL655398 DNH655397:DNH655398 DXD655397:DXD655398 EGZ655397:EGZ655398 EQV655397:EQV655398 FAR655397:FAR655398 FKN655397:FKN655398 FUJ655397:FUJ655398 GEF655397:GEF655398 GOB655397:GOB655398 GXX655397:GXX655398 HHT655397:HHT655398 HRP655397:HRP655398 IBL655397:IBL655398 ILH655397:ILH655398 IVD655397:IVD655398 JEZ655397:JEZ655398 JOV655397:JOV655398 JYR655397:JYR655398 KIN655397:KIN655398 KSJ655397:KSJ655398 LCF655397:LCF655398 LMB655397:LMB655398 LVX655397:LVX655398 MFT655397:MFT655398 MPP655397:MPP655398 MZL655397:MZL655398 NJH655397:NJH655398 NTD655397:NTD655398 OCZ655397:OCZ655398 OMV655397:OMV655398 OWR655397:OWR655398 PGN655397:PGN655398 PQJ655397:PQJ655398 QAF655397:QAF655398 QKB655397:QKB655398 QTX655397:QTX655398 RDT655397:RDT655398 RNP655397:RNP655398 RXL655397:RXL655398 SHH655397:SHH655398 SRD655397:SRD655398 TAZ655397:TAZ655398 TKV655397:TKV655398 TUR655397:TUR655398 UEN655397:UEN655398 UOJ655397:UOJ655398 UYF655397:UYF655398 VIB655397:VIB655398 VRX655397:VRX655398 WBT655397:WBT655398 WLP655397:WLP655398 WVL655397:WVL655398 E720933:E720934 IZ720933:IZ720934 SV720933:SV720934 ACR720933:ACR720934 AMN720933:AMN720934 AWJ720933:AWJ720934 BGF720933:BGF720934 BQB720933:BQB720934 BZX720933:BZX720934 CJT720933:CJT720934 CTP720933:CTP720934 DDL720933:DDL720934 DNH720933:DNH720934 DXD720933:DXD720934 EGZ720933:EGZ720934 EQV720933:EQV720934 FAR720933:FAR720934 FKN720933:FKN720934 FUJ720933:FUJ720934 GEF720933:GEF720934 GOB720933:GOB720934 GXX720933:GXX720934 HHT720933:HHT720934 HRP720933:HRP720934 IBL720933:IBL720934 ILH720933:ILH720934 IVD720933:IVD720934 JEZ720933:JEZ720934 JOV720933:JOV720934 JYR720933:JYR720934 KIN720933:KIN720934 KSJ720933:KSJ720934 LCF720933:LCF720934 LMB720933:LMB720934 LVX720933:LVX720934 MFT720933:MFT720934 MPP720933:MPP720934 MZL720933:MZL720934 NJH720933:NJH720934 NTD720933:NTD720934 OCZ720933:OCZ720934 OMV720933:OMV720934 OWR720933:OWR720934 PGN720933:PGN720934 PQJ720933:PQJ720934 QAF720933:QAF720934 QKB720933:QKB720934 QTX720933:QTX720934 RDT720933:RDT720934 RNP720933:RNP720934 RXL720933:RXL720934 SHH720933:SHH720934 SRD720933:SRD720934 TAZ720933:TAZ720934 TKV720933:TKV720934 TUR720933:TUR720934 UEN720933:UEN720934 UOJ720933:UOJ720934 UYF720933:UYF720934 VIB720933:VIB720934 VRX720933:VRX720934 WBT720933:WBT720934 WLP720933:WLP720934 WVL720933:WVL720934 E786469:E786470 IZ786469:IZ786470 SV786469:SV786470 ACR786469:ACR786470 AMN786469:AMN786470 AWJ786469:AWJ786470 BGF786469:BGF786470 BQB786469:BQB786470 BZX786469:BZX786470 CJT786469:CJT786470 CTP786469:CTP786470 DDL786469:DDL786470 DNH786469:DNH786470 DXD786469:DXD786470 EGZ786469:EGZ786470 EQV786469:EQV786470 FAR786469:FAR786470 FKN786469:FKN786470 FUJ786469:FUJ786470 GEF786469:GEF786470 GOB786469:GOB786470 GXX786469:GXX786470 HHT786469:HHT786470 HRP786469:HRP786470 IBL786469:IBL786470 ILH786469:ILH786470 IVD786469:IVD786470 JEZ786469:JEZ786470 JOV786469:JOV786470 JYR786469:JYR786470 KIN786469:KIN786470 KSJ786469:KSJ786470 LCF786469:LCF786470 LMB786469:LMB786470 LVX786469:LVX786470 MFT786469:MFT786470 MPP786469:MPP786470 MZL786469:MZL786470 NJH786469:NJH786470 NTD786469:NTD786470 OCZ786469:OCZ786470 OMV786469:OMV786470 OWR786469:OWR786470 PGN786469:PGN786470 PQJ786469:PQJ786470 QAF786469:QAF786470 QKB786469:QKB786470 QTX786469:QTX786470 RDT786469:RDT786470 RNP786469:RNP786470 RXL786469:RXL786470 SHH786469:SHH786470 SRD786469:SRD786470 TAZ786469:TAZ786470 TKV786469:TKV786470 TUR786469:TUR786470 UEN786469:UEN786470 UOJ786469:UOJ786470 UYF786469:UYF786470 VIB786469:VIB786470 VRX786469:VRX786470 WBT786469:WBT786470 WLP786469:WLP786470 WVL786469:WVL786470 E852005:E852006 IZ852005:IZ852006 SV852005:SV852006 ACR852005:ACR852006 AMN852005:AMN852006 AWJ852005:AWJ852006 BGF852005:BGF852006 BQB852005:BQB852006 BZX852005:BZX852006 CJT852005:CJT852006 CTP852005:CTP852006 DDL852005:DDL852006 DNH852005:DNH852006 DXD852005:DXD852006 EGZ852005:EGZ852006 EQV852005:EQV852006 FAR852005:FAR852006 FKN852005:FKN852006 FUJ852005:FUJ852006 GEF852005:GEF852006 GOB852005:GOB852006 GXX852005:GXX852006 HHT852005:HHT852006 HRP852005:HRP852006 IBL852005:IBL852006 ILH852005:ILH852006 IVD852005:IVD852006 JEZ852005:JEZ852006 JOV852005:JOV852006 JYR852005:JYR852006 KIN852005:KIN852006 KSJ852005:KSJ852006 LCF852005:LCF852006 LMB852005:LMB852006 LVX852005:LVX852006 MFT852005:MFT852006 MPP852005:MPP852006 MZL852005:MZL852006 NJH852005:NJH852006 NTD852005:NTD852006 OCZ852005:OCZ852006 OMV852005:OMV852006 OWR852005:OWR852006 PGN852005:PGN852006 PQJ852005:PQJ852006 QAF852005:QAF852006 QKB852005:QKB852006 QTX852005:QTX852006 RDT852005:RDT852006 RNP852005:RNP852006 RXL852005:RXL852006 SHH852005:SHH852006 SRD852005:SRD852006 TAZ852005:TAZ852006 TKV852005:TKV852006 TUR852005:TUR852006 UEN852005:UEN852006 UOJ852005:UOJ852006 UYF852005:UYF852006 VIB852005:VIB852006 VRX852005:VRX852006 WBT852005:WBT852006 WLP852005:WLP852006 WVL852005:WVL852006 E917541:E917542 IZ917541:IZ917542 SV917541:SV917542 ACR917541:ACR917542 AMN917541:AMN917542 AWJ917541:AWJ917542 BGF917541:BGF917542 BQB917541:BQB917542 BZX917541:BZX917542 CJT917541:CJT917542 CTP917541:CTP917542 DDL917541:DDL917542 DNH917541:DNH917542 DXD917541:DXD917542 EGZ917541:EGZ917542 EQV917541:EQV917542 FAR917541:FAR917542 FKN917541:FKN917542 FUJ917541:FUJ917542 GEF917541:GEF917542 GOB917541:GOB917542 GXX917541:GXX917542 HHT917541:HHT917542 HRP917541:HRP917542 IBL917541:IBL917542 ILH917541:ILH917542 IVD917541:IVD917542 JEZ917541:JEZ917542 JOV917541:JOV917542 JYR917541:JYR917542 KIN917541:KIN917542 KSJ917541:KSJ917542 LCF917541:LCF917542 LMB917541:LMB917542 LVX917541:LVX917542 MFT917541:MFT917542 MPP917541:MPP917542 MZL917541:MZL917542 NJH917541:NJH917542 NTD917541:NTD917542 OCZ917541:OCZ917542 OMV917541:OMV917542 OWR917541:OWR917542 PGN917541:PGN917542 PQJ917541:PQJ917542 QAF917541:QAF917542 QKB917541:QKB917542 QTX917541:QTX917542 RDT917541:RDT917542 RNP917541:RNP917542 RXL917541:RXL917542 SHH917541:SHH917542 SRD917541:SRD917542 TAZ917541:TAZ917542 TKV917541:TKV917542 TUR917541:TUR917542 UEN917541:UEN917542 UOJ917541:UOJ917542 UYF917541:UYF917542 VIB917541:VIB917542 VRX917541:VRX917542 WBT917541:WBT917542 WLP917541:WLP917542 WVL917541:WVL917542 E983077:E983078 IZ983077:IZ983078 SV983077:SV983078 ACR983077:ACR983078 AMN983077:AMN983078 AWJ983077:AWJ983078 BGF983077:BGF983078 BQB983077:BQB983078 BZX983077:BZX983078 CJT983077:CJT983078 CTP983077:CTP983078 DDL983077:DDL983078 DNH983077:DNH983078 DXD983077:DXD983078 EGZ983077:EGZ983078 EQV983077:EQV983078 FAR983077:FAR983078 FKN983077:FKN983078 FUJ983077:FUJ983078 GEF983077:GEF983078 GOB983077:GOB983078 GXX983077:GXX983078 HHT983077:HHT983078 HRP983077:HRP983078 IBL983077:IBL983078 ILH983077:ILH983078 IVD983077:IVD983078 JEZ983077:JEZ983078 JOV983077:JOV983078 JYR983077:JYR983078 KIN983077:KIN983078 KSJ983077:KSJ983078 LCF983077:LCF983078 LMB983077:LMB983078 LVX983077:LVX983078 MFT983077:MFT983078 MPP983077:MPP983078 MZL983077:MZL983078 NJH983077:NJH983078 NTD983077:NTD983078 OCZ983077:OCZ983078 OMV983077:OMV983078 OWR983077:OWR983078 PGN983077:PGN983078 PQJ983077:PQJ983078 QAF983077:QAF983078 QKB983077:QKB983078 QTX983077:QTX983078 RDT983077:RDT983078 RNP983077:RNP983078 RXL983077:RXL983078 SHH983077:SHH983078 SRD983077:SRD983078 TAZ983077:TAZ983078 TKV983077:TKV983078 TUR983077:TUR983078 UEN983077:UEN983078 UOJ983077:UOJ983078 UYF983077:UYF983078 VIB983077:VIB983078 VRX983077:VRX983078 WBT983077:WBT983078 WLP983077:WLP983078 WVL983077:WVL983078 J34:J36 JE34:JE36 TA34:TA36 ACW34:ACW36 AMS34:AMS36 AWO34:AWO36 BGK34:BGK36 BQG34:BQG36 CAC34:CAC36 CJY34:CJY36 CTU34:CTU36 DDQ34:DDQ36 DNM34:DNM36 DXI34:DXI36 EHE34:EHE36 ERA34:ERA36 FAW34:FAW36 FKS34:FKS36 FUO34:FUO36 GEK34:GEK36 GOG34:GOG36 GYC34:GYC36 HHY34:HHY36 HRU34:HRU36 IBQ34:IBQ36 ILM34:ILM36 IVI34:IVI36 JFE34:JFE36 JPA34:JPA36 JYW34:JYW36 KIS34:KIS36 KSO34:KSO36 LCK34:LCK36 LMG34:LMG36 LWC34:LWC36 MFY34:MFY36 MPU34:MPU36 MZQ34:MZQ36 NJM34:NJM36 NTI34:NTI36 ODE34:ODE36 ONA34:ONA36 OWW34:OWW36 PGS34:PGS36 PQO34:PQO36 QAK34:QAK36 QKG34:QKG36 QUC34:QUC36 RDY34:RDY36 RNU34:RNU36 RXQ34:RXQ36 SHM34:SHM36 SRI34:SRI36 TBE34:TBE36 TLA34:TLA36 TUW34:TUW36 UES34:UES36 UOO34:UOO36 UYK34:UYK36 VIG34:VIG36 VSC34:VSC36 WBY34:WBY36 WLU34:WLU36 WVQ34:WVQ36 J65570:J65572 JE65570:JE65572 TA65570:TA65572 ACW65570:ACW65572 AMS65570:AMS65572 AWO65570:AWO65572 BGK65570:BGK65572 BQG65570:BQG65572 CAC65570:CAC65572 CJY65570:CJY65572 CTU65570:CTU65572 DDQ65570:DDQ65572 DNM65570:DNM65572 DXI65570:DXI65572 EHE65570:EHE65572 ERA65570:ERA65572 FAW65570:FAW65572 FKS65570:FKS65572 FUO65570:FUO65572 GEK65570:GEK65572 GOG65570:GOG65572 GYC65570:GYC65572 HHY65570:HHY65572 HRU65570:HRU65572 IBQ65570:IBQ65572 ILM65570:ILM65572 IVI65570:IVI65572 JFE65570:JFE65572 JPA65570:JPA65572 JYW65570:JYW65572 KIS65570:KIS65572 KSO65570:KSO65572 LCK65570:LCK65572 LMG65570:LMG65572 LWC65570:LWC65572 MFY65570:MFY65572 MPU65570:MPU65572 MZQ65570:MZQ65572 NJM65570:NJM65572 NTI65570:NTI65572 ODE65570:ODE65572 ONA65570:ONA65572 OWW65570:OWW65572 PGS65570:PGS65572 PQO65570:PQO65572 QAK65570:QAK65572 QKG65570:QKG65572 QUC65570:QUC65572 RDY65570:RDY65572 RNU65570:RNU65572 RXQ65570:RXQ65572 SHM65570:SHM65572 SRI65570:SRI65572 TBE65570:TBE65572 TLA65570:TLA65572 TUW65570:TUW65572 UES65570:UES65572 UOO65570:UOO65572 UYK65570:UYK65572 VIG65570:VIG65572 VSC65570:VSC65572 WBY65570:WBY65572 WLU65570:WLU65572 WVQ65570:WVQ65572 J131106:J131108 JE131106:JE131108 TA131106:TA131108 ACW131106:ACW131108 AMS131106:AMS131108 AWO131106:AWO131108 BGK131106:BGK131108 BQG131106:BQG131108 CAC131106:CAC131108 CJY131106:CJY131108 CTU131106:CTU131108 DDQ131106:DDQ131108 DNM131106:DNM131108 DXI131106:DXI131108 EHE131106:EHE131108 ERA131106:ERA131108 FAW131106:FAW131108 FKS131106:FKS131108 FUO131106:FUO131108 GEK131106:GEK131108 GOG131106:GOG131108 GYC131106:GYC131108 HHY131106:HHY131108 HRU131106:HRU131108 IBQ131106:IBQ131108 ILM131106:ILM131108 IVI131106:IVI131108 JFE131106:JFE131108 JPA131106:JPA131108 JYW131106:JYW131108 KIS131106:KIS131108 KSO131106:KSO131108 LCK131106:LCK131108 LMG131106:LMG131108 LWC131106:LWC131108 MFY131106:MFY131108 MPU131106:MPU131108 MZQ131106:MZQ131108 NJM131106:NJM131108 NTI131106:NTI131108 ODE131106:ODE131108 ONA131106:ONA131108 OWW131106:OWW131108 PGS131106:PGS131108 PQO131106:PQO131108 QAK131106:QAK131108 QKG131106:QKG131108 QUC131106:QUC131108 RDY131106:RDY131108 RNU131106:RNU131108 RXQ131106:RXQ131108 SHM131106:SHM131108 SRI131106:SRI131108 TBE131106:TBE131108 TLA131106:TLA131108 TUW131106:TUW131108 UES131106:UES131108 UOO131106:UOO131108 UYK131106:UYK131108 VIG131106:VIG131108 VSC131106:VSC131108 WBY131106:WBY131108 WLU131106:WLU131108 WVQ131106:WVQ131108 J196642:J196644 JE196642:JE196644 TA196642:TA196644 ACW196642:ACW196644 AMS196642:AMS196644 AWO196642:AWO196644 BGK196642:BGK196644 BQG196642:BQG196644 CAC196642:CAC196644 CJY196642:CJY196644 CTU196642:CTU196644 DDQ196642:DDQ196644 DNM196642:DNM196644 DXI196642:DXI196644 EHE196642:EHE196644 ERA196642:ERA196644 FAW196642:FAW196644 FKS196642:FKS196644 FUO196642:FUO196644 GEK196642:GEK196644 GOG196642:GOG196644 GYC196642:GYC196644 HHY196642:HHY196644 HRU196642:HRU196644 IBQ196642:IBQ196644 ILM196642:ILM196644 IVI196642:IVI196644 JFE196642:JFE196644 JPA196642:JPA196644 JYW196642:JYW196644 KIS196642:KIS196644 KSO196642:KSO196644 LCK196642:LCK196644 LMG196642:LMG196644 LWC196642:LWC196644 MFY196642:MFY196644 MPU196642:MPU196644 MZQ196642:MZQ196644 NJM196642:NJM196644 NTI196642:NTI196644 ODE196642:ODE196644 ONA196642:ONA196644 OWW196642:OWW196644 PGS196642:PGS196644 PQO196642:PQO196644 QAK196642:QAK196644 QKG196642:QKG196644 QUC196642:QUC196644 RDY196642:RDY196644 RNU196642:RNU196644 RXQ196642:RXQ196644 SHM196642:SHM196644 SRI196642:SRI196644 TBE196642:TBE196644 TLA196642:TLA196644 TUW196642:TUW196644 UES196642:UES196644 UOO196642:UOO196644 UYK196642:UYK196644 VIG196642:VIG196644 VSC196642:VSC196644 WBY196642:WBY196644 WLU196642:WLU196644 WVQ196642:WVQ196644 J262178:J262180 JE262178:JE262180 TA262178:TA262180 ACW262178:ACW262180 AMS262178:AMS262180 AWO262178:AWO262180 BGK262178:BGK262180 BQG262178:BQG262180 CAC262178:CAC262180 CJY262178:CJY262180 CTU262178:CTU262180 DDQ262178:DDQ262180 DNM262178:DNM262180 DXI262178:DXI262180 EHE262178:EHE262180 ERA262178:ERA262180 FAW262178:FAW262180 FKS262178:FKS262180 FUO262178:FUO262180 GEK262178:GEK262180 GOG262178:GOG262180 GYC262178:GYC262180 HHY262178:HHY262180 HRU262178:HRU262180 IBQ262178:IBQ262180 ILM262178:ILM262180 IVI262178:IVI262180 JFE262178:JFE262180 JPA262178:JPA262180 JYW262178:JYW262180 KIS262178:KIS262180 KSO262178:KSO262180 LCK262178:LCK262180 LMG262178:LMG262180 LWC262178:LWC262180 MFY262178:MFY262180 MPU262178:MPU262180 MZQ262178:MZQ262180 NJM262178:NJM262180 NTI262178:NTI262180 ODE262178:ODE262180 ONA262178:ONA262180 OWW262178:OWW262180 PGS262178:PGS262180 PQO262178:PQO262180 QAK262178:QAK262180 QKG262178:QKG262180 QUC262178:QUC262180 RDY262178:RDY262180 RNU262178:RNU262180 RXQ262178:RXQ262180 SHM262178:SHM262180 SRI262178:SRI262180 TBE262178:TBE262180 TLA262178:TLA262180 TUW262178:TUW262180 UES262178:UES262180 UOO262178:UOO262180 UYK262178:UYK262180 VIG262178:VIG262180 VSC262178:VSC262180 WBY262178:WBY262180 WLU262178:WLU262180 WVQ262178:WVQ262180 J327714:J327716 JE327714:JE327716 TA327714:TA327716 ACW327714:ACW327716 AMS327714:AMS327716 AWO327714:AWO327716 BGK327714:BGK327716 BQG327714:BQG327716 CAC327714:CAC327716 CJY327714:CJY327716 CTU327714:CTU327716 DDQ327714:DDQ327716 DNM327714:DNM327716 DXI327714:DXI327716 EHE327714:EHE327716 ERA327714:ERA327716 FAW327714:FAW327716 FKS327714:FKS327716 FUO327714:FUO327716 GEK327714:GEK327716 GOG327714:GOG327716 GYC327714:GYC327716 HHY327714:HHY327716 HRU327714:HRU327716 IBQ327714:IBQ327716 ILM327714:ILM327716 IVI327714:IVI327716 JFE327714:JFE327716 JPA327714:JPA327716 JYW327714:JYW327716 KIS327714:KIS327716 KSO327714:KSO327716 LCK327714:LCK327716 LMG327714:LMG327716 LWC327714:LWC327716 MFY327714:MFY327716 MPU327714:MPU327716 MZQ327714:MZQ327716 NJM327714:NJM327716 NTI327714:NTI327716 ODE327714:ODE327716 ONA327714:ONA327716 OWW327714:OWW327716 PGS327714:PGS327716 PQO327714:PQO327716 QAK327714:QAK327716 QKG327714:QKG327716 QUC327714:QUC327716 RDY327714:RDY327716 RNU327714:RNU327716 RXQ327714:RXQ327716 SHM327714:SHM327716 SRI327714:SRI327716 TBE327714:TBE327716 TLA327714:TLA327716 TUW327714:TUW327716 UES327714:UES327716 UOO327714:UOO327716 UYK327714:UYK327716 VIG327714:VIG327716 VSC327714:VSC327716 WBY327714:WBY327716 WLU327714:WLU327716 WVQ327714:WVQ327716 J393250:J393252 JE393250:JE393252 TA393250:TA393252 ACW393250:ACW393252 AMS393250:AMS393252 AWO393250:AWO393252 BGK393250:BGK393252 BQG393250:BQG393252 CAC393250:CAC393252 CJY393250:CJY393252 CTU393250:CTU393252 DDQ393250:DDQ393252 DNM393250:DNM393252 DXI393250:DXI393252 EHE393250:EHE393252 ERA393250:ERA393252 FAW393250:FAW393252 FKS393250:FKS393252 FUO393250:FUO393252 GEK393250:GEK393252 GOG393250:GOG393252 GYC393250:GYC393252 HHY393250:HHY393252 HRU393250:HRU393252 IBQ393250:IBQ393252 ILM393250:ILM393252 IVI393250:IVI393252 JFE393250:JFE393252 JPA393250:JPA393252 JYW393250:JYW393252 KIS393250:KIS393252 KSO393250:KSO393252 LCK393250:LCK393252 LMG393250:LMG393252 LWC393250:LWC393252 MFY393250:MFY393252 MPU393250:MPU393252 MZQ393250:MZQ393252 NJM393250:NJM393252 NTI393250:NTI393252 ODE393250:ODE393252 ONA393250:ONA393252 OWW393250:OWW393252 PGS393250:PGS393252 PQO393250:PQO393252 QAK393250:QAK393252 QKG393250:QKG393252 QUC393250:QUC393252 RDY393250:RDY393252 RNU393250:RNU393252 RXQ393250:RXQ393252 SHM393250:SHM393252 SRI393250:SRI393252 TBE393250:TBE393252 TLA393250:TLA393252 TUW393250:TUW393252 UES393250:UES393252 UOO393250:UOO393252 UYK393250:UYK393252 VIG393250:VIG393252 VSC393250:VSC393252 WBY393250:WBY393252 WLU393250:WLU393252 WVQ393250:WVQ393252 J458786:J458788 JE458786:JE458788 TA458786:TA458788 ACW458786:ACW458788 AMS458786:AMS458788 AWO458786:AWO458788 BGK458786:BGK458788 BQG458786:BQG458788 CAC458786:CAC458788 CJY458786:CJY458788 CTU458786:CTU458788 DDQ458786:DDQ458788 DNM458786:DNM458788 DXI458786:DXI458788 EHE458786:EHE458788 ERA458786:ERA458788 FAW458786:FAW458788 FKS458786:FKS458788 FUO458786:FUO458788 GEK458786:GEK458788 GOG458786:GOG458788 GYC458786:GYC458788 HHY458786:HHY458788 HRU458786:HRU458788 IBQ458786:IBQ458788 ILM458786:ILM458788 IVI458786:IVI458788 JFE458786:JFE458788 JPA458786:JPA458788 JYW458786:JYW458788 KIS458786:KIS458788 KSO458786:KSO458788 LCK458786:LCK458788 LMG458786:LMG458788 LWC458786:LWC458788 MFY458786:MFY458788 MPU458786:MPU458788 MZQ458786:MZQ458788 NJM458786:NJM458788 NTI458786:NTI458788 ODE458786:ODE458788 ONA458786:ONA458788 OWW458786:OWW458788 PGS458786:PGS458788 PQO458786:PQO458788 QAK458786:QAK458788 QKG458786:QKG458788 QUC458786:QUC458788 RDY458786:RDY458788 RNU458786:RNU458788 RXQ458786:RXQ458788 SHM458786:SHM458788 SRI458786:SRI458788 TBE458786:TBE458788 TLA458786:TLA458788 TUW458786:TUW458788 UES458786:UES458788 UOO458786:UOO458788 UYK458786:UYK458788 VIG458786:VIG458788 VSC458786:VSC458788 WBY458786:WBY458788 WLU458786:WLU458788 WVQ458786:WVQ458788 J524322:J524324 JE524322:JE524324 TA524322:TA524324 ACW524322:ACW524324 AMS524322:AMS524324 AWO524322:AWO524324 BGK524322:BGK524324 BQG524322:BQG524324 CAC524322:CAC524324 CJY524322:CJY524324 CTU524322:CTU524324 DDQ524322:DDQ524324 DNM524322:DNM524324 DXI524322:DXI524324 EHE524322:EHE524324 ERA524322:ERA524324 FAW524322:FAW524324 FKS524322:FKS524324 FUO524322:FUO524324 GEK524322:GEK524324 GOG524322:GOG524324 GYC524322:GYC524324 HHY524322:HHY524324 HRU524322:HRU524324 IBQ524322:IBQ524324 ILM524322:ILM524324 IVI524322:IVI524324 JFE524322:JFE524324 JPA524322:JPA524324 JYW524322:JYW524324 KIS524322:KIS524324 KSO524322:KSO524324 LCK524322:LCK524324 LMG524322:LMG524324 LWC524322:LWC524324 MFY524322:MFY524324 MPU524322:MPU524324 MZQ524322:MZQ524324 NJM524322:NJM524324 NTI524322:NTI524324 ODE524322:ODE524324 ONA524322:ONA524324 OWW524322:OWW524324 PGS524322:PGS524324 PQO524322:PQO524324 QAK524322:QAK524324 QKG524322:QKG524324 QUC524322:QUC524324 RDY524322:RDY524324 RNU524322:RNU524324 RXQ524322:RXQ524324 SHM524322:SHM524324 SRI524322:SRI524324 TBE524322:TBE524324 TLA524322:TLA524324 TUW524322:TUW524324 UES524322:UES524324 UOO524322:UOO524324 UYK524322:UYK524324 VIG524322:VIG524324 VSC524322:VSC524324 WBY524322:WBY524324 WLU524322:WLU524324 WVQ524322:WVQ524324 J589858:J589860 JE589858:JE589860 TA589858:TA589860 ACW589858:ACW589860 AMS589858:AMS589860 AWO589858:AWO589860 BGK589858:BGK589860 BQG589858:BQG589860 CAC589858:CAC589860 CJY589858:CJY589860 CTU589858:CTU589860 DDQ589858:DDQ589860 DNM589858:DNM589860 DXI589858:DXI589860 EHE589858:EHE589860 ERA589858:ERA589860 FAW589858:FAW589860 FKS589858:FKS589860 FUO589858:FUO589860 GEK589858:GEK589860 GOG589858:GOG589860 GYC589858:GYC589860 HHY589858:HHY589860 HRU589858:HRU589860 IBQ589858:IBQ589860 ILM589858:ILM589860 IVI589858:IVI589860 JFE589858:JFE589860 JPA589858:JPA589860 JYW589858:JYW589860 KIS589858:KIS589860 KSO589858:KSO589860 LCK589858:LCK589860 LMG589858:LMG589860 LWC589858:LWC589860 MFY589858:MFY589860 MPU589858:MPU589860 MZQ589858:MZQ589860 NJM589858:NJM589860 NTI589858:NTI589860 ODE589858:ODE589860 ONA589858:ONA589860 OWW589858:OWW589860 PGS589858:PGS589860 PQO589858:PQO589860 QAK589858:QAK589860 QKG589858:QKG589860 QUC589858:QUC589860 RDY589858:RDY589860 RNU589858:RNU589860 RXQ589858:RXQ589860 SHM589858:SHM589860 SRI589858:SRI589860 TBE589858:TBE589860 TLA589858:TLA589860 TUW589858:TUW589860 UES589858:UES589860 UOO589858:UOO589860 UYK589858:UYK589860 VIG589858:VIG589860 VSC589858:VSC589860 WBY589858:WBY589860 WLU589858:WLU589860 WVQ589858:WVQ589860 J655394:J655396 JE655394:JE655396 TA655394:TA655396 ACW655394:ACW655396 AMS655394:AMS655396 AWO655394:AWO655396 BGK655394:BGK655396 BQG655394:BQG655396 CAC655394:CAC655396 CJY655394:CJY655396 CTU655394:CTU655396 DDQ655394:DDQ655396 DNM655394:DNM655396 DXI655394:DXI655396 EHE655394:EHE655396 ERA655394:ERA655396 FAW655394:FAW655396 FKS655394:FKS655396 FUO655394:FUO655396 GEK655394:GEK655396 GOG655394:GOG655396 GYC655394:GYC655396 HHY655394:HHY655396 HRU655394:HRU655396 IBQ655394:IBQ655396 ILM655394:ILM655396 IVI655394:IVI655396 JFE655394:JFE655396 JPA655394:JPA655396 JYW655394:JYW655396 KIS655394:KIS655396 KSO655394:KSO655396 LCK655394:LCK655396 LMG655394:LMG655396 LWC655394:LWC655396 MFY655394:MFY655396 MPU655394:MPU655396 MZQ655394:MZQ655396 NJM655394:NJM655396 NTI655394:NTI655396 ODE655394:ODE655396 ONA655394:ONA655396 OWW655394:OWW655396 PGS655394:PGS655396 PQO655394:PQO655396 QAK655394:QAK655396 QKG655394:QKG655396 QUC655394:QUC655396 RDY655394:RDY655396 RNU655394:RNU655396 RXQ655394:RXQ655396 SHM655394:SHM655396 SRI655394:SRI655396 TBE655394:TBE655396 TLA655394:TLA655396 TUW655394:TUW655396 UES655394:UES655396 UOO655394:UOO655396 UYK655394:UYK655396 VIG655394:VIG655396 VSC655394:VSC655396 WBY655394:WBY655396 WLU655394:WLU655396 WVQ655394:WVQ655396 J720930:J720932 JE720930:JE720932 TA720930:TA720932 ACW720930:ACW720932 AMS720930:AMS720932 AWO720930:AWO720932 BGK720930:BGK720932 BQG720930:BQG720932 CAC720930:CAC720932 CJY720930:CJY720932 CTU720930:CTU720932 DDQ720930:DDQ720932 DNM720930:DNM720932 DXI720930:DXI720932 EHE720930:EHE720932 ERA720930:ERA720932 FAW720930:FAW720932 FKS720930:FKS720932 FUO720930:FUO720932 GEK720930:GEK720932 GOG720930:GOG720932 GYC720930:GYC720932 HHY720930:HHY720932 HRU720930:HRU720932 IBQ720930:IBQ720932 ILM720930:ILM720932 IVI720930:IVI720932 JFE720930:JFE720932 JPA720930:JPA720932 JYW720930:JYW720932 KIS720930:KIS720932 KSO720930:KSO720932 LCK720930:LCK720932 LMG720930:LMG720932 LWC720930:LWC720932 MFY720930:MFY720932 MPU720930:MPU720932 MZQ720930:MZQ720932 NJM720930:NJM720932 NTI720930:NTI720932 ODE720930:ODE720932 ONA720930:ONA720932 OWW720930:OWW720932 PGS720930:PGS720932 PQO720930:PQO720932 QAK720930:QAK720932 QKG720930:QKG720932 QUC720930:QUC720932 RDY720930:RDY720932 RNU720930:RNU720932 RXQ720930:RXQ720932 SHM720930:SHM720932 SRI720930:SRI720932 TBE720930:TBE720932 TLA720930:TLA720932 TUW720930:TUW720932 UES720930:UES720932 UOO720930:UOO720932 UYK720930:UYK720932 VIG720930:VIG720932 VSC720930:VSC720932 WBY720930:WBY720932 WLU720930:WLU720932 WVQ720930:WVQ720932 J786466:J786468 JE786466:JE786468 TA786466:TA786468 ACW786466:ACW786468 AMS786466:AMS786468 AWO786466:AWO786468 BGK786466:BGK786468 BQG786466:BQG786468 CAC786466:CAC786468 CJY786466:CJY786468 CTU786466:CTU786468 DDQ786466:DDQ786468 DNM786466:DNM786468 DXI786466:DXI786468 EHE786466:EHE786468 ERA786466:ERA786468 FAW786466:FAW786468 FKS786466:FKS786468 FUO786466:FUO786468 GEK786466:GEK786468 GOG786466:GOG786468 GYC786466:GYC786468 HHY786466:HHY786468 HRU786466:HRU786468 IBQ786466:IBQ786468 ILM786466:ILM786468 IVI786466:IVI786468 JFE786466:JFE786468 JPA786466:JPA786468 JYW786466:JYW786468 KIS786466:KIS786468 KSO786466:KSO786468 LCK786466:LCK786468 LMG786466:LMG786468 LWC786466:LWC786468 MFY786466:MFY786468 MPU786466:MPU786468 MZQ786466:MZQ786468 NJM786466:NJM786468 NTI786466:NTI786468 ODE786466:ODE786468 ONA786466:ONA786468 OWW786466:OWW786468 PGS786466:PGS786468 PQO786466:PQO786468 QAK786466:QAK786468 QKG786466:QKG786468 QUC786466:QUC786468 RDY786466:RDY786468 RNU786466:RNU786468 RXQ786466:RXQ786468 SHM786466:SHM786468 SRI786466:SRI786468 TBE786466:TBE786468 TLA786466:TLA786468 TUW786466:TUW786468 UES786466:UES786468 UOO786466:UOO786468 UYK786466:UYK786468 VIG786466:VIG786468 VSC786466:VSC786468 WBY786466:WBY786468 WLU786466:WLU786468 WVQ786466:WVQ786468 J852002:J852004 JE852002:JE852004 TA852002:TA852004 ACW852002:ACW852004 AMS852002:AMS852004 AWO852002:AWO852004 BGK852002:BGK852004 BQG852002:BQG852004 CAC852002:CAC852004 CJY852002:CJY852004 CTU852002:CTU852004 DDQ852002:DDQ852004 DNM852002:DNM852004 DXI852002:DXI852004 EHE852002:EHE852004 ERA852002:ERA852004 FAW852002:FAW852004 FKS852002:FKS852004 FUO852002:FUO852004 GEK852002:GEK852004 GOG852002:GOG852004 GYC852002:GYC852004 HHY852002:HHY852004 HRU852002:HRU852004 IBQ852002:IBQ852004 ILM852002:ILM852004 IVI852002:IVI852004 JFE852002:JFE852004 JPA852002:JPA852004 JYW852002:JYW852004 KIS852002:KIS852004 KSO852002:KSO852004 LCK852002:LCK852004 LMG852002:LMG852004 LWC852002:LWC852004 MFY852002:MFY852004 MPU852002:MPU852004 MZQ852002:MZQ852004 NJM852002:NJM852004 NTI852002:NTI852004 ODE852002:ODE852004 ONA852002:ONA852004 OWW852002:OWW852004 PGS852002:PGS852004 PQO852002:PQO852004 QAK852002:QAK852004 QKG852002:QKG852004 QUC852002:QUC852004 RDY852002:RDY852004 RNU852002:RNU852004 RXQ852002:RXQ852004 SHM852002:SHM852004 SRI852002:SRI852004 TBE852002:TBE852004 TLA852002:TLA852004 TUW852002:TUW852004 UES852002:UES852004 UOO852002:UOO852004 UYK852002:UYK852004 VIG852002:VIG852004 VSC852002:VSC852004 WBY852002:WBY852004 WLU852002:WLU852004 WVQ852002:WVQ852004 J917538:J917540 JE917538:JE917540 TA917538:TA917540 ACW917538:ACW917540 AMS917538:AMS917540 AWO917538:AWO917540 BGK917538:BGK917540 BQG917538:BQG917540 CAC917538:CAC917540 CJY917538:CJY917540 CTU917538:CTU917540 DDQ917538:DDQ917540 DNM917538:DNM917540 DXI917538:DXI917540 EHE917538:EHE917540 ERA917538:ERA917540 FAW917538:FAW917540 FKS917538:FKS917540 FUO917538:FUO917540 GEK917538:GEK917540 GOG917538:GOG917540 GYC917538:GYC917540 HHY917538:HHY917540 HRU917538:HRU917540 IBQ917538:IBQ917540 ILM917538:ILM917540 IVI917538:IVI917540 JFE917538:JFE917540 JPA917538:JPA917540 JYW917538:JYW917540 KIS917538:KIS917540 KSO917538:KSO917540 LCK917538:LCK917540 LMG917538:LMG917540 LWC917538:LWC917540 MFY917538:MFY917540 MPU917538:MPU917540 MZQ917538:MZQ917540 NJM917538:NJM917540 NTI917538:NTI917540 ODE917538:ODE917540 ONA917538:ONA917540 OWW917538:OWW917540 PGS917538:PGS917540 PQO917538:PQO917540 QAK917538:QAK917540 QKG917538:QKG917540 QUC917538:QUC917540 RDY917538:RDY917540 RNU917538:RNU917540 RXQ917538:RXQ917540 SHM917538:SHM917540 SRI917538:SRI917540 TBE917538:TBE917540 TLA917538:TLA917540 TUW917538:TUW917540 UES917538:UES917540 UOO917538:UOO917540 UYK917538:UYK917540 VIG917538:VIG917540 VSC917538:VSC917540 WBY917538:WBY917540 WLU917538:WLU917540 WVQ917538:WVQ917540 J983074:J983076 JE983074:JE983076 TA983074:TA983076 ACW983074:ACW983076 AMS983074:AMS983076 AWO983074:AWO983076 BGK983074:BGK983076 BQG983074:BQG983076 CAC983074:CAC983076 CJY983074:CJY983076 CTU983074:CTU983076 DDQ983074:DDQ983076 DNM983074:DNM983076 DXI983074:DXI983076 EHE983074:EHE983076 ERA983074:ERA983076 FAW983074:FAW983076 FKS983074:FKS983076 FUO983074:FUO983076 GEK983074:GEK983076 GOG983074:GOG983076 GYC983074:GYC983076 HHY983074:HHY983076 HRU983074:HRU983076 IBQ983074:IBQ983076 ILM983074:ILM983076 IVI983074:IVI983076 JFE983074:JFE983076 JPA983074:JPA983076 JYW983074:JYW983076 KIS983074:KIS983076 KSO983074:KSO983076 LCK983074:LCK983076 LMG983074:LMG983076 LWC983074:LWC983076 MFY983074:MFY983076 MPU983074:MPU983076 MZQ983074:MZQ983076 NJM983074:NJM983076 NTI983074:NTI983076 ODE983074:ODE983076 ONA983074:ONA983076 OWW983074:OWW983076 PGS983074:PGS983076 PQO983074:PQO983076 QAK983074:QAK983076 QKG983074:QKG983076 QUC983074:QUC983076 RDY983074:RDY983076 RNU983074:RNU983076 RXQ983074:RXQ983076 SHM983074:SHM983076 SRI983074:SRI983076 TBE983074:TBE983076 TLA983074:TLA983076 TUW983074:TUW983076 UES983074:UES983076 UOO983074:UOO983076 UYK983074:UYK983076 VIG983074:VIG983076 VSC983074:VSC983076 WBY983074:WBY983076 WLU983074:WLU983076 WVQ983074:WVQ983076 D40:D42 IY40:IY42 SU40:SU42 ACQ40:ACQ42 AMM40:AMM42 AWI40:AWI42 BGE40:BGE42 BQA40:BQA42 BZW40:BZW42 CJS40:CJS42 CTO40:CTO42 DDK40:DDK42 DNG40:DNG42 DXC40:DXC42 EGY40:EGY42 EQU40:EQU42 FAQ40:FAQ42 FKM40:FKM42 FUI40:FUI42 GEE40:GEE42 GOA40:GOA42 GXW40:GXW42 HHS40:HHS42 HRO40:HRO42 IBK40:IBK42 ILG40:ILG42 IVC40:IVC42 JEY40:JEY42 JOU40:JOU42 JYQ40:JYQ42 KIM40:KIM42 KSI40:KSI42 LCE40:LCE42 LMA40:LMA42 LVW40:LVW42 MFS40:MFS42 MPO40:MPO42 MZK40:MZK42 NJG40:NJG42 NTC40:NTC42 OCY40:OCY42 OMU40:OMU42 OWQ40:OWQ42 PGM40:PGM42 PQI40:PQI42 QAE40:QAE42 QKA40:QKA42 QTW40:QTW42 RDS40:RDS42 RNO40:RNO42 RXK40:RXK42 SHG40:SHG42 SRC40:SRC42 TAY40:TAY42 TKU40:TKU42 TUQ40:TUQ42 UEM40:UEM42 UOI40:UOI42 UYE40:UYE42 VIA40:VIA42 VRW40:VRW42 WBS40:WBS42 WLO40:WLO42 WVK40:WVK42 D65575:D65577 IY65575:IY65577 SU65575:SU65577 ACQ65575:ACQ65577 AMM65575:AMM65577 AWI65575:AWI65577 BGE65575:BGE65577 BQA65575:BQA65577 BZW65575:BZW65577 CJS65575:CJS65577 CTO65575:CTO65577 DDK65575:DDK65577 DNG65575:DNG65577 DXC65575:DXC65577 EGY65575:EGY65577 EQU65575:EQU65577 FAQ65575:FAQ65577 FKM65575:FKM65577 FUI65575:FUI65577 GEE65575:GEE65577 GOA65575:GOA65577 GXW65575:GXW65577 HHS65575:HHS65577 HRO65575:HRO65577 IBK65575:IBK65577 ILG65575:ILG65577 IVC65575:IVC65577 JEY65575:JEY65577 JOU65575:JOU65577 JYQ65575:JYQ65577 KIM65575:KIM65577 KSI65575:KSI65577 LCE65575:LCE65577 LMA65575:LMA65577 LVW65575:LVW65577 MFS65575:MFS65577 MPO65575:MPO65577 MZK65575:MZK65577 NJG65575:NJG65577 NTC65575:NTC65577 OCY65575:OCY65577 OMU65575:OMU65577 OWQ65575:OWQ65577 PGM65575:PGM65577 PQI65575:PQI65577 QAE65575:QAE65577 QKA65575:QKA65577 QTW65575:QTW65577 RDS65575:RDS65577 RNO65575:RNO65577 RXK65575:RXK65577 SHG65575:SHG65577 SRC65575:SRC65577 TAY65575:TAY65577 TKU65575:TKU65577 TUQ65575:TUQ65577 UEM65575:UEM65577 UOI65575:UOI65577 UYE65575:UYE65577 VIA65575:VIA65577 VRW65575:VRW65577 WBS65575:WBS65577 WLO65575:WLO65577 WVK65575:WVK65577 D131111:D131113 IY131111:IY131113 SU131111:SU131113 ACQ131111:ACQ131113 AMM131111:AMM131113 AWI131111:AWI131113 BGE131111:BGE131113 BQA131111:BQA131113 BZW131111:BZW131113 CJS131111:CJS131113 CTO131111:CTO131113 DDK131111:DDK131113 DNG131111:DNG131113 DXC131111:DXC131113 EGY131111:EGY131113 EQU131111:EQU131113 FAQ131111:FAQ131113 FKM131111:FKM131113 FUI131111:FUI131113 GEE131111:GEE131113 GOA131111:GOA131113 GXW131111:GXW131113 HHS131111:HHS131113 HRO131111:HRO131113 IBK131111:IBK131113 ILG131111:ILG131113 IVC131111:IVC131113 JEY131111:JEY131113 JOU131111:JOU131113 JYQ131111:JYQ131113 KIM131111:KIM131113 KSI131111:KSI131113 LCE131111:LCE131113 LMA131111:LMA131113 LVW131111:LVW131113 MFS131111:MFS131113 MPO131111:MPO131113 MZK131111:MZK131113 NJG131111:NJG131113 NTC131111:NTC131113 OCY131111:OCY131113 OMU131111:OMU131113 OWQ131111:OWQ131113 PGM131111:PGM131113 PQI131111:PQI131113 QAE131111:QAE131113 QKA131111:QKA131113 QTW131111:QTW131113 RDS131111:RDS131113 RNO131111:RNO131113 RXK131111:RXK131113 SHG131111:SHG131113 SRC131111:SRC131113 TAY131111:TAY131113 TKU131111:TKU131113 TUQ131111:TUQ131113 UEM131111:UEM131113 UOI131111:UOI131113 UYE131111:UYE131113 VIA131111:VIA131113 VRW131111:VRW131113 WBS131111:WBS131113 WLO131111:WLO131113 WVK131111:WVK131113 D196647:D196649 IY196647:IY196649 SU196647:SU196649 ACQ196647:ACQ196649 AMM196647:AMM196649 AWI196647:AWI196649 BGE196647:BGE196649 BQA196647:BQA196649 BZW196647:BZW196649 CJS196647:CJS196649 CTO196647:CTO196649 DDK196647:DDK196649 DNG196647:DNG196649 DXC196647:DXC196649 EGY196647:EGY196649 EQU196647:EQU196649 FAQ196647:FAQ196649 FKM196647:FKM196649 FUI196647:FUI196649 GEE196647:GEE196649 GOA196647:GOA196649 GXW196647:GXW196649 HHS196647:HHS196649 HRO196647:HRO196649 IBK196647:IBK196649 ILG196647:ILG196649 IVC196647:IVC196649 JEY196647:JEY196649 JOU196647:JOU196649 JYQ196647:JYQ196649 KIM196647:KIM196649 KSI196647:KSI196649 LCE196647:LCE196649 LMA196647:LMA196649 LVW196647:LVW196649 MFS196647:MFS196649 MPO196647:MPO196649 MZK196647:MZK196649 NJG196647:NJG196649 NTC196647:NTC196649 OCY196647:OCY196649 OMU196647:OMU196649 OWQ196647:OWQ196649 PGM196647:PGM196649 PQI196647:PQI196649 QAE196647:QAE196649 QKA196647:QKA196649 QTW196647:QTW196649 RDS196647:RDS196649 RNO196647:RNO196649 RXK196647:RXK196649 SHG196647:SHG196649 SRC196647:SRC196649 TAY196647:TAY196649 TKU196647:TKU196649 TUQ196647:TUQ196649 UEM196647:UEM196649 UOI196647:UOI196649 UYE196647:UYE196649 VIA196647:VIA196649 VRW196647:VRW196649 WBS196647:WBS196649 WLO196647:WLO196649 WVK196647:WVK196649 D262183:D262185 IY262183:IY262185 SU262183:SU262185 ACQ262183:ACQ262185 AMM262183:AMM262185 AWI262183:AWI262185 BGE262183:BGE262185 BQA262183:BQA262185 BZW262183:BZW262185 CJS262183:CJS262185 CTO262183:CTO262185 DDK262183:DDK262185 DNG262183:DNG262185 DXC262183:DXC262185 EGY262183:EGY262185 EQU262183:EQU262185 FAQ262183:FAQ262185 FKM262183:FKM262185 FUI262183:FUI262185 GEE262183:GEE262185 GOA262183:GOA262185 GXW262183:GXW262185 HHS262183:HHS262185 HRO262183:HRO262185 IBK262183:IBK262185 ILG262183:ILG262185 IVC262183:IVC262185 JEY262183:JEY262185 JOU262183:JOU262185 JYQ262183:JYQ262185 KIM262183:KIM262185 KSI262183:KSI262185 LCE262183:LCE262185 LMA262183:LMA262185 LVW262183:LVW262185 MFS262183:MFS262185 MPO262183:MPO262185 MZK262183:MZK262185 NJG262183:NJG262185 NTC262183:NTC262185 OCY262183:OCY262185 OMU262183:OMU262185 OWQ262183:OWQ262185 PGM262183:PGM262185 PQI262183:PQI262185 QAE262183:QAE262185 QKA262183:QKA262185 QTW262183:QTW262185 RDS262183:RDS262185 RNO262183:RNO262185 RXK262183:RXK262185 SHG262183:SHG262185 SRC262183:SRC262185 TAY262183:TAY262185 TKU262183:TKU262185 TUQ262183:TUQ262185 UEM262183:UEM262185 UOI262183:UOI262185 UYE262183:UYE262185 VIA262183:VIA262185 VRW262183:VRW262185 WBS262183:WBS262185 WLO262183:WLO262185 WVK262183:WVK262185 D327719:D327721 IY327719:IY327721 SU327719:SU327721 ACQ327719:ACQ327721 AMM327719:AMM327721 AWI327719:AWI327721 BGE327719:BGE327721 BQA327719:BQA327721 BZW327719:BZW327721 CJS327719:CJS327721 CTO327719:CTO327721 DDK327719:DDK327721 DNG327719:DNG327721 DXC327719:DXC327721 EGY327719:EGY327721 EQU327719:EQU327721 FAQ327719:FAQ327721 FKM327719:FKM327721 FUI327719:FUI327721 GEE327719:GEE327721 GOA327719:GOA327721 GXW327719:GXW327721 HHS327719:HHS327721 HRO327719:HRO327721 IBK327719:IBK327721 ILG327719:ILG327721 IVC327719:IVC327721 JEY327719:JEY327721 JOU327719:JOU327721 JYQ327719:JYQ327721 KIM327719:KIM327721 KSI327719:KSI327721 LCE327719:LCE327721 LMA327719:LMA327721 LVW327719:LVW327721 MFS327719:MFS327721 MPO327719:MPO327721 MZK327719:MZK327721 NJG327719:NJG327721 NTC327719:NTC327721 OCY327719:OCY327721 OMU327719:OMU327721 OWQ327719:OWQ327721 PGM327719:PGM327721 PQI327719:PQI327721 QAE327719:QAE327721 QKA327719:QKA327721 QTW327719:QTW327721 RDS327719:RDS327721 RNO327719:RNO327721 RXK327719:RXK327721 SHG327719:SHG327721 SRC327719:SRC327721 TAY327719:TAY327721 TKU327719:TKU327721 TUQ327719:TUQ327721 UEM327719:UEM327721 UOI327719:UOI327721 UYE327719:UYE327721 VIA327719:VIA327721 VRW327719:VRW327721 WBS327719:WBS327721 WLO327719:WLO327721 WVK327719:WVK327721 D393255:D393257 IY393255:IY393257 SU393255:SU393257 ACQ393255:ACQ393257 AMM393255:AMM393257 AWI393255:AWI393257 BGE393255:BGE393257 BQA393255:BQA393257 BZW393255:BZW393257 CJS393255:CJS393257 CTO393255:CTO393257 DDK393255:DDK393257 DNG393255:DNG393257 DXC393255:DXC393257 EGY393255:EGY393257 EQU393255:EQU393257 FAQ393255:FAQ393257 FKM393255:FKM393257 FUI393255:FUI393257 GEE393255:GEE393257 GOA393255:GOA393257 GXW393255:GXW393257 HHS393255:HHS393257 HRO393255:HRO393257 IBK393255:IBK393257 ILG393255:ILG393257 IVC393255:IVC393257 JEY393255:JEY393257 JOU393255:JOU393257 JYQ393255:JYQ393257 KIM393255:KIM393257 KSI393255:KSI393257 LCE393255:LCE393257 LMA393255:LMA393257 LVW393255:LVW393257 MFS393255:MFS393257 MPO393255:MPO393257 MZK393255:MZK393257 NJG393255:NJG393257 NTC393255:NTC393257 OCY393255:OCY393257 OMU393255:OMU393257 OWQ393255:OWQ393257 PGM393255:PGM393257 PQI393255:PQI393257 QAE393255:QAE393257 QKA393255:QKA393257 QTW393255:QTW393257 RDS393255:RDS393257 RNO393255:RNO393257 RXK393255:RXK393257 SHG393255:SHG393257 SRC393255:SRC393257 TAY393255:TAY393257 TKU393255:TKU393257 TUQ393255:TUQ393257 UEM393255:UEM393257 UOI393255:UOI393257 UYE393255:UYE393257 VIA393255:VIA393257 VRW393255:VRW393257 WBS393255:WBS393257 WLO393255:WLO393257 WVK393255:WVK393257 D458791:D458793 IY458791:IY458793 SU458791:SU458793 ACQ458791:ACQ458793 AMM458791:AMM458793 AWI458791:AWI458793 BGE458791:BGE458793 BQA458791:BQA458793 BZW458791:BZW458793 CJS458791:CJS458793 CTO458791:CTO458793 DDK458791:DDK458793 DNG458791:DNG458793 DXC458791:DXC458793 EGY458791:EGY458793 EQU458791:EQU458793 FAQ458791:FAQ458793 FKM458791:FKM458793 FUI458791:FUI458793 GEE458791:GEE458793 GOA458791:GOA458793 GXW458791:GXW458793 HHS458791:HHS458793 HRO458791:HRO458793 IBK458791:IBK458793 ILG458791:ILG458793 IVC458791:IVC458793 JEY458791:JEY458793 JOU458791:JOU458793 JYQ458791:JYQ458793 KIM458791:KIM458793 KSI458791:KSI458793 LCE458791:LCE458793 LMA458791:LMA458793 LVW458791:LVW458793 MFS458791:MFS458793 MPO458791:MPO458793 MZK458791:MZK458793 NJG458791:NJG458793 NTC458791:NTC458793 OCY458791:OCY458793 OMU458791:OMU458793 OWQ458791:OWQ458793 PGM458791:PGM458793 PQI458791:PQI458793 QAE458791:QAE458793 QKA458791:QKA458793 QTW458791:QTW458793 RDS458791:RDS458793 RNO458791:RNO458793 RXK458791:RXK458793 SHG458791:SHG458793 SRC458791:SRC458793 TAY458791:TAY458793 TKU458791:TKU458793 TUQ458791:TUQ458793 UEM458791:UEM458793 UOI458791:UOI458793 UYE458791:UYE458793 VIA458791:VIA458793 VRW458791:VRW458793 WBS458791:WBS458793 WLO458791:WLO458793 WVK458791:WVK458793 D524327:D524329 IY524327:IY524329 SU524327:SU524329 ACQ524327:ACQ524329 AMM524327:AMM524329 AWI524327:AWI524329 BGE524327:BGE524329 BQA524327:BQA524329 BZW524327:BZW524329 CJS524327:CJS524329 CTO524327:CTO524329 DDK524327:DDK524329 DNG524327:DNG524329 DXC524327:DXC524329 EGY524327:EGY524329 EQU524327:EQU524329 FAQ524327:FAQ524329 FKM524327:FKM524329 FUI524327:FUI524329 GEE524327:GEE524329 GOA524327:GOA524329 GXW524327:GXW524329 HHS524327:HHS524329 HRO524327:HRO524329 IBK524327:IBK524329 ILG524327:ILG524329 IVC524327:IVC524329 JEY524327:JEY524329 JOU524327:JOU524329 JYQ524327:JYQ524329 KIM524327:KIM524329 KSI524327:KSI524329 LCE524327:LCE524329 LMA524327:LMA524329 LVW524327:LVW524329 MFS524327:MFS524329 MPO524327:MPO524329 MZK524327:MZK524329 NJG524327:NJG524329 NTC524327:NTC524329 OCY524327:OCY524329 OMU524327:OMU524329 OWQ524327:OWQ524329 PGM524327:PGM524329 PQI524327:PQI524329 QAE524327:QAE524329 QKA524327:QKA524329 QTW524327:QTW524329 RDS524327:RDS524329 RNO524327:RNO524329 RXK524327:RXK524329 SHG524327:SHG524329 SRC524327:SRC524329 TAY524327:TAY524329 TKU524327:TKU524329 TUQ524327:TUQ524329 UEM524327:UEM524329 UOI524327:UOI524329 UYE524327:UYE524329 VIA524327:VIA524329 VRW524327:VRW524329 WBS524327:WBS524329 WLO524327:WLO524329 WVK524327:WVK524329 D589863:D589865 IY589863:IY589865 SU589863:SU589865 ACQ589863:ACQ589865 AMM589863:AMM589865 AWI589863:AWI589865 BGE589863:BGE589865 BQA589863:BQA589865 BZW589863:BZW589865 CJS589863:CJS589865 CTO589863:CTO589865 DDK589863:DDK589865 DNG589863:DNG589865 DXC589863:DXC589865 EGY589863:EGY589865 EQU589863:EQU589865 FAQ589863:FAQ589865 FKM589863:FKM589865 FUI589863:FUI589865 GEE589863:GEE589865 GOA589863:GOA589865 GXW589863:GXW589865 HHS589863:HHS589865 HRO589863:HRO589865 IBK589863:IBK589865 ILG589863:ILG589865 IVC589863:IVC589865 JEY589863:JEY589865 JOU589863:JOU589865 JYQ589863:JYQ589865 KIM589863:KIM589865 KSI589863:KSI589865 LCE589863:LCE589865 LMA589863:LMA589865 LVW589863:LVW589865 MFS589863:MFS589865 MPO589863:MPO589865 MZK589863:MZK589865 NJG589863:NJG589865 NTC589863:NTC589865 OCY589863:OCY589865 OMU589863:OMU589865 OWQ589863:OWQ589865 PGM589863:PGM589865 PQI589863:PQI589865 QAE589863:QAE589865 QKA589863:QKA589865 QTW589863:QTW589865 RDS589863:RDS589865 RNO589863:RNO589865 RXK589863:RXK589865 SHG589863:SHG589865 SRC589863:SRC589865 TAY589863:TAY589865 TKU589863:TKU589865 TUQ589863:TUQ589865 UEM589863:UEM589865 UOI589863:UOI589865 UYE589863:UYE589865 VIA589863:VIA589865 VRW589863:VRW589865 WBS589863:WBS589865 WLO589863:WLO589865 WVK589863:WVK589865 D655399:D655401 IY655399:IY655401 SU655399:SU655401 ACQ655399:ACQ655401 AMM655399:AMM655401 AWI655399:AWI655401 BGE655399:BGE655401 BQA655399:BQA655401 BZW655399:BZW655401 CJS655399:CJS655401 CTO655399:CTO655401 DDK655399:DDK655401 DNG655399:DNG655401 DXC655399:DXC655401 EGY655399:EGY655401 EQU655399:EQU655401 FAQ655399:FAQ655401 FKM655399:FKM655401 FUI655399:FUI655401 GEE655399:GEE655401 GOA655399:GOA655401 GXW655399:GXW655401 HHS655399:HHS655401 HRO655399:HRO655401 IBK655399:IBK655401 ILG655399:ILG655401 IVC655399:IVC655401 JEY655399:JEY655401 JOU655399:JOU655401 JYQ655399:JYQ655401 KIM655399:KIM655401 KSI655399:KSI655401 LCE655399:LCE655401 LMA655399:LMA655401 LVW655399:LVW655401 MFS655399:MFS655401 MPO655399:MPO655401 MZK655399:MZK655401 NJG655399:NJG655401 NTC655399:NTC655401 OCY655399:OCY655401 OMU655399:OMU655401 OWQ655399:OWQ655401 PGM655399:PGM655401 PQI655399:PQI655401 QAE655399:QAE655401 QKA655399:QKA655401 QTW655399:QTW655401 RDS655399:RDS655401 RNO655399:RNO655401 RXK655399:RXK655401 SHG655399:SHG655401 SRC655399:SRC655401 TAY655399:TAY655401 TKU655399:TKU655401 TUQ655399:TUQ655401 UEM655399:UEM655401 UOI655399:UOI655401 UYE655399:UYE655401 VIA655399:VIA655401 VRW655399:VRW655401 WBS655399:WBS655401 WLO655399:WLO655401 WVK655399:WVK655401 D720935:D720937 IY720935:IY720937 SU720935:SU720937 ACQ720935:ACQ720937 AMM720935:AMM720937 AWI720935:AWI720937 BGE720935:BGE720937 BQA720935:BQA720937 BZW720935:BZW720937 CJS720935:CJS720937 CTO720935:CTO720937 DDK720935:DDK720937 DNG720935:DNG720937 DXC720935:DXC720937 EGY720935:EGY720937 EQU720935:EQU720937 FAQ720935:FAQ720937 FKM720935:FKM720937 FUI720935:FUI720937 GEE720935:GEE720937 GOA720935:GOA720937 GXW720935:GXW720937 HHS720935:HHS720937 HRO720935:HRO720937 IBK720935:IBK720937 ILG720935:ILG720937 IVC720935:IVC720937 JEY720935:JEY720937 JOU720935:JOU720937 JYQ720935:JYQ720937 KIM720935:KIM720937 KSI720935:KSI720937 LCE720935:LCE720937 LMA720935:LMA720937 LVW720935:LVW720937 MFS720935:MFS720937 MPO720935:MPO720937 MZK720935:MZK720937 NJG720935:NJG720937 NTC720935:NTC720937 OCY720935:OCY720937 OMU720935:OMU720937 OWQ720935:OWQ720937 PGM720935:PGM720937 PQI720935:PQI720937 QAE720935:QAE720937 QKA720935:QKA720937 QTW720935:QTW720937 RDS720935:RDS720937 RNO720935:RNO720937 RXK720935:RXK720937 SHG720935:SHG720937 SRC720935:SRC720937 TAY720935:TAY720937 TKU720935:TKU720937 TUQ720935:TUQ720937 UEM720935:UEM720937 UOI720935:UOI720937 UYE720935:UYE720937 VIA720935:VIA720937 VRW720935:VRW720937 WBS720935:WBS720937 WLO720935:WLO720937 WVK720935:WVK720937 D786471:D786473 IY786471:IY786473 SU786471:SU786473 ACQ786471:ACQ786473 AMM786471:AMM786473 AWI786471:AWI786473 BGE786471:BGE786473 BQA786471:BQA786473 BZW786471:BZW786473 CJS786471:CJS786473 CTO786471:CTO786473 DDK786471:DDK786473 DNG786471:DNG786473 DXC786471:DXC786473 EGY786471:EGY786473 EQU786471:EQU786473 FAQ786471:FAQ786473 FKM786471:FKM786473 FUI786471:FUI786473 GEE786471:GEE786473 GOA786471:GOA786473 GXW786471:GXW786473 HHS786471:HHS786473 HRO786471:HRO786473 IBK786471:IBK786473 ILG786471:ILG786473 IVC786471:IVC786473 JEY786471:JEY786473 JOU786471:JOU786473 JYQ786471:JYQ786473 KIM786471:KIM786473 KSI786471:KSI786473 LCE786471:LCE786473 LMA786471:LMA786473 LVW786471:LVW786473 MFS786471:MFS786473 MPO786471:MPO786473 MZK786471:MZK786473 NJG786471:NJG786473 NTC786471:NTC786473 OCY786471:OCY786473 OMU786471:OMU786473 OWQ786471:OWQ786473 PGM786471:PGM786473 PQI786471:PQI786473 QAE786471:QAE786473 QKA786471:QKA786473 QTW786471:QTW786473 RDS786471:RDS786473 RNO786471:RNO786473 RXK786471:RXK786473 SHG786471:SHG786473 SRC786471:SRC786473 TAY786471:TAY786473 TKU786471:TKU786473 TUQ786471:TUQ786473 UEM786471:UEM786473 UOI786471:UOI786473 UYE786471:UYE786473 VIA786471:VIA786473 VRW786471:VRW786473 WBS786471:WBS786473 WLO786471:WLO786473 WVK786471:WVK786473 D852007:D852009 IY852007:IY852009 SU852007:SU852009 ACQ852007:ACQ852009 AMM852007:AMM852009 AWI852007:AWI852009 BGE852007:BGE852009 BQA852007:BQA852009 BZW852007:BZW852009 CJS852007:CJS852009 CTO852007:CTO852009 DDK852007:DDK852009 DNG852007:DNG852009 DXC852007:DXC852009 EGY852007:EGY852009 EQU852007:EQU852009 FAQ852007:FAQ852009 FKM852007:FKM852009 FUI852007:FUI852009 GEE852007:GEE852009 GOA852007:GOA852009 GXW852007:GXW852009 HHS852007:HHS852009 HRO852007:HRO852009 IBK852007:IBK852009 ILG852007:ILG852009 IVC852007:IVC852009 JEY852007:JEY852009 JOU852007:JOU852009 JYQ852007:JYQ852009 KIM852007:KIM852009 KSI852007:KSI852009 LCE852007:LCE852009 LMA852007:LMA852009 LVW852007:LVW852009 MFS852007:MFS852009 MPO852007:MPO852009 MZK852007:MZK852009 NJG852007:NJG852009 NTC852007:NTC852009 OCY852007:OCY852009 OMU852007:OMU852009 OWQ852007:OWQ852009 PGM852007:PGM852009 PQI852007:PQI852009 QAE852007:QAE852009 QKA852007:QKA852009 QTW852007:QTW852009 RDS852007:RDS852009 RNO852007:RNO852009 RXK852007:RXK852009 SHG852007:SHG852009 SRC852007:SRC852009 TAY852007:TAY852009 TKU852007:TKU852009 TUQ852007:TUQ852009 UEM852007:UEM852009 UOI852007:UOI852009 UYE852007:UYE852009 VIA852007:VIA852009 VRW852007:VRW852009 WBS852007:WBS852009 WLO852007:WLO852009 WVK852007:WVK852009 D917543:D917545 IY917543:IY917545 SU917543:SU917545 ACQ917543:ACQ917545 AMM917543:AMM917545 AWI917543:AWI917545 BGE917543:BGE917545 BQA917543:BQA917545 BZW917543:BZW917545 CJS917543:CJS917545 CTO917543:CTO917545 DDK917543:DDK917545 DNG917543:DNG917545 DXC917543:DXC917545 EGY917543:EGY917545 EQU917543:EQU917545 FAQ917543:FAQ917545 FKM917543:FKM917545 FUI917543:FUI917545 GEE917543:GEE917545 GOA917543:GOA917545 GXW917543:GXW917545 HHS917543:HHS917545 HRO917543:HRO917545 IBK917543:IBK917545 ILG917543:ILG917545 IVC917543:IVC917545 JEY917543:JEY917545 JOU917543:JOU917545 JYQ917543:JYQ917545 KIM917543:KIM917545 KSI917543:KSI917545 LCE917543:LCE917545 LMA917543:LMA917545 LVW917543:LVW917545 MFS917543:MFS917545 MPO917543:MPO917545 MZK917543:MZK917545 NJG917543:NJG917545 NTC917543:NTC917545 OCY917543:OCY917545 OMU917543:OMU917545 OWQ917543:OWQ917545 PGM917543:PGM917545 PQI917543:PQI917545 QAE917543:QAE917545 QKA917543:QKA917545 QTW917543:QTW917545 RDS917543:RDS917545 RNO917543:RNO917545 RXK917543:RXK917545 SHG917543:SHG917545 SRC917543:SRC917545 TAY917543:TAY917545 TKU917543:TKU917545 TUQ917543:TUQ917545 UEM917543:UEM917545 UOI917543:UOI917545 UYE917543:UYE917545 VIA917543:VIA917545 VRW917543:VRW917545 WBS917543:WBS917545 WLO917543:WLO917545 WVK917543:WVK917545 D983079:D983081 IY983079:IY983081 SU983079:SU983081 ACQ983079:ACQ983081 AMM983079:AMM983081 AWI983079:AWI983081 BGE983079:BGE983081 BQA983079:BQA983081 BZW983079:BZW983081 CJS983079:CJS983081 CTO983079:CTO983081 DDK983079:DDK983081 DNG983079:DNG983081 DXC983079:DXC983081 EGY983079:EGY983081 EQU983079:EQU983081 FAQ983079:FAQ983081 FKM983079:FKM983081 FUI983079:FUI983081 GEE983079:GEE983081 GOA983079:GOA983081 GXW983079:GXW983081 HHS983079:HHS983081 HRO983079:HRO983081 IBK983079:IBK983081 ILG983079:ILG983081 IVC983079:IVC983081 JEY983079:JEY983081 JOU983079:JOU983081 JYQ983079:JYQ983081 KIM983079:KIM983081 KSI983079:KSI983081 LCE983079:LCE983081 LMA983079:LMA983081 LVW983079:LVW983081 MFS983079:MFS983081 MPO983079:MPO983081 MZK983079:MZK983081 NJG983079:NJG983081 NTC983079:NTC983081 OCY983079:OCY983081 OMU983079:OMU983081 OWQ983079:OWQ983081 PGM983079:PGM983081 PQI983079:PQI983081 QAE983079:QAE983081 QKA983079:QKA983081 QTW983079:QTW983081 RDS983079:RDS983081 RNO983079:RNO983081 RXK983079:RXK983081 SHG983079:SHG983081 SRC983079:SRC983081 TAY983079:TAY983081 TKU983079:TKU983081 TUQ983079:TUQ983081 UEM983079:UEM983081 UOI983079:UOI983081 UYE983079:UYE983081 VIA983079:VIA983081 VRW983079:VRW983081 WBS983079:WBS983081 WLO983079:WLO983081 WVK983079:WVK983081 E43:E45 IZ43:IZ45 SV43:SV45 ACR43:ACR45 AMN43:AMN45 AWJ43:AWJ45 BGF43:BGF45 BQB43:BQB45 BZX43:BZX45 CJT43:CJT45 CTP43:CTP45 DDL43:DDL45 DNH43:DNH45 DXD43:DXD45 EGZ43:EGZ45 EQV43:EQV45 FAR43:FAR45 FKN43:FKN45 FUJ43:FUJ45 GEF43:GEF45 GOB43:GOB45 GXX43:GXX45 HHT43:HHT45 HRP43:HRP45 IBL43:IBL45 ILH43:ILH45 IVD43:IVD45 JEZ43:JEZ45 JOV43:JOV45 JYR43:JYR45 KIN43:KIN45 KSJ43:KSJ45 LCF43:LCF45 LMB43:LMB45 LVX43:LVX45 MFT43:MFT45 MPP43:MPP45 MZL43:MZL45 NJH43:NJH45 NTD43:NTD45 OCZ43:OCZ45 OMV43:OMV45 OWR43:OWR45 PGN43:PGN45 PQJ43:PQJ45 QAF43:QAF45 QKB43:QKB45 QTX43:QTX45 RDT43:RDT45 RNP43:RNP45 RXL43:RXL45 SHH43:SHH45 SRD43:SRD45 TAZ43:TAZ45 TKV43:TKV45 TUR43:TUR45 UEN43:UEN45 UOJ43:UOJ45 UYF43:UYF45 VIB43:VIB45 VRX43:VRX45 WBT43:WBT45 WLP43:WLP45 WVL43:WVL45 E65578:E65579 IZ65578:IZ65579 SV65578:SV65579 ACR65578:ACR65579 AMN65578:AMN65579 AWJ65578:AWJ65579 BGF65578:BGF65579 BQB65578:BQB65579 BZX65578:BZX65579 CJT65578:CJT65579 CTP65578:CTP65579 DDL65578:DDL65579 DNH65578:DNH65579 DXD65578:DXD65579 EGZ65578:EGZ65579 EQV65578:EQV65579 FAR65578:FAR65579 FKN65578:FKN65579 FUJ65578:FUJ65579 GEF65578:GEF65579 GOB65578:GOB65579 GXX65578:GXX65579 HHT65578:HHT65579 HRP65578:HRP65579 IBL65578:IBL65579 ILH65578:ILH65579 IVD65578:IVD65579 JEZ65578:JEZ65579 JOV65578:JOV65579 JYR65578:JYR65579 KIN65578:KIN65579 KSJ65578:KSJ65579 LCF65578:LCF65579 LMB65578:LMB65579 LVX65578:LVX65579 MFT65578:MFT65579 MPP65578:MPP65579 MZL65578:MZL65579 NJH65578:NJH65579 NTD65578:NTD65579 OCZ65578:OCZ65579 OMV65578:OMV65579 OWR65578:OWR65579 PGN65578:PGN65579 PQJ65578:PQJ65579 QAF65578:QAF65579 QKB65578:QKB65579 QTX65578:QTX65579 RDT65578:RDT65579 RNP65578:RNP65579 RXL65578:RXL65579 SHH65578:SHH65579 SRD65578:SRD65579 TAZ65578:TAZ65579 TKV65578:TKV65579 TUR65578:TUR65579 UEN65578:UEN65579 UOJ65578:UOJ65579 UYF65578:UYF65579 VIB65578:VIB65579 VRX65578:VRX65579 WBT65578:WBT65579 WLP65578:WLP65579 WVL65578:WVL65579 E131114:E131115 IZ131114:IZ131115 SV131114:SV131115 ACR131114:ACR131115 AMN131114:AMN131115 AWJ131114:AWJ131115 BGF131114:BGF131115 BQB131114:BQB131115 BZX131114:BZX131115 CJT131114:CJT131115 CTP131114:CTP131115 DDL131114:DDL131115 DNH131114:DNH131115 DXD131114:DXD131115 EGZ131114:EGZ131115 EQV131114:EQV131115 FAR131114:FAR131115 FKN131114:FKN131115 FUJ131114:FUJ131115 GEF131114:GEF131115 GOB131114:GOB131115 GXX131114:GXX131115 HHT131114:HHT131115 HRP131114:HRP131115 IBL131114:IBL131115 ILH131114:ILH131115 IVD131114:IVD131115 JEZ131114:JEZ131115 JOV131114:JOV131115 JYR131114:JYR131115 KIN131114:KIN131115 KSJ131114:KSJ131115 LCF131114:LCF131115 LMB131114:LMB131115 LVX131114:LVX131115 MFT131114:MFT131115 MPP131114:MPP131115 MZL131114:MZL131115 NJH131114:NJH131115 NTD131114:NTD131115 OCZ131114:OCZ131115 OMV131114:OMV131115 OWR131114:OWR131115 PGN131114:PGN131115 PQJ131114:PQJ131115 QAF131114:QAF131115 QKB131114:QKB131115 QTX131114:QTX131115 RDT131114:RDT131115 RNP131114:RNP131115 RXL131114:RXL131115 SHH131114:SHH131115 SRD131114:SRD131115 TAZ131114:TAZ131115 TKV131114:TKV131115 TUR131114:TUR131115 UEN131114:UEN131115 UOJ131114:UOJ131115 UYF131114:UYF131115 VIB131114:VIB131115 VRX131114:VRX131115 WBT131114:WBT131115 WLP131114:WLP131115 WVL131114:WVL131115 E196650:E196651 IZ196650:IZ196651 SV196650:SV196651 ACR196650:ACR196651 AMN196650:AMN196651 AWJ196650:AWJ196651 BGF196650:BGF196651 BQB196650:BQB196651 BZX196650:BZX196651 CJT196650:CJT196651 CTP196650:CTP196651 DDL196650:DDL196651 DNH196650:DNH196651 DXD196650:DXD196651 EGZ196650:EGZ196651 EQV196650:EQV196651 FAR196650:FAR196651 FKN196650:FKN196651 FUJ196650:FUJ196651 GEF196650:GEF196651 GOB196650:GOB196651 GXX196650:GXX196651 HHT196650:HHT196651 HRP196650:HRP196651 IBL196650:IBL196651 ILH196650:ILH196651 IVD196650:IVD196651 JEZ196650:JEZ196651 JOV196650:JOV196651 JYR196650:JYR196651 KIN196650:KIN196651 KSJ196650:KSJ196651 LCF196650:LCF196651 LMB196650:LMB196651 LVX196650:LVX196651 MFT196650:MFT196651 MPP196650:MPP196651 MZL196650:MZL196651 NJH196650:NJH196651 NTD196650:NTD196651 OCZ196650:OCZ196651 OMV196650:OMV196651 OWR196650:OWR196651 PGN196650:PGN196651 PQJ196650:PQJ196651 QAF196650:QAF196651 QKB196650:QKB196651 QTX196650:QTX196651 RDT196650:RDT196651 RNP196650:RNP196651 RXL196650:RXL196651 SHH196650:SHH196651 SRD196650:SRD196651 TAZ196650:TAZ196651 TKV196650:TKV196651 TUR196650:TUR196651 UEN196650:UEN196651 UOJ196650:UOJ196651 UYF196650:UYF196651 VIB196650:VIB196651 VRX196650:VRX196651 WBT196650:WBT196651 WLP196650:WLP196651 WVL196650:WVL196651 E262186:E262187 IZ262186:IZ262187 SV262186:SV262187 ACR262186:ACR262187 AMN262186:AMN262187 AWJ262186:AWJ262187 BGF262186:BGF262187 BQB262186:BQB262187 BZX262186:BZX262187 CJT262186:CJT262187 CTP262186:CTP262187 DDL262186:DDL262187 DNH262186:DNH262187 DXD262186:DXD262187 EGZ262186:EGZ262187 EQV262186:EQV262187 FAR262186:FAR262187 FKN262186:FKN262187 FUJ262186:FUJ262187 GEF262186:GEF262187 GOB262186:GOB262187 GXX262186:GXX262187 HHT262186:HHT262187 HRP262186:HRP262187 IBL262186:IBL262187 ILH262186:ILH262187 IVD262186:IVD262187 JEZ262186:JEZ262187 JOV262186:JOV262187 JYR262186:JYR262187 KIN262186:KIN262187 KSJ262186:KSJ262187 LCF262186:LCF262187 LMB262186:LMB262187 LVX262186:LVX262187 MFT262186:MFT262187 MPP262186:MPP262187 MZL262186:MZL262187 NJH262186:NJH262187 NTD262186:NTD262187 OCZ262186:OCZ262187 OMV262186:OMV262187 OWR262186:OWR262187 PGN262186:PGN262187 PQJ262186:PQJ262187 QAF262186:QAF262187 QKB262186:QKB262187 QTX262186:QTX262187 RDT262186:RDT262187 RNP262186:RNP262187 RXL262186:RXL262187 SHH262186:SHH262187 SRD262186:SRD262187 TAZ262186:TAZ262187 TKV262186:TKV262187 TUR262186:TUR262187 UEN262186:UEN262187 UOJ262186:UOJ262187 UYF262186:UYF262187 VIB262186:VIB262187 VRX262186:VRX262187 WBT262186:WBT262187 WLP262186:WLP262187 WVL262186:WVL262187 E327722:E327723 IZ327722:IZ327723 SV327722:SV327723 ACR327722:ACR327723 AMN327722:AMN327723 AWJ327722:AWJ327723 BGF327722:BGF327723 BQB327722:BQB327723 BZX327722:BZX327723 CJT327722:CJT327723 CTP327722:CTP327723 DDL327722:DDL327723 DNH327722:DNH327723 DXD327722:DXD327723 EGZ327722:EGZ327723 EQV327722:EQV327723 FAR327722:FAR327723 FKN327722:FKN327723 FUJ327722:FUJ327723 GEF327722:GEF327723 GOB327722:GOB327723 GXX327722:GXX327723 HHT327722:HHT327723 HRP327722:HRP327723 IBL327722:IBL327723 ILH327722:ILH327723 IVD327722:IVD327723 JEZ327722:JEZ327723 JOV327722:JOV327723 JYR327722:JYR327723 KIN327722:KIN327723 KSJ327722:KSJ327723 LCF327722:LCF327723 LMB327722:LMB327723 LVX327722:LVX327723 MFT327722:MFT327723 MPP327722:MPP327723 MZL327722:MZL327723 NJH327722:NJH327723 NTD327722:NTD327723 OCZ327722:OCZ327723 OMV327722:OMV327723 OWR327722:OWR327723 PGN327722:PGN327723 PQJ327722:PQJ327723 QAF327722:QAF327723 QKB327722:QKB327723 QTX327722:QTX327723 RDT327722:RDT327723 RNP327722:RNP327723 RXL327722:RXL327723 SHH327722:SHH327723 SRD327722:SRD327723 TAZ327722:TAZ327723 TKV327722:TKV327723 TUR327722:TUR327723 UEN327722:UEN327723 UOJ327722:UOJ327723 UYF327722:UYF327723 VIB327722:VIB327723 VRX327722:VRX327723 WBT327722:WBT327723 WLP327722:WLP327723 WVL327722:WVL327723 E393258:E393259 IZ393258:IZ393259 SV393258:SV393259 ACR393258:ACR393259 AMN393258:AMN393259 AWJ393258:AWJ393259 BGF393258:BGF393259 BQB393258:BQB393259 BZX393258:BZX393259 CJT393258:CJT393259 CTP393258:CTP393259 DDL393258:DDL393259 DNH393258:DNH393259 DXD393258:DXD393259 EGZ393258:EGZ393259 EQV393258:EQV393259 FAR393258:FAR393259 FKN393258:FKN393259 FUJ393258:FUJ393259 GEF393258:GEF393259 GOB393258:GOB393259 GXX393258:GXX393259 HHT393258:HHT393259 HRP393258:HRP393259 IBL393258:IBL393259 ILH393258:ILH393259 IVD393258:IVD393259 JEZ393258:JEZ393259 JOV393258:JOV393259 JYR393258:JYR393259 KIN393258:KIN393259 KSJ393258:KSJ393259 LCF393258:LCF393259 LMB393258:LMB393259 LVX393258:LVX393259 MFT393258:MFT393259 MPP393258:MPP393259 MZL393258:MZL393259 NJH393258:NJH393259 NTD393258:NTD393259 OCZ393258:OCZ393259 OMV393258:OMV393259 OWR393258:OWR393259 PGN393258:PGN393259 PQJ393258:PQJ393259 QAF393258:QAF393259 QKB393258:QKB393259 QTX393258:QTX393259 RDT393258:RDT393259 RNP393258:RNP393259 RXL393258:RXL393259 SHH393258:SHH393259 SRD393258:SRD393259 TAZ393258:TAZ393259 TKV393258:TKV393259 TUR393258:TUR393259 UEN393258:UEN393259 UOJ393258:UOJ393259 UYF393258:UYF393259 VIB393258:VIB393259 VRX393258:VRX393259 WBT393258:WBT393259 WLP393258:WLP393259 WVL393258:WVL393259 E458794:E458795 IZ458794:IZ458795 SV458794:SV458795 ACR458794:ACR458795 AMN458794:AMN458795 AWJ458794:AWJ458795 BGF458794:BGF458795 BQB458794:BQB458795 BZX458794:BZX458795 CJT458794:CJT458795 CTP458794:CTP458795 DDL458794:DDL458795 DNH458794:DNH458795 DXD458794:DXD458795 EGZ458794:EGZ458795 EQV458794:EQV458795 FAR458794:FAR458795 FKN458794:FKN458795 FUJ458794:FUJ458795 GEF458794:GEF458795 GOB458794:GOB458795 GXX458794:GXX458795 HHT458794:HHT458795 HRP458794:HRP458795 IBL458794:IBL458795 ILH458794:ILH458795 IVD458794:IVD458795 JEZ458794:JEZ458795 JOV458794:JOV458795 JYR458794:JYR458795 KIN458794:KIN458795 KSJ458794:KSJ458795 LCF458794:LCF458795 LMB458794:LMB458795 LVX458794:LVX458795 MFT458794:MFT458795 MPP458794:MPP458795 MZL458794:MZL458795 NJH458794:NJH458795 NTD458794:NTD458795 OCZ458794:OCZ458795 OMV458794:OMV458795 OWR458794:OWR458795 PGN458794:PGN458795 PQJ458794:PQJ458795 QAF458794:QAF458795 QKB458794:QKB458795 QTX458794:QTX458795 RDT458794:RDT458795 RNP458794:RNP458795 RXL458794:RXL458795 SHH458794:SHH458795 SRD458794:SRD458795 TAZ458794:TAZ458795 TKV458794:TKV458795 TUR458794:TUR458795 UEN458794:UEN458795 UOJ458794:UOJ458795 UYF458794:UYF458795 VIB458794:VIB458795 VRX458794:VRX458795 WBT458794:WBT458795 WLP458794:WLP458795 WVL458794:WVL458795 E524330:E524331 IZ524330:IZ524331 SV524330:SV524331 ACR524330:ACR524331 AMN524330:AMN524331 AWJ524330:AWJ524331 BGF524330:BGF524331 BQB524330:BQB524331 BZX524330:BZX524331 CJT524330:CJT524331 CTP524330:CTP524331 DDL524330:DDL524331 DNH524330:DNH524331 DXD524330:DXD524331 EGZ524330:EGZ524331 EQV524330:EQV524331 FAR524330:FAR524331 FKN524330:FKN524331 FUJ524330:FUJ524331 GEF524330:GEF524331 GOB524330:GOB524331 GXX524330:GXX524331 HHT524330:HHT524331 HRP524330:HRP524331 IBL524330:IBL524331 ILH524330:ILH524331 IVD524330:IVD524331 JEZ524330:JEZ524331 JOV524330:JOV524331 JYR524330:JYR524331 KIN524330:KIN524331 KSJ524330:KSJ524331 LCF524330:LCF524331 LMB524330:LMB524331 LVX524330:LVX524331 MFT524330:MFT524331 MPP524330:MPP524331 MZL524330:MZL524331 NJH524330:NJH524331 NTD524330:NTD524331 OCZ524330:OCZ524331 OMV524330:OMV524331 OWR524330:OWR524331 PGN524330:PGN524331 PQJ524330:PQJ524331 QAF524330:QAF524331 QKB524330:QKB524331 QTX524330:QTX524331 RDT524330:RDT524331 RNP524330:RNP524331 RXL524330:RXL524331 SHH524330:SHH524331 SRD524330:SRD524331 TAZ524330:TAZ524331 TKV524330:TKV524331 TUR524330:TUR524331 UEN524330:UEN524331 UOJ524330:UOJ524331 UYF524330:UYF524331 VIB524330:VIB524331 VRX524330:VRX524331 WBT524330:WBT524331 WLP524330:WLP524331 WVL524330:WVL524331 E589866:E589867 IZ589866:IZ589867 SV589866:SV589867 ACR589866:ACR589867 AMN589866:AMN589867 AWJ589866:AWJ589867 BGF589866:BGF589867 BQB589866:BQB589867 BZX589866:BZX589867 CJT589866:CJT589867 CTP589866:CTP589867 DDL589866:DDL589867 DNH589866:DNH589867 DXD589866:DXD589867 EGZ589866:EGZ589867 EQV589866:EQV589867 FAR589866:FAR589867 FKN589866:FKN589867 FUJ589866:FUJ589867 GEF589866:GEF589867 GOB589866:GOB589867 GXX589866:GXX589867 HHT589866:HHT589867 HRP589866:HRP589867 IBL589866:IBL589867 ILH589866:ILH589867 IVD589866:IVD589867 JEZ589866:JEZ589867 JOV589866:JOV589867 JYR589866:JYR589867 KIN589866:KIN589867 KSJ589866:KSJ589867 LCF589866:LCF589867 LMB589866:LMB589867 LVX589866:LVX589867 MFT589866:MFT589867 MPP589866:MPP589867 MZL589866:MZL589867 NJH589866:NJH589867 NTD589866:NTD589867 OCZ589866:OCZ589867 OMV589866:OMV589867 OWR589866:OWR589867 PGN589866:PGN589867 PQJ589866:PQJ589867 QAF589866:QAF589867 QKB589866:QKB589867 QTX589866:QTX589867 RDT589866:RDT589867 RNP589866:RNP589867 RXL589866:RXL589867 SHH589866:SHH589867 SRD589866:SRD589867 TAZ589866:TAZ589867 TKV589866:TKV589867 TUR589866:TUR589867 UEN589866:UEN589867 UOJ589866:UOJ589867 UYF589866:UYF589867 VIB589866:VIB589867 VRX589866:VRX589867 WBT589866:WBT589867 WLP589866:WLP589867 WVL589866:WVL589867 E655402:E655403 IZ655402:IZ655403 SV655402:SV655403 ACR655402:ACR655403 AMN655402:AMN655403 AWJ655402:AWJ655403 BGF655402:BGF655403 BQB655402:BQB655403 BZX655402:BZX655403 CJT655402:CJT655403 CTP655402:CTP655403 DDL655402:DDL655403 DNH655402:DNH655403 DXD655402:DXD655403 EGZ655402:EGZ655403 EQV655402:EQV655403 FAR655402:FAR655403 FKN655402:FKN655403 FUJ655402:FUJ655403 GEF655402:GEF655403 GOB655402:GOB655403 GXX655402:GXX655403 HHT655402:HHT655403 HRP655402:HRP655403 IBL655402:IBL655403 ILH655402:ILH655403 IVD655402:IVD655403 JEZ655402:JEZ655403 JOV655402:JOV655403 JYR655402:JYR655403 KIN655402:KIN655403 KSJ655402:KSJ655403 LCF655402:LCF655403 LMB655402:LMB655403 LVX655402:LVX655403 MFT655402:MFT655403 MPP655402:MPP655403 MZL655402:MZL655403 NJH655402:NJH655403 NTD655402:NTD655403 OCZ655402:OCZ655403 OMV655402:OMV655403 OWR655402:OWR655403 PGN655402:PGN655403 PQJ655402:PQJ655403 QAF655402:QAF655403 QKB655402:QKB655403 QTX655402:QTX655403 RDT655402:RDT655403 RNP655402:RNP655403 RXL655402:RXL655403 SHH655402:SHH655403 SRD655402:SRD655403 TAZ655402:TAZ655403 TKV655402:TKV655403 TUR655402:TUR655403 UEN655402:UEN655403 UOJ655402:UOJ655403 UYF655402:UYF655403 VIB655402:VIB655403 VRX655402:VRX655403 WBT655402:WBT655403 WLP655402:WLP655403 WVL655402:WVL655403 E720938:E720939 IZ720938:IZ720939 SV720938:SV720939 ACR720938:ACR720939 AMN720938:AMN720939 AWJ720938:AWJ720939 BGF720938:BGF720939 BQB720938:BQB720939 BZX720938:BZX720939 CJT720938:CJT720939 CTP720938:CTP720939 DDL720938:DDL720939 DNH720938:DNH720939 DXD720938:DXD720939 EGZ720938:EGZ720939 EQV720938:EQV720939 FAR720938:FAR720939 FKN720938:FKN720939 FUJ720938:FUJ720939 GEF720938:GEF720939 GOB720938:GOB720939 GXX720938:GXX720939 HHT720938:HHT720939 HRP720938:HRP720939 IBL720938:IBL720939 ILH720938:ILH720939 IVD720938:IVD720939 JEZ720938:JEZ720939 JOV720938:JOV720939 JYR720938:JYR720939 KIN720938:KIN720939 KSJ720938:KSJ720939 LCF720938:LCF720939 LMB720938:LMB720939 LVX720938:LVX720939 MFT720938:MFT720939 MPP720938:MPP720939 MZL720938:MZL720939 NJH720938:NJH720939 NTD720938:NTD720939 OCZ720938:OCZ720939 OMV720938:OMV720939 OWR720938:OWR720939 PGN720938:PGN720939 PQJ720938:PQJ720939 QAF720938:QAF720939 QKB720938:QKB720939 QTX720938:QTX720939 RDT720938:RDT720939 RNP720938:RNP720939 RXL720938:RXL720939 SHH720938:SHH720939 SRD720938:SRD720939 TAZ720938:TAZ720939 TKV720938:TKV720939 TUR720938:TUR720939 UEN720938:UEN720939 UOJ720938:UOJ720939 UYF720938:UYF720939 VIB720938:VIB720939 VRX720938:VRX720939 WBT720938:WBT720939 WLP720938:WLP720939 WVL720938:WVL720939 E786474:E786475 IZ786474:IZ786475 SV786474:SV786475 ACR786474:ACR786475 AMN786474:AMN786475 AWJ786474:AWJ786475 BGF786474:BGF786475 BQB786474:BQB786475 BZX786474:BZX786475 CJT786474:CJT786475 CTP786474:CTP786475 DDL786474:DDL786475 DNH786474:DNH786475 DXD786474:DXD786475 EGZ786474:EGZ786475 EQV786474:EQV786475 FAR786474:FAR786475 FKN786474:FKN786475 FUJ786474:FUJ786475 GEF786474:GEF786475 GOB786474:GOB786475 GXX786474:GXX786475 HHT786474:HHT786475 HRP786474:HRP786475 IBL786474:IBL786475 ILH786474:ILH786475 IVD786474:IVD786475 JEZ786474:JEZ786475 JOV786474:JOV786475 JYR786474:JYR786475 KIN786474:KIN786475 KSJ786474:KSJ786475 LCF786474:LCF786475 LMB786474:LMB786475 LVX786474:LVX786475 MFT786474:MFT786475 MPP786474:MPP786475 MZL786474:MZL786475 NJH786474:NJH786475 NTD786474:NTD786475 OCZ786474:OCZ786475 OMV786474:OMV786475 OWR786474:OWR786475 PGN786474:PGN786475 PQJ786474:PQJ786475 QAF786474:QAF786475 QKB786474:QKB786475 QTX786474:QTX786475 RDT786474:RDT786475 RNP786474:RNP786475 RXL786474:RXL786475 SHH786474:SHH786475 SRD786474:SRD786475 TAZ786474:TAZ786475 TKV786474:TKV786475 TUR786474:TUR786475 UEN786474:UEN786475 UOJ786474:UOJ786475 UYF786474:UYF786475 VIB786474:VIB786475 VRX786474:VRX786475 WBT786474:WBT786475 WLP786474:WLP786475 WVL786474:WVL786475 E852010:E852011 IZ852010:IZ852011 SV852010:SV852011 ACR852010:ACR852011 AMN852010:AMN852011 AWJ852010:AWJ852011 BGF852010:BGF852011 BQB852010:BQB852011 BZX852010:BZX852011 CJT852010:CJT852011 CTP852010:CTP852011 DDL852010:DDL852011 DNH852010:DNH852011 DXD852010:DXD852011 EGZ852010:EGZ852011 EQV852010:EQV852011 FAR852010:FAR852011 FKN852010:FKN852011 FUJ852010:FUJ852011 GEF852010:GEF852011 GOB852010:GOB852011 GXX852010:GXX852011 HHT852010:HHT852011 HRP852010:HRP852011 IBL852010:IBL852011 ILH852010:ILH852011 IVD852010:IVD852011 JEZ852010:JEZ852011 JOV852010:JOV852011 JYR852010:JYR852011 KIN852010:KIN852011 KSJ852010:KSJ852011 LCF852010:LCF852011 LMB852010:LMB852011 LVX852010:LVX852011 MFT852010:MFT852011 MPP852010:MPP852011 MZL852010:MZL852011 NJH852010:NJH852011 NTD852010:NTD852011 OCZ852010:OCZ852011 OMV852010:OMV852011 OWR852010:OWR852011 PGN852010:PGN852011 PQJ852010:PQJ852011 QAF852010:QAF852011 QKB852010:QKB852011 QTX852010:QTX852011 RDT852010:RDT852011 RNP852010:RNP852011 RXL852010:RXL852011 SHH852010:SHH852011 SRD852010:SRD852011 TAZ852010:TAZ852011 TKV852010:TKV852011 TUR852010:TUR852011 UEN852010:UEN852011 UOJ852010:UOJ852011 UYF852010:UYF852011 VIB852010:VIB852011 VRX852010:VRX852011 WBT852010:WBT852011 WLP852010:WLP852011 WVL852010:WVL852011 E917546:E917547 IZ917546:IZ917547 SV917546:SV917547 ACR917546:ACR917547 AMN917546:AMN917547 AWJ917546:AWJ917547 BGF917546:BGF917547 BQB917546:BQB917547 BZX917546:BZX917547 CJT917546:CJT917547 CTP917546:CTP917547 DDL917546:DDL917547 DNH917546:DNH917547 DXD917546:DXD917547 EGZ917546:EGZ917547 EQV917546:EQV917547 FAR917546:FAR917547 FKN917546:FKN917547 FUJ917546:FUJ917547 GEF917546:GEF917547 GOB917546:GOB917547 GXX917546:GXX917547 HHT917546:HHT917547 HRP917546:HRP917547 IBL917546:IBL917547 ILH917546:ILH917547 IVD917546:IVD917547 JEZ917546:JEZ917547 JOV917546:JOV917547 JYR917546:JYR917547 KIN917546:KIN917547 KSJ917546:KSJ917547 LCF917546:LCF917547 LMB917546:LMB917547 LVX917546:LVX917547 MFT917546:MFT917547 MPP917546:MPP917547 MZL917546:MZL917547 NJH917546:NJH917547 NTD917546:NTD917547 OCZ917546:OCZ917547 OMV917546:OMV917547 OWR917546:OWR917547 PGN917546:PGN917547 PQJ917546:PQJ917547 QAF917546:QAF917547 QKB917546:QKB917547 QTX917546:QTX917547 RDT917546:RDT917547 RNP917546:RNP917547 RXL917546:RXL917547 SHH917546:SHH917547 SRD917546:SRD917547 TAZ917546:TAZ917547 TKV917546:TKV917547 TUR917546:TUR917547 UEN917546:UEN917547 UOJ917546:UOJ917547 UYF917546:UYF917547 VIB917546:VIB917547 VRX917546:VRX917547 WBT917546:WBT917547 WLP917546:WLP917547 WVL917546:WVL917547 E983082:E983083 IZ983082:IZ983083 SV983082:SV983083 ACR983082:ACR983083 AMN983082:AMN983083 AWJ983082:AWJ983083 BGF983082:BGF983083 BQB983082:BQB983083 BZX983082:BZX983083 CJT983082:CJT983083 CTP983082:CTP983083 DDL983082:DDL983083 DNH983082:DNH983083 DXD983082:DXD983083 EGZ983082:EGZ983083 EQV983082:EQV983083 FAR983082:FAR983083 FKN983082:FKN983083 FUJ983082:FUJ983083 GEF983082:GEF983083 GOB983082:GOB983083 GXX983082:GXX983083 HHT983082:HHT983083 HRP983082:HRP983083 IBL983082:IBL983083 ILH983082:ILH983083 IVD983082:IVD983083 JEZ983082:JEZ983083 JOV983082:JOV983083 JYR983082:JYR983083 KIN983082:KIN983083 KSJ983082:KSJ983083 LCF983082:LCF983083 LMB983082:LMB983083 LVX983082:LVX983083 MFT983082:MFT983083 MPP983082:MPP983083 MZL983082:MZL983083 NJH983082:NJH983083 NTD983082:NTD983083 OCZ983082:OCZ983083 OMV983082:OMV983083 OWR983082:OWR983083 PGN983082:PGN983083 PQJ983082:PQJ983083 QAF983082:QAF983083 QKB983082:QKB983083 QTX983082:QTX983083 RDT983082:RDT983083 RNP983082:RNP983083 RXL983082:RXL983083 SHH983082:SHH983083 SRD983082:SRD983083 TAZ983082:TAZ983083 TKV983082:TKV983083 TUR983082:TUR983083 UEN983082:UEN983083 UOJ983082:UOJ983083 UYF983082:UYF983083 VIB983082:VIB983083 VRX983082:VRX983083 WBT983082:WBT983083 WLP983082:WLP983083 WVL983082:WVL983083 J40:J42 JE40:JE42 TA40:TA42 ACW40:ACW42 AMS40:AMS42 AWO40:AWO42 BGK40:BGK42 BQG40:BQG42 CAC40:CAC42 CJY40:CJY42 CTU40:CTU42 DDQ40:DDQ42 DNM40:DNM42 DXI40:DXI42 EHE40:EHE42 ERA40:ERA42 FAW40:FAW42 FKS40:FKS42 FUO40:FUO42 GEK40:GEK42 GOG40:GOG42 GYC40:GYC42 HHY40:HHY42 HRU40:HRU42 IBQ40:IBQ42 ILM40:ILM42 IVI40:IVI42 JFE40:JFE42 JPA40:JPA42 JYW40:JYW42 KIS40:KIS42 KSO40:KSO42 LCK40:LCK42 LMG40:LMG42 LWC40:LWC42 MFY40:MFY42 MPU40:MPU42 MZQ40:MZQ42 NJM40:NJM42 NTI40:NTI42 ODE40:ODE42 ONA40:ONA42 OWW40:OWW42 PGS40:PGS42 PQO40:PQO42 QAK40:QAK42 QKG40:QKG42 QUC40:QUC42 RDY40:RDY42 RNU40:RNU42 RXQ40:RXQ42 SHM40:SHM42 SRI40:SRI42 TBE40:TBE42 TLA40:TLA42 TUW40:TUW42 UES40:UES42 UOO40:UOO42 UYK40:UYK42 VIG40:VIG42 VSC40:VSC42 WBY40:WBY42 WLU40:WLU42 WVQ40:WVQ42 J65575:J65577 JE65575:JE65577 TA65575:TA65577 ACW65575:ACW65577 AMS65575:AMS65577 AWO65575:AWO65577 BGK65575:BGK65577 BQG65575:BQG65577 CAC65575:CAC65577 CJY65575:CJY65577 CTU65575:CTU65577 DDQ65575:DDQ65577 DNM65575:DNM65577 DXI65575:DXI65577 EHE65575:EHE65577 ERA65575:ERA65577 FAW65575:FAW65577 FKS65575:FKS65577 FUO65575:FUO65577 GEK65575:GEK65577 GOG65575:GOG65577 GYC65575:GYC65577 HHY65575:HHY65577 HRU65575:HRU65577 IBQ65575:IBQ65577 ILM65575:ILM65577 IVI65575:IVI65577 JFE65575:JFE65577 JPA65575:JPA65577 JYW65575:JYW65577 KIS65575:KIS65577 KSO65575:KSO65577 LCK65575:LCK65577 LMG65575:LMG65577 LWC65575:LWC65577 MFY65575:MFY65577 MPU65575:MPU65577 MZQ65575:MZQ65577 NJM65575:NJM65577 NTI65575:NTI65577 ODE65575:ODE65577 ONA65575:ONA65577 OWW65575:OWW65577 PGS65575:PGS65577 PQO65575:PQO65577 QAK65575:QAK65577 QKG65575:QKG65577 QUC65575:QUC65577 RDY65575:RDY65577 RNU65575:RNU65577 RXQ65575:RXQ65577 SHM65575:SHM65577 SRI65575:SRI65577 TBE65575:TBE65577 TLA65575:TLA65577 TUW65575:TUW65577 UES65575:UES65577 UOO65575:UOO65577 UYK65575:UYK65577 VIG65575:VIG65577 VSC65575:VSC65577 WBY65575:WBY65577 WLU65575:WLU65577 WVQ65575:WVQ65577 J131111:J131113 JE131111:JE131113 TA131111:TA131113 ACW131111:ACW131113 AMS131111:AMS131113 AWO131111:AWO131113 BGK131111:BGK131113 BQG131111:BQG131113 CAC131111:CAC131113 CJY131111:CJY131113 CTU131111:CTU131113 DDQ131111:DDQ131113 DNM131111:DNM131113 DXI131111:DXI131113 EHE131111:EHE131113 ERA131111:ERA131113 FAW131111:FAW131113 FKS131111:FKS131113 FUO131111:FUO131113 GEK131111:GEK131113 GOG131111:GOG131113 GYC131111:GYC131113 HHY131111:HHY131113 HRU131111:HRU131113 IBQ131111:IBQ131113 ILM131111:ILM131113 IVI131111:IVI131113 JFE131111:JFE131113 JPA131111:JPA131113 JYW131111:JYW131113 KIS131111:KIS131113 KSO131111:KSO131113 LCK131111:LCK131113 LMG131111:LMG131113 LWC131111:LWC131113 MFY131111:MFY131113 MPU131111:MPU131113 MZQ131111:MZQ131113 NJM131111:NJM131113 NTI131111:NTI131113 ODE131111:ODE131113 ONA131111:ONA131113 OWW131111:OWW131113 PGS131111:PGS131113 PQO131111:PQO131113 QAK131111:QAK131113 QKG131111:QKG131113 QUC131111:QUC131113 RDY131111:RDY131113 RNU131111:RNU131113 RXQ131111:RXQ131113 SHM131111:SHM131113 SRI131111:SRI131113 TBE131111:TBE131113 TLA131111:TLA131113 TUW131111:TUW131113 UES131111:UES131113 UOO131111:UOO131113 UYK131111:UYK131113 VIG131111:VIG131113 VSC131111:VSC131113 WBY131111:WBY131113 WLU131111:WLU131113 WVQ131111:WVQ131113 J196647:J196649 JE196647:JE196649 TA196647:TA196649 ACW196647:ACW196649 AMS196647:AMS196649 AWO196647:AWO196649 BGK196647:BGK196649 BQG196647:BQG196649 CAC196647:CAC196649 CJY196647:CJY196649 CTU196647:CTU196649 DDQ196647:DDQ196649 DNM196647:DNM196649 DXI196647:DXI196649 EHE196647:EHE196649 ERA196647:ERA196649 FAW196647:FAW196649 FKS196647:FKS196649 FUO196647:FUO196649 GEK196647:GEK196649 GOG196647:GOG196649 GYC196647:GYC196649 HHY196647:HHY196649 HRU196647:HRU196649 IBQ196647:IBQ196649 ILM196647:ILM196649 IVI196647:IVI196649 JFE196647:JFE196649 JPA196647:JPA196649 JYW196647:JYW196649 KIS196647:KIS196649 KSO196647:KSO196649 LCK196647:LCK196649 LMG196647:LMG196649 LWC196647:LWC196649 MFY196647:MFY196649 MPU196647:MPU196649 MZQ196647:MZQ196649 NJM196647:NJM196649 NTI196647:NTI196649 ODE196647:ODE196649 ONA196647:ONA196649 OWW196647:OWW196649 PGS196647:PGS196649 PQO196647:PQO196649 QAK196647:QAK196649 QKG196647:QKG196649 QUC196647:QUC196649 RDY196647:RDY196649 RNU196647:RNU196649 RXQ196647:RXQ196649 SHM196647:SHM196649 SRI196647:SRI196649 TBE196647:TBE196649 TLA196647:TLA196649 TUW196647:TUW196649 UES196647:UES196649 UOO196647:UOO196649 UYK196647:UYK196649 VIG196647:VIG196649 VSC196647:VSC196649 WBY196647:WBY196649 WLU196647:WLU196649 WVQ196647:WVQ196649 J262183:J262185 JE262183:JE262185 TA262183:TA262185 ACW262183:ACW262185 AMS262183:AMS262185 AWO262183:AWO262185 BGK262183:BGK262185 BQG262183:BQG262185 CAC262183:CAC262185 CJY262183:CJY262185 CTU262183:CTU262185 DDQ262183:DDQ262185 DNM262183:DNM262185 DXI262183:DXI262185 EHE262183:EHE262185 ERA262183:ERA262185 FAW262183:FAW262185 FKS262183:FKS262185 FUO262183:FUO262185 GEK262183:GEK262185 GOG262183:GOG262185 GYC262183:GYC262185 HHY262183:HHY262185 HRU262183:HRU262185 IBQ262183:IBQ262185 ILM262183:ILM262185 IVI262183:IVI262185 JFE262183:JFE262185 JPA262183:JPA262185 JYW262183:JYW262185 KIS262183:KIS262185 KSO262183:KSO262185 LCK262183:LCK262185 LMG262183:LMG262185 LWC262183:LWC262185 MFY262183:MFY262185 MPU262183:MPU262185 MZQ262183:MZQ262185 NJM262183:NJM262185 NTI262183:NTI262185 ODE262183:ODE262185 ONA262183:ONA262185 OWW262183:OWW262185 PGS262183:PGS262185 PQO262183:PQO262185 QAK262183:QAK262185 QKG262183:QKG262185 QUC262183:QUC262185 RDY262183:RDY262185 RNU262183:RNU262185 RXQ262183:RXQ262185 SHM262183:SHM262185 SRI262183:SRI262185 TBE262183:TBE262185 TLA262183:TLA262185 TUW262183:TUW262185 UES262183:UES262185 UOO262183:UOO262185 UYK262183:UYK262185 VIG262183:VIG262185 VSC262183:VSC262185 WBY262183:WBY262185 WLU262183:WLU262185 WVQ262183:WVQ262185 J327719:J327721 JE327719:JE327721 TA327719:TA327721 ACW327719:ACW327721 AMS327719:AMS327721 AWO327719:AWO327721 BGK327719:BGK327721 BQG327719:BQG327721 CAC327719:CAC327721 CJY327719:CJY327721 CTU327719:CTU327721 DDQ327719:DDQ327721 DNM327719:DNM327721 DXI327719:DXI327721 EHE327719:EHE327721 ERA327719:ERA327721 FAW327719:FAW327721 FKS327719:FKS327721 FUO327719:FUO327721 GEK327719:GEK327721 GOG327719:GOG327721 GYC327719:GYC327721 HHY327719:HHY327721 HRU327719:HRU327721 IBQ327719:IBQ327721 ILM327719:ILM327721 IVI327719:IVI327721 JFE327719:JFE327721 JPA327719:JPA327721 JYW327719:JYW327721 KIS327719:KIS327721 KSO327719:KSO327721 LCK327719:LCK327721 LMG327719:LMG327721 LWC327719:LWC327721 MFY327719:MFY327721 MPU327719:MPU327721 MZQ327719:MZQ327721 NJM327719:NJM327721 NTI327719:NTI327721 ODE327719:ODE327721 ONA327719:ONA327721 OWW327719:OWW327721 PGS327719:PGS327721 PQO327719:PQO327721 QAK327719:QAK327721 QKG327719:QKG327721 QUC327719:QUC327721 RDY327719:RDY327721 RNU327719:RNU327721 RXQ327719:RXQ327721 SHM327719:SHM327721 SRI327719:SRI327721 TBE327719:TBE327721 TLA327719:TLA327721 TUW327719:TUW327721 UES327719:UES327721 UOO327719:UOO327721 UYK327719:UYK327721 VIG327719:VIG327721 VSC327719:VSC327721 WBY327719:WBY327721 WLU327719:WLU327721 WVQ327719:WVQ327721 J393255:J393257 JE393255:JE393257 TA393255:TA393257 ACW393255:ACW393257 AMS393255:AMS393257 AWO393255:AWO393257 BGK393255:BGK393257 BQG393255:BQG393257 CAC393255:CAC393257 CJY393255:CJY393257 CTU393255:CTU393257 DDQ393255:DDQ393257 DNM393255:DNM393257 DXI393255:DXI393257 EHE393255:EHE393257 ERA393255:ERA393257 FAW393255:FAW393257 FKS393255:FKS393257 FUO393255:FUO393257 GEK393255:GEK393257 GOG393255:GOG393257 GYC393255:GYC393257 HHY393255:HHY393257 HRU393255:HRU393257 IBQ393255:IBQ393257 ILM393255:ILM393257 IVI393255:IVI393257 JFE393255:JFE393257 JPA393255:JPA393257 JYW393255:JYW393257 KIS393255:KIS393257 KSO393255:KSO393257 LCK393255:LCK393257 LMG393255:LMG393257 LWC393255:LWC393257 MFY393255:MFY393257 MPU393255:MPU393257 MZQ393255:MZQ393257 NJM393255:NJM393257 NTI393255:NTI393257 ODE393255:ODE393257 ONA393255:ONA393257 OWW393255:OWW393257 PGS393255:PGS393257 PQO393255:PQO393257 QAK393255:QAK393257 QKG393255:QKG393257 QUC393255:QUC393257 RDY393255:RDY393257 RNU393255:RNU393257 RXQ393255:RXQ393257 SHM393255:SHM393257 SRI393255:SRI393257 TBE393255:TBE393257 TLA393255:TLA393257 TUW393255:TUW393257 UES393255:UES393257 UOO393255:UOO393257 UYK393255:UYK393257 VIG393255:VIG393257 VSC393255:VSC393257 WBY393255:WBY393257 WLU393255:WLU393257 WVQ393255:WVQ393257 J458791:J458793 JE458791:JE458793 TA458791:TA458793 ACW458791:ACW458793 AMS458791:AMS458793 AWO458791:AWO458793 BGK458791:BGK458793 BQG458791:BQG458793 CAC458791:CAC458793 CJY458791:CJY458793 CTU458791:CTU458793 DDQ458791:DDQ458793 DNM458791:DNM458793 DXI458791:DXI458793 EHE458791:EHE458793 ERA458791:ERA458793 FAW458791:FAW458793 FKS458791:FKS458793 FUO458791:FUO458793 GEK458791:GEK458793 GOG458791:GOG458793 GYC458791:GYC458793 HHY458791:HHY458793 HRU458791:HRU458793 IBQ458791:IBQ458793 ILM458791:ILM458793 IVI458791:IVI458793 JFE458791:JFE458793 JPA458791:JPA458793 JYW458791:JYW458793 KIS458791:KIS458793 KSO458791:KSO458793 LCK458791:LCK458793 LMG458791:LMG458793 LWC458791:LWC458793 MFY458791:MFY458793 MPU458791:MPU458793 MZQ458791:MZQ458793 NJM458791:NJM458793 NTI458791:NTI458793 ODE458791:ODE458793 ONA458791:ONA458793 OWW458791:OWW458793 PGS458791:PGS458793 PQO458791:PQO458793 QAK458791:QAK458793 QKG458791:QKG458793 QUC458791:QUC458793 RDY458791:RDY458793 RNU458791:RNU458793 RXQ458791:RXQ458793 SHM458791:SHM458793 SRI458791:SRI458793 TBE458791:TBE458793 TLA458791:TLA458793 TUW458791:TUW458793 UES458791:UES458793 UOO458791:UOO458793 UYK458791:UYK458793 VIG458791:VIG458793 VSC458791:VSC458793 WBY458791:WBY458793 WLU458791:WLU458793 WVQ458791:WVQ458793 J524327:J524329 JE524327:JE524329 TA524327:TA524329 ACW524327:ACW524329 AMS524327:AMS524329 AWO524327:AWO524329 BGK524327:BGK524329 BQG524327:BQG524329 CAC524327:CAC524329 CJY524327:CJY524329 CTU524327:CTU524329 DDQ524327:DDQ524329 DNM524327:DNM524329 DXI524327:DXI524329 EHE524327:EHE524329 ERA524327:ERA524329 FAW524327:FAW524329 FKS524327:FKS524329 FUO524327:FUO524329 GEK524327:GEK524329 GOG524327:GOG524329 GYC524327:GYC524329 HHY524327:HHY524329 HRU524327:HRU524329 IBQ524327:IBQ524329 ILM524327:ILM524329 IVI524327:IVI524329 JFE524327:JFE524329 JPA524327:JPA524329 JYW524327:JYW524329 KIS524327:KIS524329 KSO524327:KSO524329 LCK524327:LCK524329 LMG524327:LMG524329 LWC524327:LWC524329 MFY524327:MFY524329 MPU524327:MPU524329 MZQ524327:MZQ524329 NJM524327:NJM524329 NTI524327:NTI524329 ODE524327:ODE524329 ONA524327:ONA524329 OWW524327:OWW524329 PGS524327:PGS524329 PQO524327:PQO524329 QAK524327:QAK524329 QKG524327:QKG524329 QUC524327:QUC524329 RDY524327:RDY524329 RNU524327:RNU524329 RXQ524327:RXQ524329 SHM524327:SHM524329 SRI524327:SRI524329 TBE524327:TBE524329 TLA524327:TLA524329 TUW524327:TUW524329 UES524327:UES524329 UOO524327:UOO524329 UYK524327:UYK524329 VIG524327:VIG524329 VSC524327:VSC524329 WBY524327:WBY524329 WLU524327:WLU524329 WVQ524327:WVQ524329 J589863:J589865 JE589863:JE589865 TA589863:TA589865 ACW589863:ACW589865 AMS589863:AMS589865 AWO589863:AWO589865 BGK589863:BGK589865 BQG589863:BQG589865 CAC589863:CAC589865 CJY589863:CJY589865 CTU589863:CTU589865 DDQ589863:DDQ589865 DNM589863:DNM589865 DXI589863:DXI589865 EHE589863:EHE589865 ERA589863:ERA589865 FAW589863:FAW589865 FKS589863:FKS589865 FUO589863:FUO589865 GEK589863:GEK589865 GOG589863:GOG589865 GYC589863:GYC589865 HHY589863:HHY589865 HRU589863:HRU589865 IBQ589863:IBQ589865 ILM589863:ILM589865 IVI589863:IVI589865 JFE589863:JFE589865 JPA589863:JPA589865 JYW589863:JYW589865 KIS589863:KIS589865 KSO589863:KSO589865 LCK589863:LCK589865 LMG589863:LMG589865 LWC589863:LWC589865 MFY589863:MFY589865 MPU589863:MPU589865 MZQ589863:MZQ589865 NJM589863:NJM589865 NTI589863:NTI589865 ODE589863:ODE589865 ONA589863:ONA589865 OWW589863:OWW589865 PGS589863:PGS589865 PQO589863:PQO589865 QAK589863:QAK589865 QKG589863:QKG589865 QUC589863:QUC589865 RDY589863:RDY589865 RNU589863:RNU589865 RXQ589863:RXQ589865 SHM589863:SHM589865 SRI589863:SRI589865 TBE589863:TBE589865 TLA589863:TLA589865 TUW589863:TUW589865 UES589863:UES589865 UOO589863:UOO589865 UYK589863:UYK589865 VIG589863:VIG589865 VSC589863:VSC589865 WBY589863:WBY589865 WLU589863:WLU589865 WVQ589863:WVQ589865 J655399:J655401 JE655399:JE655401 TA655399:TA655401 ACW655399:ACW655401 AMS655399:AMS655401 AWO655399:AWO655401 BGK655399:BGK655401 BQG655399:BQG655401 CAC655399:CAC655401 CJY655399:CJY655401 CTU655399:CTU655401 DDQ655399:DDQ655401 DNM655399:DNM655401 DXI655399:DXI655401 EHE655399:EHE655401 ERA655399:ERA655401 FAW655399:FAW655401 FKS655399:FKS655401 FUO655399:FUO655401 GEK655399:GEK655401 GOG655399:GOG655401 GYC655399:GYC655401 HHY655399:HHY655401 HRU655399:HRU655401 IBQ655399:IBQ655401 ILM655399:ILM655401 IVI655399:IVI655401 JFE655399:JFE655401 JPA655399:JPA655401 JYW655399:JYW655401 KIS655399:KIS655401 KSO655399:KSO655401 LCK655399:LCK655401 LMG655399:LMG655401 LWC655399:LWC655401 MFY655399:MFY655401 MPU655399:MPU655401 MZQ655399:MZQ655401 NJM655399:NJM655401 NTI655399:NTI655401 ODE655399:ODE655401 ONA655399:ONA655401 OWW655399:OWW655401 PGS655399:PGS655401 PQO655399:PQO655401 QAK655399:QAK655401 QKG655399:QKG655401 QUC655399:QUC655401 RDY655399:RDY655401 RNU655399:RNU655401 RXQ655399:RXQ655401 SHM655399:SHM655401 SRI655399:SRI655401 TBE655399:TBE655401 TLA655399:TLA655401 TUW655399:TUW655401 UES655399:UES655401 UOO655399:UOO655401 UYK655399:UYK655401 VIG655399:VIG655401 VSC655399:VSC655401 WBY655399:WBY655401 WLU655399:WLU655401 WVQ655399:WVQ655401 J720935:J720937 JE720935:JE720937 TA720935:TA720937 ACW720935:ACW720937 AMS720935:AMS720937 AWO720935:AWO720937 BGK720935:BGK720937 BQG720935:BQG720937 CAC720935:CAC720937 CJY720935:CJY720937 CTU720935:CTU720937 DDQ720935:DDQ720937 DNM720935:DNM720937 DXI720935:DXI720937 EHE720935:EHE720937 ERA720935:ERA720937 FAW720935:FAW720937 FKS720935:FKS720937 FUO720935:FUO720937 GEK720935:GEK720937 GOG720935:GOG720937 GYC720935:GYC720937 HHY720935:HHY720937 HRU720935:HRU720937 IBQ720935:IBQ720937 ILM720935:ILM720937 IVI720935:IVI720937 JFE720935:JFE720937 JPA720935:JPA720937 JYW720935:JYW720937 KIS720935:KIS720937 KSO720935:KSO720937 LCK720935:LCK720937 LMG720935:LMG720937 LWC720935:LWC720937 MFY720935:MFY720937 MPU720935:MPU720937 MZQ720935:MZQ720937 NJM720935:NJM720937 NTI720935:NTI720937 ODE720935:ODE720937 ONA720935:ONA720937 OWW720935:OWW720937 PGS720935:PGS720937 PQO720935:PQO720937 QAK720935:QAK720937 QKG720935:QKG720937 QUC720935:QUC720937 RDY720935:RDY720937 RNU720935:RNU720937 RXQ720935:RXQ720937 SHM720935:SHM720937 SRI720935:SRI720937 TBE720935:TBE720937 TLA720935:TLA720937 TUW720935:TUW720937 UES720935:UES720937 UOO720935:UOO720937 UYK720935:UYK720937 VIG720935:VIG720937 VSC720935:VSC720937 WBY720935:WBY720937 WLU720935:WLU720937 WVQ720935:WVQ720937 J786471:J786473 JE786471:JE786473 TA786471:TA786473 ACW786471:ACW786473 AMS786471:AMS786473 AWO786471:AWO786473 BGK786471:BGK786473 BQG786471:BQG786473 CAC786471:CAC786473 CJY786471:CJY786473 CTU786471:CTU786473 DDQ786471:DDQ786473 DNM786471:DNM786473 DXI786471:DXI786473 EHE786471:EHE786473 ERA786471:ERA786473 FAW786471:FAW786473 FKS786471:FKS786473 FUO786471:FUO786473 GEK786471:GEK786473 GOG786471:GOG786473 GYC786471:GYC786473 HHY786471:HHY786473 HRU786471:HRU786473 IBQ786471:IBQ786473 ILM786471:ILM786473 IVI786471:IVI786473 JFE786471:JFE786473 JPA786471:JPA786473 JYW786471:JYW786473 KIS786471:KIS786473 KSO786471:KSO786473 LCK786471:LCK786473 LMG786471:LMG786473 LWC786471:LWC786473 MFY786471:MFY786473 MPU786471:MPU786473 MZQ786471:MZQ786473 NJM786471:NJM786473 NTI786471:NTI786473 ODE786471:ODE786473 ONA786471:ONA786473 OWW786471:OWW786473 PGS786471:PGS786473 PQO786471:PQO786473 QAK786471:QAK786473 QKG786471:QKG786473 QUC786471:QUC786473 RDY786471:RDY786473 RNU786471:RNU786473 RXQ786471:RXQ786473 SHM786471:SHM786473 SRI786471:SRI786473 TBE786471:TBE786473 TLA786471:TLA786473 TUW786471:TUW786473 UES786471:UES786473 UOO786471:UOO786473 UYK786471:UYK786473 VIG786471:VIG786473 VSC786471:VSC786473 WBY786471:WBY786473 WLU786471:WLU786473 WVQ786471:WVQ786473 J852007:J852009 JE852007:JE852009 TA852007:TA852009 ACW852007:ACW852009 AMS852007:AMS852009 AWO852007:AWO852009 BGK852007:BGK852009 BQG852007:BQG852009 CAC852007:CAC852009 CJY852007:CJY852009 CTU852007:CTU852009 DDQ852007:DDQ852009 DNM852007:DNM852009 DXI852007:DXI852009 EHE852007:EHE852009 ERA852007:ERA852009 FAW852007:FAW852009 FKS852007:FKS852009 FUO852007:FUO852009 GEK852007:GEK852009 GOG852007:GOG852009 GYC852007:GYC852009 HHY852007:HHY852009 HRU852007:HRU852009 IBQ852007:IBQ852009 ILM852007:ILM852009 IVI852007:IVI852009 JFE852007:JFE852009 JPA852007:JPA852009 JYW852007:JYW852009 KIS852007:KIS852009 KSO852007:KSO852009 LCK852007:LCK852009 LMG852007:LMG852009 LWC852007:LWC852009 MFY852007:MFY852009 MPU852007:MPU852009 MZQ852007:MZQ852009 NJM852007:NJM852009 NTI852007:NTI852009 ODE852007:ODE852009 ONA852007:ONA852009 OWW852007:OWW852009 PGS852007:PGS852009 PQO852007:PQO852009 QAK852007:QAK852009 QKG852007:QKG852009 QUC852007:QUC852009 RDY852007:RDY852009 RNU852007:RNU852009 RXQ852007:RXQ852009 SHM852007:SHM852009 SRI852007:SRI852009 TBE852007:TBE852009 TLA852007:TLA852009 TUW852007:TUW852009 UES852007:UES852009 UOO852007:UOO852009 UYK852007:UYK852009 VIG852007:VIG852009 VSC852007:VSC852009 WBY852007:WBY852009 WLU852007:WLU852009 WVQ852007:WVQ852009 J917543:J917545 JE917543:JE917545 TA917543:TA917545 ACW917543:ACW917545 AMS917543:AMS917545 AWO917543:AWO917545 BGK917543:BGK917545 BQG917543:BQG917545 CAC917543:CAC917545 CJY917543:CJY917545 CTU917543:CTU917545 DDQ917543:DDQ917545 DNM917543:DNM917545 DXI917543:DXI917545 EHE917543:EHE917545 ERA917543:ERA917545 FAW917543:FAW917545 FKS917543:FKS917545 FUO917543:FUO917545 GEK917543:GEK917545 GOG917543:GOG917545 GYC917543:GYC917545 HHY917543:HHY917545 HRU917543:HRU917545 IBQ917543:IBQ917545 ILM917543:ILM917545 IVI917543:IVI917545 JFE917543:JFE917545 JPA917543:JPA917545 JYW917543:JYW917545 KIS917543:KIS917545 KSO917543:KSO917545 LCK917543:LCK917545 LMG917543:LMG917545 LWC917543:LWC917545 MFY917543:MFY917545 MPU917543:MPU917545 MZQ917543:MZQ917545 NJM917543:NJM917545 NTI917543:NTI917545 ODE917543:ODE917545 ONA917543:ONA917545 OWW917543:OWW917545 PGS917543:PGS917545 PQO917543:PQO917545 QAK917543:QAK917545 QKG917543:QKG917545 QUC917543:QUC917545 RDY917543:RDY917545 RNU917543:RNU917545 RXQ917543:RXQ917545 SHM917543:SHM917545 SRI917543:SRI917545 TBE917543:TBE917545 TLA917543:TLA917545 TUW917543:TUW917545 UES917543:UES917545 UOO917543:UOO917545 UYK917543:UYK917545 VIG917543:VIG917545 VSC917543:VSC917545 WBY917543:WBY917545 WLU917543:WLU917545 WVQ917543:WVQ917545 J983079:J983081 JE983079:JE983081 TA983079:TA983081 ACW983079:ACW983081 AMS983079:AMS983081 AWO983079:AWO983081 BGK983079:BGK983081 BQG983079:BQG983081 CAC983079:CAC983081 CJY983079:CJY983081 CTU983079:CTU983081 DDQ983079:DDQ983081 DNM983079:DNM983081 DXI983079:DXI983081 EHE983079:EHE983081 ERA983079:ERA983081 FAW983079:FAW983081 FKS983079:FKS983081 FUO983079:FUO983081 GEK983079:GEK983081 GOG983079:GOG983081 GYC983079:GYC983081 HHY983079:HHY983081 HRU983079:HRU983081 IBQ983079:IBQ983081 ILM983079:ILM983081 IVI983079:IVI983081 JFE983079:JFE983081 JPA983079:JPA983081 JYW983079:JYW983081 KIS983079:KIS983081 KSO983079:KSO983081 LCK983079:LCK983081 LMG983079:LMG983081 LWC983079:LWC983081 MFY983079:MFY983081 MPU983079:MPU983081 MZQ983079:MZQ983081 NJM983079:NJM983081 NTI983079:NTI983081 ODE983079:ODE983081 ONA983079:ONA983081 OWW983079:OWW983081 PGS983079:PGS983081 PQO983079:PQO983081 QAK983079:QAK983081 QKG983079:QKG983081 QUC983079:QUC983081 RDY983079:RDY983081 RNU983079:RNU983081 RXQ983079:RXQ983081 SHM983079:SHM983081 SRI983079:SRI983081 TBE983079:TBE983081 TLA983079:TLA983081 TUW983079:TUW983081 UES983079:UES983081 UOO983079:UOO983081 UYK983079:UYK983081 VIG983079:VIG983081 VSC983079:VSC983081 WBY983079:WBY983081 WLU983079:WLU983081 WVQ983079:WVQ983081 D65580:D65582 IY65580:IY65582 SU65580:SU65582 ACQ65580:ACQ65582 AMM65580:AMM65582 AWI65580:AWI65582 BGE65580:BGE65582 BQA65580:BQA65582 BZW65580:BZW65582 CJS65580:CJS65582 CTO65580:CTO65582 DDK65580:DDK65582 DNG65580:DNG65582 DXC65580:DXC65582 EGY65580:EGY65582 EQU65580:EQU65582 FAQ65580:FAQ65582 FKM65580:FKM65582 FUI65580:FUI65582 GEE65580:GEE65582 GOA65580:GOA65582 GXW65580:GXW65582 HHS65580:HHS65582 HRO65580:HRO65582 IBK65580:IBK65582 ILG65580:ILG65582 IVC65580:IVC65582 JEY65580:JEY65582 JOU65580:JOU65582 JYQ65580:JYQ65582 KIM65580:KIM65582 KSI65580:KSI65582 LCE65580:LCE65582 LMA65580:LMA65582 LVW65580:LVW65582 MFS65580:MFS65582 MPO65580:MPO65582 MZK65580:MZK65582 NJG65580:NJG65582 NTC65580:NTC65582 OCY65580:OCY65582 OMU65580:OMU65582 OWQ65580:OWQ65582 PGM65580:PGM65582 PQI65580:PQI65582 QAE65580:QAE65582 QKA65580:QKA65582 QTW65580:QTW65582 RDS65580:RDS65582 RNO65580:RNO65582 RXK65580:RXK65582 SHG65580:SHG65582 SRC65580:SRC65582 TAY65580:TAY65582 TKU65580:TKU65582 TUQ65580:TUQ65582 UEM65580:UEM65582 UOI65580:UOI65582 UYE65580:UYE65582 VIA65580:VIA65582 VRW65580:VRW65582 WBS65580:WBS65582 WLO65580:WLO65582 WVK65580:WVK65582 D131116:D131118 IY131116:IY131118 SU131116:SU131118 ACQ131116:ACQ131118 AMM131116:AMM131118 AWI131116:AWI131118 BGE131116:BGE131118 BQA131116:BQA131118 BZW131116:BZW131118 CJS131116:CJS131118 CTO131116:CTO131118 DDK131116:DDK131118 DNG131116:DNG131118 DXC131116:DXC131118 EGY131116:EGY131118 EQU131116:EQU131118 FAQ131116:FAQ131118 FKM131116:FKM131118 FUI131116:FUI131118 GEE131116:GEE131118 GOA131116:GOA131118 GXW131116:GXW131118 HHS131116:HHS131118 HRO131116:HRO131118 IBK131116:IBK131118 ILG131116:ILG131118 IVC131116:IVC131118 JEY131116:JEY131118 JOU131116:JOU131118 JYQ131116:JYQ131118 KIM131116:KIM131118 KSI131116:KSI131118 LCE131116:LCE131118 LMA131116:LMA131118 LVW131116:LVW131118 MFS131116:MFS131118 MPO131116:MPO131118 MZK131116:MZK131118 NJG131116:NJG131118 NTC131116:NTC131118 OCY131116:OCY131118 OMU131116:OMU131118 OWQ131116:OWQ131118 PGM131116:PGM131118 PQI131116:PQI131118 QAE131116:QAE131118 QKA131116:QKA131118 QTW131116:QTW131118 RDS131116:RDS131118 RNO131116:RNO131118 RXK131116:RXK131118 SHG131116:SHG131118 SRC131116:SRC131118 TAY131116:TAY131118 TKU131116:TKU131118 TUQ131116:TUQ131118 UEM131116:UEM131118 UOI131116:UOI131118 UYE131116:UYE131118 VIA131116:VIA131118 VRW131116:VRW131118 WBS131116:WBS131118 WLO131116:WLO131118 WVK131116:WVK131118 D196652:D196654 IY196652:IY196654 SU196652:SU196654 ACQ196652:ACQ196654 AMM196652:AMM196654 AWI196652:AWI196654 BGE196652:BGE196654 BQA196652:BQA196654 BZW196652:BZW196654 CJS196652:CJS196654 CTO196652:CTO196654 DDK196652:DDK196654 DNG196652:DNG196654 DXC196652:DXC196654 EGY196652:EGY196654 EQU196652:EQU196654 FAQ196652:FAQ196654 FKM196652:FKM196654 FUI196652:FUI196654 GEE196652:GEE196654 GOA196652:GOA196654 GXW196652:GXW196654 HHS196652:HHS196654 HRO196652:HRO196654 IBK196652:IBK196654 ILG196652:ILG196654 IVC196652:IVC196654 JEY196652:JEY196654 JOU196652:JOU196654 JYQ196652:JYQ196654 KIM196652:KIM196654 KSI196652:KSI196654 LCE196652:LCE196654 LMA196652:LMA196654 LVW196652:LVW196654 MFS196652:MFS196654 MPO196652:MPO196654 MZK196652:MZK196654 NJG196652:NJG196654 NTC196652:NTC196654 OCY196652:OCY196654 OMU196652:OMU196654 OWQ196652:OWQ196654 PGM196652:PGM196654 PQI196652:PQI196654 QAE196652:QAE196654 QKA196652:QKA196654 QTW196652:QTW196654 RDS196652:RDS196654 RNO196652:RNO196654 RXK196652:RXK196654 SHG196652:SHG196654 SRC196652:SRC196654 TAY196652:TAY196654 TKU196652:TKU196654 TUQ196652:TUQ196654 UEM196652:UEM196654 UOI196652:UOI196654 UYE196652:UYE196654 VIA196652:VIA196654 VRW196652:VRW196654 WBS196652:WBS196654 WLO196652:WLO196654 WVK196652:WVK196654 D262188:D262190 IY262188:IY262190 SU262188:SU262190 ACQ262188:ACQ262190 AMM262188:AMM262190 AWI262188:AWI262190 BGE262188:BGE262190 BQA262188:BQA262190 BZW262188:BZW262190 CJS262188:CJS262190 CTO262188:CTO262190 DDK262188:DDK262190 DNG262188:DNG262190 DXC262188:DXC262190 EGY262188:EGY262190 EQU262188:EQU262190 FAQ262188:FAQ262190 FKM262188:FKM262190 FUI262188:FUI262190 GEE262188:GEE262190 GOA262188:GOA262190 GXW262188:GXW262190 HHS262188:HHS262190 HRO262188:HRO262190 IBK262188:IBK262190 ILG262188:ILG262190 IVC262188:IVC262190 JEY262188:JEY262190 JOU262188:JOU262190 JYQ262188:JYQ262190 KIM262188:KIM262190 KSI262188:KSI262190 LCE262188:LCE262190 LMA262188:LMA262190 LVW262188:LVW262190 MFS262188:MFS262190 MPO262188:MPO262190 MZK262188:MZK262190 NJG262188:NJG262190 NTC262188:NTC262190 OCY262188:OCY262190 OMU262188:OMU262190 OWQ262188:OWQ262190 PGM262188:PGM262190 PQI262188:PQI262190 QAE262188:QAE262190 QKA262188:QKA262190 QTW262188:QTW262190 RDS262188:RDS262190 RNO262188:RNO262190 RXK262188:RXK262190 SHG262188:SHG262190 SRC262188:SRC262190 TAY262188:TAY262190 TKU262188:TKU262190 TUQ262188:TUQ262190 UEM262188:UEM262190 UOI262188:UOI262190 UYE262188:UYE262190 VIA262188:VIA262190 VRW262188:VRW262190 WBS262188:WBS262190 WLO262188:WLO262190 WVK262188:WVK262190 D327724:D327726 IY327724:IY327726 SU327724:SU327726 ACQ327724:ACQ327726 AMM327724:AMM327726 AWI327724:AWI327726 BGE327724:BGE327726 BQA327724:BQA327726 BZW327724:BZW327726 CJS327724:CJS327726 CTO327724:CTO327726 DDK327724:DDK327726 DNG327724:DNG327726 DXC327724:DXC327726 EGY327724:EGY327726 EQU327724:EQU327726 FAQ327724:FAQ327726 FKM327724:FKM327726 FUI327724:FUI327726 GEE327724:GEE327726 GOA327724:GOA327726 GXW327724:GXW327726 HHS327724:HHS327726 HRO327724:HRO327726 IBK327724:IBK327726 ILG327724:ILG327726 IVC327724:IVC327726 JEY327724:JEY327726 JOU327724:JOU327726 JYQ327724:JYQ327726 KIM327724:KIM327726 KSI327724:KSI327726 LCE327724:LCE327726 LMA327724:LMA327726 LVW327724:LVW327726 MFS327724:MFS327726 MPO327724:MPO327726 MZK327724:MZK327726 NJG327724:NJG327726 NTC327724:NTC327726 OCY327724:OCY327726 OMU327724:OMU327726 OWQ327724:OWQ327726 PGM327724:PGM327726 PQI327724:PQI327726 QAE327724:QAE327726 QKA327724:QKA327726 QTW327724:QTW327726 RDS327724:RDS327726 RNO327724:RNO327726 RXK327724:RXK327726 SHG327724:SHG327726 SRC327724:SRC327726 TAY327724:TAY327726 TKU327724:TKU327726 TUQ327724:TUQ327726 UEM327724:UEM327726 UOI327724:UOI327726 UYE327724:UYE327726 VIA327724:VIA327726 VRW327724:VRW327726 WBS327724:WBS327726 WLO327724:WLO327726 WVK327724:WVK327726 D393260:D393262 IY393260:IY393262 SU393260:SU393262 ACQ393260:ACQ393262 AMM393260:AMM393262 AWI393260:AWI393262 BGE393260:BGE393262 BQA393260:BQA393262 BZW393260:BZW393262 CJS393260:CJS393262 CTO393260:CTO393262 DDK393260:DDK393262 DNG393260:DNG393262 DXC393260:DXC393262 EGY393260:EGY393262 EQU393260:EQU393262 FAQ393260:FAQ393262 FKM393260:FKM393262 FUI393260:FUI393262 GEE393260:GEE393262 GOA393260:GOA393262 GXW393260:GXW393262 HHS393260:HHS393262 HRO393260:HRO393262 IBK393260:IBK393262 ILG393260:ILG393262 IVC393260:IVC393262 JEY393260:JEY393262 JOU393260:JOU393262 JYQ393260:JYQ393262 KIM393260:KIM393262 KSI393260:KSI393262 LCE393260:LCE393262 LMA393260:LMA393262 LVW393260:LVW393262 MFS393260:MFS393262 MPO393260:MPO393262 MZK393260:MZK393262 NJG393260:NJG393262 NTC393260:NTC393262 OCY393260:OCY393262 OMU393260:OMU393262 OWQ393260:OWQ393262 PGM393260:PGM393262 PQI393260:PQI393262 QAE393260:QAE393262 QKA393260:QKA393262 QTW393260:QTW393262 RDS393260:RDS393262 RNO393260:RNO393262 RXK393260:RXK393262 SHG393260:SHG393262 SRC393260:SRC393262 TAY393260:TAY393262 TKU393260:TKU393262 TUQ393260:TUQ393262 UEM393260:UEM393262 UOI393260:UOI393262 UYE393260:UYE393262 VIA393260:VIA393262 VRW393260:VRW393262 WBS393260:WBS393262 WLO393260:WLO393262 WVK393260:WVK393262 D458796:D458798 IY458796:IY458798 SU458796:SU458798 ACQ458796:ACQ458798 AMM458796:AMM458798 AWI458796:AWI458798 BGE458796:BGE458798 BQA458796:BQA458798 BZW458796:BZW458798 CJS458796:CJS458798 CTO458796:CTO458798 DDK458796:DDK458798 DNG458796:DNG458798 DXC458796:DXC458798 EGY458796:EGY458798 EQU458796:EQU458798 FAQ458796:FAQ458798 FKM458796:FKM458798 FUI458796:FUI458798 GEE458796:GEE458798 GOA458796:GOA458798 GXW458796:GXW458798 HHS458796:HHS458798 HRO458796:HRO458798 IBK458796:IBK458798 ILG458796:ILG458798 IVC458796:IVC458798 JEY458796:JEY458798 JOU458796:JOU458798 JYQ458796:JYQ458798 KIM458796:KIM458798 KSI458796:KSI458798 LCE458796:LCE458798 LMA458796:LMA458798 LVW458796:LVW458798 MFS458796:MFS458798 MPO458796:MPO458798 MZK458796:MZK458798 NJG458796:NJG458798 NTC458796:NTC458798 OCY458796:OCY458798 OMU458796:OMU458798 OWQ458796:OWQ458798 PGM458796:PGM458798 PQI458796:PQI458798 QAE458796:QAE458798 QKA458796:QKA458798 QTW458796:QTW458798 RDS458796:RDS458798 RNO458796:RNO458798 RXK458796:RXK458798 SHG458796:SHG458798 SRC458796:SRC458798 TAY458796:TAY458798 TKU458796:TKU458798 TUQ458796:TUQ458798 UEM458796:UEM458798 UOI458796:UOI458798 UYE458796:UYE458798 VIA458796:VIA458798 VRW458796:VRW458798 WBS458796:WBS458798 WLO458796:WLO458798 WVK458796:WVK458798 D524332:D524334 IY524332:IY524334 SU524332:SU524334 ACQ524332:ACQ524334 AMM524332:AMM524334 AWI524332:AWI524334 BGE524332:BGE524334 BQA524332:BQA524334 BZW524332:BZW524334 CJS524332:CJS524334 CTO524332:CTO524334 DDK524332:DDK524334 DNG524332:DNG524334 DXC524332:DXC524334 EGY524332:EGY524334 EQU524332:EQU524334 FAQ524332:FAQ524334 FKM524332:FKM524334 FUI524332:FUI524334 GEE524332:GEE524334 GOA524332:GOA524334 GXW524332:GXW524334 HHS524332:HHS524334 HRO524332:HRO524334 IBK524332:IBK524334 ILG524332:ILG524334 IVC524332:IVC524334 JEY524332:JEY524334 JOU524332:JOU524334 JYQ524332:JYQ524334 KIM524332:KIM524334 KSI524332:KSI524334 LCE524332:LCE524334 LMA524332:LMA524334 LVW524332:LVW524334 MFS524332:MFS524334 MPO524332:MPO524334 MZK524332:MZK524334 NJG524332:NJG524334 NTC524332:NTC524334 OCY524332:OCY524334 OMU524332:OMU524334 OWQ524332:OWQ524334 PGM524332:PGM524334 PQI524332:PQI524334 QAE524332:QAE524334 QKA524332:QKA524334 QTW524332:QTW524334 RDS524332:RDS524334 RNO524332:RNO524334 RXK524332:RXK524334 SHG524332:SHG524334 SRC524332:SRC524334 TAY524332:TAY524334 TKU524332:TKU524334 TUQ524332:TUQ524334 UEM524332:UEM524334 UOI524332:UOI524334 UYE524332:UYE524334 VIA524332:VIA524334 VRW524332:VRW524334 WBS524332:WBS524334 WLO524332:WLO524334 WVK524332:WVK524334 D589868:D589870 IY589868:IY589870 SU589868:SU589870 ACQ589868:ACQ589870 AMM589868:AMM589870 AWI589868:AWI589870 BGE589868:BGE589870 BQA589868:BQA589870 BZW589868:BZW589870 CJS589868:CJS589870 CTO589868:CTO589870 DDK589868:DDK589870 DNG589868:DNG589870 DXC589868:DXC589870 EGY589868:EGY589870 EQU589868:EQU589870 FAQ589868:FAQ589870 FKM589868:FKM589870 FUI589868:FUI589870 GEE589868:GEE589870 GOA589868:GOA589870 GXW589868:GXW589870 HHS589868:HHS589870 HRO589868:HRO589870 IBK589868:IBK589870 ILG589868:ILG589870 IVC589868:IVC589870 JEY589868:JEY589870 JOU589868:JOU589870 JYQ589868:JYQ589870 KIM589868:KIM589870 KSI589868:KSI589870 LCE589868:LCE589870 LMA589868:LMA589870 LVW589868:LVW589870 MFS589868:MFS589870 MPO589868:MPO589870 MZK589868:MZK589870 NJG589868:NJG589870 NTC589868:NTC589870 OCY589868:OCY589870 OMU589868:OMU589870 OWQ589868:OWQ589870 PGM589868:PGM589870 PQI589868:PQI589870 QAE589868:QAE589870 QKA589868:QKA589870 QTW589868:QTW589870 RDS589868:RDS589870 RNO589868:RNO589870 RXK589868:RXK589870 SHG589868:SHG589870 SRC589868:SRC589870 TAY589868:TAY589870 TKU589868:TKU589870 TUQ589868:TUQ589870 UEM589868:UEM589870 UOI589868:UOI589870 UYE589868:UYE589870 VIA589868:VIA589870 VRW589868:VRW589870 WBS589868:WBS589870 WLO589868:WLO589870 WVK589868:WVK589870 D655404:D655406 IY655404:IY655406 SU655404:SU655406 ACQ655404:ACQ655406 AMM655404:AMM655406 AWI655404:AWI655406 BGE655404:BGE655406 BQA655404:BQA655406 BZW655404:BZW655406 CJS655404:CJS655406 CTO655404:CTO655406 DDK655404:DDK655406 DNG655404:DNG655406 DXC655404:DXC655406 EGY655404:EGY655406 EQU655404:EQU655406 FAQ655404:FAQ655406 FKM655404:FKM655406 FUI655404:FUI655406 GEE655404:GEE655406 GOA655404:GOA655406 GXW655404:GXW655406 HHS655404:HHS655406 HRO655404:HRO655406 IBK655404:IBK655406 ILG655404:ILG655406 IVC655404:IVC655406 JEY655404:JEY655406 JOU655404:JOU655406 JYQ655404:JYQ655406 KIM655404:KIM655406 KSI655404:KSI655406 LCE655404:LCE655406 LMA655404:LMA655406 LVW655404:LVW655406 MFS655404:MFS655406 MPO655404:MPO655406 MZK655404:MZK655406 NJG655404:NJG655406 NTC655404:NTC655406 OCY655404:OCY655406 OMU655404:OMU655406 OWQ655404:OWQ655406 PGM655404:PGM655406 PQI655404:PQI655406 QAE655404:QAE655406 QKA655404:QKA655406 QTW655404:QTW655406 RDS655404:RDS655406 RNO655404:RNO655406 RXK655404:RXK655406 SHG655404:SHG655406 SRC655404:SRC655406 TAY655404:TAY655406 TKU655404:TKU655406 TUQ655404:TUQ655406 UEM655404:UEM655406 UOI655404:UOI655406 UYE655404:UYE655406 VIA655404:VIA655406 VRW655404:VRW655406 WBS655404:WBS655406 WLO655404:WLO655406 WVK655404:WVK655406 D720940:D720942 IY720940:IY720942 SU720940:SU720942 ACQ720940:ACQ720942 AMM720940:AMM720942 AWI720940:AWI720942 BGE720940:BGE720942 BQA720940:BQA720942 BZW720940:BZW720942 CJS720940:CJS720942 CTO720940:CTO720942 DDK720940:DDK720942 DNG720940:DNG720942 DXC720940:DXC720942 EGY720940:EGY720942 EQU720940:EQU720942 FAQ720940:FAQ720942 FKM720940:FKM720942 FUI720940:FUI720942 GEE720940:GEE720942 GOA720940:GOA720942 GXW720940:GXW720942 HHS720940:HHS720942 HRO720940:HRO720942 IBK720940:IBK720942 ILG720940:ILG720942 IVC720940:IVC720942 JEY720940:JEY720942 JOU720940:JOU720942 JYQ720940:JYQ720942 KIM720940:KIM720942 KSI720940:KSI720942 LCE720940:LCE720942 LMA720940:LMA720942 LVW720940:LVW720942 MFS720940:MFS720942 MPO720940:MPO720942 MZK720940:MZK720942 NJG720940:NJG720942 NTC720940:NTC720942 OCY720940:OCY720942 OMU720940:OMU720942 OWQ720940:OWQ720942 PGM720940:PGM720942 PQI720940:PQI720942 QAE720940:QAE720942 QKA720940:QKA720942 QTW720940:QTW720942 RDS720940:RDS720942 RNO720940:RNO720942 RXK720940:RXK720942 SHG720940:SHG720942 SRC720940:SRC720942 TAY720940:TAY720942 TKU720940:TKU720942 TUQ720940:TUQ720942 UEM720940:UEM720942 UOI720940:UOI720942 UYE720940:UYE720942 VIA720940:VIA720942 VRW720940:VRW720942 WBS720940:WBS720942 WLO720940:WLO720942 WVK720940:WVK720942 D786476:D786478 IY786476:IY786478 SU786476:SU786478 ACQ786476:ACQ786478 AMM786476:AMM786478 AWI786476:AWI786478 BGE786476:BGE786478 BQA786476:BQA786478 BZW786476:BZW786478 CJS786476:CJS786478 CTO786476:CTO786478 DDK786476:DDK786478 DNG786476:DNG786478 DXC786476:DXC786478 EGY786476:EGY786478 EQU786476:EQU786478 FAQ786476:FAQ786478 FKM786476:FKM786478 FUI786476:FUI786478 GEE786476:GEE786478 GOA786476:GOA786478 GXW786476:GXW786478 HHS786476:HHS786478 HRO786476:HRO786478 IBK786476:IBK786478 ILG786476:ILG786478 IVC786476:IVC786478 JEY786476:JEY786478 JOU786476:JOU786478 JYQ786476:JYQ786478 KIM786476:KIM786478 KSI786476:KSI786478 LCE786476:LCE786478 LMA786476:LMA786478 LVW786476:LVW786478 MFS786476:MFS786478 MPO786476:MPO786478 MZK786476:MZK786478 NJG786476:NJG786478 NTC786476:NTC786478 OCY786476:OCY786478 OMU786476:OMU786478 OWQ786476:OWQ786478 PGM786476:PGM786478 PQI786476:PQI786478 QAE786476:QAE786478 QKA786476:QKA786478 QTW786476:QTW786478 RDS786476:RDS786478 RNO786476:RNO786478 RXK786476:RXK786478 SHG786476:SHG786478 SRC786476:SRC786478 TAY786476:TAY786478 TKU786476:TKU786478 TUQ786476:TUQ786478 UEM786476:UEM786478 UOI786476:UOI786478 UYE786476:UYE786478 VIA786476:VIA786478 VRW786476:VRW786478 WBS786476:WBS786478 WLO786476:WLO786478 WVK786476:WVK786478 D852012:D852014 IY852012:IY852014 SU852012:SU852014 ACQ852012:ACQ852014 AMM852012:AMM852014 AWI852012:AWI852014 BGE852012:BGE852014 BQA852012:BQA852014 BZW852012:BZW852014 CJS852012:CJS852014 CTO852012:CTO852014 DDK852012:DDK852014 DNG852012:DNG852014 DXC852012:DXC852014 EGY852012:EGY852014 EQU852012:EQU852014 FAQ852012:FAQ852014 FKM852012:FKM852014 FUI852012:FUI852014 GEE852012:GEE852014 GOA852012:GOA852014 GXW852012:GXW852014 HHS852012:HHS852014 HRO852012:HRO852014 IBK852012:IBK852014 ILG852012:ILG852014 IVC852012:IVC852014 JEY852012:JEY852014 JOU852012:JOU852014 JYQ852012:JYQ852014 KIM852012:KIM852014 KSI852012:KSI852014 LCE852012:LCE852014 LMA852012:LMA852014 LVW852012:LVW852014 MFS852012:MFS852014 MPO852012:MPO852014 MZK852012:MZK852014 NJG852012:NJG852014 NTC852012:NTC852014 OCY852012:OCY852014 OMU852012:OMU852014 OWQ852012:OWQ852014 PGM852012:PGM852014 PQI852012:PQI852014 QAE852012:QAE852014 QKA852012:QKA852014 QTW852012:QTW852014 RDS852012:RDS852014 RNO852012:RNO852014 RXK852012:RXK852014 SHG852012:SHG852014 SRC852012:SRC852014 TAY852012:TAY852014 TKU852012:TKU852014 TUQ852012:TUQ852014 UEM852012:UEM852014 UOI852012:UOI852014 UYE852012:UYE852014 VIA852012:VIA852014 VRW852012:VRW852014 WBS852012:WBS852014 WLO852012:WLO852014 WVK852012:WVK852014 D917548:D917550 IY917548:IY917550 SU917548:SU917550 ACQ917548:ACQ917550 AMM917548:AMM917550 AWI917548:AWI917550 BGE917548:BGE917550 BQA917548:BQA917550 BZW917548:BZW917550 CJS917548:CJS917550 CTO917548:CTO917550 DDK917548:DDK917550 DNG917548:DNG917550 DXC917548:DXC917550 EGY917548:EGY917550 EQU917548:EQU917550 FAQ917548:FAQ917550 FKM917548:FKM917550 FUI917548:FUI917550 GEE917548:GEE917550 GOA917548:GOA917550 GXW917548:GXW917550 HHS917548:HHS917550 HRO917548:HRO917550 IBK917548:IBK917550 ILG917548:ILG917550 IVC917548:IVC917550 JEY917548:JEY917550 JOU917548:JOU917550 JYQ917548:JYQ917550 KIM917548:KIM917550 KSI917548:KSI917550 LCE917548:LCE917550 LMA917548:LMA917550 LVW917548:LVW917550 MFS917548:MFS917550 MPO917548:MPO917550 MZK917548:MZK917550 NJG917548:NJG917550 NTC917548:NTC917550 OCY917548:OCY917550 OMU917548:OMU917550 OWQ917548:OWQ917550 PGM917548:PGM917550 PQI917548:PQI917550 QAE917548:QAE917550 QKA917548:QKA917550 QTW917548:QTW917550 RDS917548:RDS917550 RNO917548:RNO917550 RXK917548:RXK917550 SHG917548:SHG917550 SRC917548:SRC917550 TAY917548:TAY917550 TKU917548:TKU917550 TUQ917548:TUQ917550 UEM917548:UEM917550 UOI917548:UOI917550 UYE917548:UYE917550 VIA917548:VIA917550 VRW917548:VRW917550 WBS917548:WBS917550 WLO917548:WLO917550 WVK917548:WVK917550 D983084:D983086 IY983084:IY983086 SU983084:SU983086 ACQ983084:ACQ983086 AMM983084:AMM983086 AWI983084:AWI983086 BGE983084:BGE983086 BQA983084:BQA983086 BZW983084:BZW983086 CJS983084:CJS983086 CTO983084:CTO983086 DDK983084:DDK983086 DNG983084:DNG983086 DXC983084:DXC983086 EGY983084:EGY983086 EQU983084:EQU983086 FAQ983084:FAQ983086 FKM983084:FKM983086 FUI983084:FUI983086 GEE983084:GEE983086 GOA983084:GOA983086 GXW983084:GXW983086 HHS983084:HHS983086 HRO983084:HRO983086 IBK983084:IBK983086 ILG983084:ILG983086 IVC983084:IVC983086 JEY983084:JEY983086 JOU983084:JOU983086 JYQ983084:JYQ983086 KIM983084:KIM983086 KSI983084:KSI983086 LCE983084:LCE983086 LMA983084:LMA983086 LVW983084:LVW983086 MFS983084:MFS983086 MPO983084:MPO983086 MZK983084:MZK983086 NJG983084:NJG983086 NTC983084:NTC983086 OCY983084:OCY983086 OMU983084:OMU983086 OWQ983084:OWQ983086 PGM983084:PGM983086 PQI983084:PQI983086 QAE983084:QAE983086 QKA983084:QKA983086 QTW983084:QTW983086 RDS983084:RDS983086 RNO983084:RNO983086 RXK983084:RXK983086 SHG983084:SHG983086 SRC983084:SRC983086 TAY983084:TAY983086 TKU983084:TKU983086 TUQ983084:TUQ983086 UEM983084:UEM983086 UOI983084:UOI983086 UYE983084:UYE983086 VIA983084:VIA983086 VRW983084:VRW983086 WBS983084:WBS983086 WLO983084:WLO983086 WVK983084:WVK983086 E65583:E65584 IZ65583:IZ65584 SV65583:SV65584 ACR65583:ACR65584 AMN65583:AMN65584 AWJ65583:AWJ65584 BGF65583:BGF65584 BQB65583:BQB65584 BZX65583:BZX65584 CJT65583:CJT65584 CTP65583:CTP65584 DDL65583:DDL65584 DNH65583:DNH65584 DXD65583:DXD65584 EGZ65583:EGZ65584 EQV65583:EQV65584 FAR65583:FAR65584 FKN65583:FKN65584 FUJ65583:FUJ65584 GEF65583:GEF65584 GOB65583:GOB65584 GXX65583:GXX65584 HHT65583:HHT65584 HRP65583:HRP65584 IBL65583:IBL65584 ILH65583:ILH65584 IVD65583:IVD65584 JEZ65583:JEZ65584 JOV65583:JOV65584 JYR65583:JYR65584 KIN65583:KIN65584 KSJ65583:KSJ65584 LCF65583:LCF65584 LMB65583:LMB65584 LVX65583:LVX65584 MFT65583:MFT65584 MPP65583:MPP65584 MZL65583:MZL65584 NJH65583:NJH65584 NTD65583:NTD65584 OCZ65583:OCZ65584 OMV65583:OMV65584 OWR65583:OWR65584 PGN65583:PGN65584 PQJ65583:PQJ65584 QAF65583:QAF65584 QKB65583:QKB65584 QTX65583:QTX65584 RDT65583:RDT65584 RNP65583:RNP65584 RXL65583:RXL65584 SHH65583:SHH65584 SRD65583:SRD65584 TAZ65583:TAZ65584 TKV65583:TKV65584 TUR65583:TUR65584 UEN65583:UEN65584 UOJ65583:UOJ65584 UYF65583:UYF65584 VIB65583:VIB65584 VRX65583:VRX65584 WBT65583:WBT65584 WLP65583:WLP65584 WVL65583:WVL65584 E131119:E131120 IZ131119:IZ131120 SV131119:SV131120 ACR131119:ACR131120 AMN131119:AMN131120 AWJ131119:AWJ131120 BGF131119:BGF131120 BQB131119:BQB131120 BZX131119:BZX131120 CJT131119:CJT131120 CTP131119:CTP131120 DDL131119:DDL131120 DNH131119:DNH131120 DXD131119:DXD131120 EGZ131119:EGZ131120 EQV131119:EQV131120 FAR131119:FAR131120 FKN131119:FKN131120 FUJ131119:FUJ131120 GEF131119:GEF131120 GOB131119:GOB131120 GXX131119:GXX131120 HHT131119:HHT131120 HRP131119:HRP131120 IBL131119:IBL131120 ILH131119:ILH131120 IVD131119:IVD131120 JEZ131119:JEZ131120 JOV131119:JOV131120 JYR131119:JYR131120 KIN131119:KIN131120 KSJ131119:KSJ131120 LCF131119:LCF131120 LMB131119:LMB131120 LVX131119:LVX131120 MFT131119:MFT131120 MPP131119:MPP131120 MZL131119:MZL131120 NJH131119:NJH131120 NTD131119:NTD131120 OCZ131119:OCZ131120 OMV131119:OMV131120 OWR131119:OWR131120 PGN131119:PGN131120 PQJ131119:PQJ131120 QAF131119:QAF131120 QKB131119:QKB131120 QTX131119:QTX131120 RDT131119:RDT131120 RNP131119:RNP131120 RXL131119:RXL131120 SHH131119:SHH131120 SRD131119:SRD131120 TAZ131119:TAZ131120 TKV131119:TKV131120 TUR131119:TUR131120 UEN131119:UEN131120 UOJ131119:UOJ131120 UYF131119:UYF131120 VIB131119:VIB131120 VRX131119:VRX131120 WBT131119:WBT131120 WLP131119:WLP131120 WVL131119:WVL131120 E196655:E196656 IZ196655:IZ196656 SV196655:SV196656 ACR196655:ACR196656 AMN196655:AMN196656 AWJ196655:AWJ196656 BGF196655:BGF196656 BQB196655:BQB196656 BZX196655:BZX196656 CJT196655:CJT196656 CTP196655:CTP196656 DDL196655:DDL196656 DNH196655:DNH196656 DXD196655:DXD196656 EGZ196655:EGZ196656 EQV196655:EQV196656 FAR196655:FAR196656 FKN196655:FKN196656 FUJ196655:FUJ196656 GEF196655:GEF196656 GOB196655:GOB196656 GXX196655:GXX196656 HHT196655:HHT196656 HRP196655:HRP196656 IBL196655:IBL196656 ILH196655:ILH196656 IVD196655:IVD196656 JEZ196655:JEZ196656 JOV196655:JOV196656 JYR196655:JYR196656 KIN196655:KIN196656 KSJ196655:KSJ196656 LCF196655:LCF196656 LMB196655:LMB196656 LVX196655:LVX196656 MFT196655:MFT196656 MPP196655:MPP196656 MZL196655:MZL196656 NJH196655:NJH196656 NTD196655:NTD196656 OCZ196655:OCZ196656 OMV196655:OMV196656 OWR196655:OWR196656 PGN196655:PGN196656 PQJ196655:PQJ196656 QAF196655:QAF196656 QKB196655:QKB196656 QTX196655:QTX196656 RDT196655:RDT196656 RNP196655:RNP196656 RXL196655:RXL196656 SHH196655:SHH196656 SRD196655:SRD196656 TAZ196655:TAZ196656 TKV196655:TKV196656 TUR196655:TUR196656 UEN196655:UEN196656 UOJ196655:UOJ196656 UYF196655:UYF196656 VIB196655:VIB196656 VRX196655:VRX196656 WBT196655:WBT196656 WLP196655:WLP196656 WVL196655:WVL196656 E262191:E262192 IZ262191:IZ262192 SV262191:SV262192 ACR262191:ACR262192 AMN262191:AMN262192 AWJ262191:AWJ262192 BGF262191:BGF262192 BQB262191:BQB262192 BZX262191:BZX262192 CJT262191:CJT262192 CTP262191:CTP262192 DDL262191:DDL262192 DNH262191:DNH262192 DXD262191:DXD262192 EGZ262191:EGZ262192 EQV262191:EQV262192 FAR262191:FAR262192 FKN262191:FKN262192 FUJ262191:FUJ262192 GEF262191:GEF262192 GOB262191:GOB262192 GXX262191:GXX262192 HHT262191:HHT262192 HRP262191:HRP262192 IBL262191:IBL262192 ILH262191:ILH262192 IVD262191:IVD262192 JEZ262191:JEZ262192 JOV262191:JOV262192 JYR262191:JYR262192 KIN262191:KIN262192 KSJ262191:KSJ262192 LCF262191:LCF262192 LMB262191:LMB262192 LVX262191:LVX262192 MFT262191:MFT262192 MPP262191:MPP262192 MZL262191:MZL262192 NJH262191:NJH262192 NTD262191:NTD262192 OCZ262191:OCZ262192 OMV262191:OMV262192 OWR262191:OWR262192 PGN262191:PGN262192 PQJ262191:PQJ262192 QAF262191:QAF262192 QKB262191:QKB262192 QTX262191:QTX262192 RDT262191:RDT262192 RNP262191:RNP262192 RXL262191:RXL262192 SHH262191:SHH262192 SRD262191:SRD262192 TAZ262191:TAZ262192 TKV262191:TKV262192 TUR262191:TUR262192 UEN262191:UEN262192 UOJ262191:UOJ262192 UYF262191:UYF262192 VIB262191:VIB262192 VRX262191:VRX262192 WBT262191:WBT262192 WLP262191:WLP262192 WVL262191:WVL262192 E327727:E327728 IZ327727:IZ327728 SV327727:SV327728 ACR327727:ACR327728 AMN327727:AMN327728 AWJ327727:AWJ327728 BGF327727:BGF327728 BQB327727:BQB327728 BZX327727:BZX327728 CJT327727:CJT327728 CTP327727:CTP327728 DDL327727:DDL327728 DNH327727:DNH327728 DXD327727:DXD327728 EGZ327727:EGZ327728 EQV327727:EQV327728 FAR327727:FAR327728 FKN327727:FKN327728 FUJ327727:FUJ327728 GEF327727:GEF327728 GOB327727:GOB327728 GXX327727:GXX327728 HHT327727:HHT327728 HRP327727:HRP327728 IBL327727:IBL327728 ILH327727:ILH327728 IVD327727:IVD327728 JEZ327727:JEZ327728 JOV327727:JOV327728 JYR327727:JYR327728 KIN327727:KIN327728 KSJ327727:KSJ327728 LCF327727:LCF327728 LMB327727:LMB327728 LVX327727:LVX327728 MFT327727:MFT327728 MPP327727:MPP327728 MZL327727:MZL327728 NJH327727:NJH327728 NTD327727:NTD327728 OCZ327727:OCZ327728 OMV327727:OMV327728 OWR327727:OWR327728 PGN327727:PGN327728 PQJ327727:PQJ327728 QAF327727:QAF327728 QKB327727:QKB327728 QTX327727:QTX327728 RDT327727:RDT327728 RNP327727:RNP327728 RXL327727:RXL327728 SHH327727:SHH327728 SRD327727:SRD327728 TAZ327727:TAZ327728 TKV327727:TKV327728 TUR327727:TUR327728 UEN327727:UEN327728 UOJ327727:UOJ327728 UYF327727:UYF327728 VIB327727:VIB327728 VRX327727:VRX327728 WBT327727:WBT327728 WLP327727:WLP327728 WVL327727:WVL327728 E393263:E393264 IZ393263:IZ393264 SV393263:SV393264 ACR393263:ACR393264 AMN393263:AMN393264 AWJ393263:AWJ393264 BGF393263:BGF393264 BQB393263:BQB393264 BZX393263:BZX393264 CJT393263:CJT393264 CTP393263:CTP393264 DDL393263:DDL393264 DNH393263:DNH393264 DXD393263:DXD393264 EGZ393263:EGZ393264 EQV393263:EQV393264 FAR393263:FAR393264 FKN393263:FKN393264 FUJ393263:FUJ393264 GEF393263:GEF393264 GOB393263:GOB393264 GXX393263:GXX393264 HHT393263:HHT393264 HRP393263:HRP393264 IBL393263:IBL393264 ILH393263:ILH393264 IVD393263:IVD393264 JEZ393263:JEZ393264 JOV393263:JOV393264 JYR393263:JYR393264 KIN393263:KIN393264 KSJ393263:KSJ393264 LCF393263:LCF393264 LMB393263:LMB393264 LVX393263:LVX393264 MFT393263:MFT393264 MPP393263:MPP393264 MZL393263:MZL393264 NJH393263:NJH393264 NTD393263:NTD393264 OCZ393263:OCZ393264 OMV393263:OMV393264 OWR393263:OWR393264 PGN393263:PGN393264 PQJ393263:PQJ393264 QAF393263:QAF393264 QKB393263:QKB393264 QTX393263:QTX393264 RDT393263:RDT393264 RNP393263:RNP393264 RXL393263:RXL393264 SHH393263:SHH393264 SRD393263:SRD393264 TAZ393263:TAZ393264 TKV393263:TKV393264 TUR393263:TUR393264 UEN393263:UEN393264 UOJ393263:UOJ393264 UYF393263:UYF393264 VIB393263:VIB393264 VRX393263:VRX393264 WBT393263:WBT393264 WLP393263:WLP393264 WVL393263:WVL393264 E458799:E458800 IZ458799:IZ458800 SV458799:SV458800 ACR458799:ACR458800 AMN458799:AMN458800 AWJ458799:AWJ458800 BGF458799:BGF458800 BQB458799:BQB458800 BZX458799:BZX458800 CJT458799:CJT458800 CTP458799:CTP458800 DDL458799:DDL458800 DNH458799:DNH458800 DXD458799:DXD458800 EGZ458799:EGZ458800 EQV458799:EQV458800 FAR458799:FAR458800 FKN458799:FKN458800 FUJ458799:FUJ458800 GEF458799:GEF458800 GOB458799:GOB458800 GXX458799:GXX458800 HHT458799:HHT458800 HRP458799:HRP458800 IBL458799:IBL458800 ILH458799:ILH458800 IVD458799:IVD458800 JEZ458799:JEZ458800 JOV458799:JOV458800 JYR458799:JYR458800 KIN458799:KIN458800 KSJ458799:KSJ458800 LCF458799:LCF458800 LMB458799:LMB458800 LVX458799:LVX458800 MFT458799:MFT458800 MPP458799:MPP458800 MZL458799:MZL458800 NJH458799:NJH458800 NTD458799:NTD458800 OCZ458799:OCZ458800 OMV458799:OMV458800 OWR458799:OWR458800 PGN458799:PGN458800 PQJ458799:PQJ458800 QAF458799:QAF458800 QKB458799:QKB458800 QTX458799:QTX458800 RDT458799:RDT458800 RNP458799:RNP458800 RXL458799:RXL458800 SHH458799:SHH458800 SRD458799:SRD458800 TAZ458799:TAZ458800 TKV458799:TKV458800 TUR458799:TUR458800 UEN458799:UEN458800 UOJ458799:UOJ458800 UYF458799:UYF458800 VIB458799:VIB458800 VRX458799:VRX458800 WBT458799:WBT458800 WLP458799:WLP458800 WVL458799:WVL458800 E524335:E524336 IZ524335:IZ524336 SV524335:SV524336 ACR524335:ACR524336 AMN524335:AMN524336 AWJ524335:AWJ524336 BGF524335:BGF524336 BQB524335:BQB524336 BZX524335:BZX524336 CJT524335:CJT524336 CTP524335:CTP524336 DDL524335:DDL524336 DNH524335:DNH524336 DXD524335:DXD524336 EGZ524335:EGZ524336 EQV524335:EQV524336 FAR524335:FAR524336 FKN524335:FKN524336 FUJ524335:FUJ524336 GEF524335:GEF524336 GOB524335:GOB524336 GXX524335:GXX524336 HHT524335:HHT524336 HRP524335:HRP524336 IBL524335:IBL524336 ILH524335:ILH524336 IVD524335:IVD524336 JEZ524335:JEZ524336 JOV524335:JOV524336 JYR524335:JYR524336 KIN524335:KIN524336 KSJ524335:KSJ524336 LCF524335:LCF524336 LMB524335:LMB524336 LVX524335:LVX524336 MFT524335:MFT524336 MPP524335:MPP524336 MZL524335:MZL524336 NJH524335:NJH524336 NTD524335:NTD524336 OCZ524335:OCZ524336 OMV524335:OMV524336 OWR524335:OWR524336 PGN524335:PGN524336 PQJ524335:PQJ524336 QAF524335:QAF524336 QKB524335:QKB524336 QTX524335:QTX524336 RDT524335:RDT524336 RNP524335:RNP524336 RXL524335:RXL524336 SHH524335:SHH524336 SRD524335:SRD524336 TAZ524335:TAZ524336 TKV524335:TKV524336 TUR524335:TUR524336 UEN524335:UEN524336 UOJ524335:UOJ524336 UYF524335:UYF524336 VIB524335:VIB524336 VRX524335:VRX524336 WBT524335:WBT524336 WLP524335:WLP524336 WVL524335:WVL524336 E589871:E589872 IZ589871:IZ589872 SV589871:SV589872 ACR589871:ACR589872 AMN589871:AMN589872 AWJ589871:AWJ589872 BGF589871:BGF589872 BQB589871:BQB589872 BZX589871:BZX589872 CJT589871:CJT589872 CTP589871:CTP589872 DDL589871:DDL589872 DNH589871:DNH589872 DXD589871:DXD589872 EGZ589871:EGZ589872 EQV589871:EQV589872 FAR589871:FAR589872 FKN589871:FKN589872 FUJ589871:FUJ589872 GEF589871:GEF589872 GOB589871:GOB589872 GXX589871:GXX589872 HHT589871:HHT589872 HRP589871:HRP589872 IBL589871:IBL589872 ILH589871:ILH589872 IVD589871:IVD589872 JEZ589871:JEZ589872 JOV589871:JOV589872 JYR589871:JYR589872 KIN589871:KIN589872 KSJ589871:KSJ589872 LCF589871:LCF589872 LMB589871:LMB589872 LVX589871:LVX589872 MFT589871:MFT589872 MPP589871:MPP589872 MZL589871:MZL589872 NJH589871:NJH589872 NTD589871:NTD589872 OCZ589871:OCZ589872 OMV589871:OMV589872 OWR589871:OWR589872 PGN589871:PGN589872 PQJ589871:PQJ589872 QAF589871:QAF589872 QKB589871:QKB589872 QTX589871:QTX589872 RDT589871:RDT589872 RNP589871:RNP589872 RXL589871:RXL589872 SHH589871:SHH589872 SRD589871:SRD589872 TAZ589871:TAZ589872 TKV589871:TKV589872 TUR589871:TUR589872 UEN589871:UEN589872 UOJ589871:UOJ589872 UYF589871:UYF589872 VIB589871:VIB589872 VRX589871:VRX589872 WBT589871:WBT589872 WLP589871:WLP589872 WVL589871:WVL589872 E655407:E655408 IZ655407:IZ655408 SV655407:SV655408 ACR655407:ACR655408 AMN655407:AMN655408 AWJ655407:AWJ655408 BGF655407:BGF655408 BQB655407:BQB655408 BZX655407:BZX655408 CJT655407:CJT655408 CTP655407:CTP655408 DDL655407:DDL655408 DNH655407:DNH655408 DXD655407:DXD655408 EGZ655407:EGZ655408 EQV655407:EQV655408 FAR655407:FAR655408 FKN655407:FKN655408 FUJ655407:FUJ655408 GEF655407:GEF655408 GOB655407:GOB655408 GXX655407:GXX655408 HHT655407:HHT655408 HRP655407:HRP655408 IBL655407:IBL655408 ILH655407:ILH655408 IVD655407:IVD655408 JEZ655407:JEZ655408 JOV655407:JOV655408 JYR655407:JYR655408 KIN655407:KIN655408 KSJ655407:KSJ655408 LCF655407:LCF655408 LMB655407:LMB655408 LVX655407:LVX655408 MFT655407:MFT655408 MPP655407:MPP655408 MZL655407:MZL655408 NJH655407:NJH655408 NTD655407:NTD655408 OCZ655407:OCZ655408 OMV655407:OMV655408 OWR655407:OWR655408 PGN655407:PGN655408 PQJ655407:PQJ655408 QAF655407:QAF655408 QKB655407:QKB655408 QTX655407:QTX655408 RDT655407:RDT655408 RNP655407:RNP655408 RXL655407:RXL655408 SHH655407:SHH655408 SRD655407:SRD655408 TAZ655407:TAZ655408 TKV655407:TKV655408 TUR655407:TUR655408 UEN655407:UEN655408 UOJ655407:UOJ655408 UYF655407:UYF655408 VIB655407:VIB655408 VRX655407:VRX655408 WBT655407:WBT655408 WLP655407:WLP655408 WVL655407:WVL655408 E720943:E720944 IZ720943:IZ720944 SV720943:SV720944 ACR720943:ACR720944 AMN720943:AMN720944 AWJ720943:AWJ720944 BGF720943:BGF720944 BQB720943:BQB720944 BZX720943:BZX720944 CJT720943:CJT720944 CTP720943:CTP720944 DDL720943:DDL720944 DNH720943:DNH720944 DXD720943:DXD720944 EGZ720943:EGZ720944 EQV720943:EQV720944 FAR720943:FAR720944 FKN720943:FKN720944 FUJ720943:FUJ720944 GEF720943:GEF720944 GOB720943:GOB720944 GXX720943:GXX720944 HHT720943:HHT720944 HRP720943:HRP720944 IBL720943:IBL720944 ILH720943:ILH720944 IVD720943:IVD720944 JEZ720943:JEZ720944 JOV720943:JOV720944 JYR720943:JYR720944 KIN720943:KIN720944 KSJ720943:KSJ720944 LCF720943:LCF720944 LMB720943:LMB720944 LVX720943:LVX720944 MFT720943:MFT720944 MPP720943:MPP720944 MZL720943:MZL720944 NJH720943:NJH720944 NTD720943:NTD720944 OCZ720943:OCZ720944 OMV720943:OMV720944 OWR720943:OWR720944 PGN720943:PGN720944 PQJ720943:PQJ720944 QAF720943:QAF720944 QKB720943:QKB720944 QTX720943:QTX720944 RDT720943:RDT720944 RNP720943:RNP720944 RXL720943:RXL720944 SHH720943:SHH720944 SRD720943:SRD720944 TAZ720943:TAZ720944 TKV720943:TKV720944 TUR720943:TUR720944 UEN720943:UEN720944 UOJ720943:UOJ720944 UYF720943:UYF720944 VIB720943:VIB720944 VRX720943:VRX720944 WBT720943:WBT720944 WLP720943:WLP720944 WVL720943:WVL720944 E786479:E786480 IZ786479:IZ786480 SV786479:SV786480 ACR786479:ACR786480 AMN786479:AMN786480 AWJ786479:AWJ786480 BGF786479:BGF786480 BQB786479:BQB786480 BZX786479:BZX786480 CJT786479:CJT786480 CTP786479:CTP786480 DDL786479:DDL786480 DNH786479:DNH786480 DXD786479:DXD786480 EGZ786479:EGZ786480 EQV786479:EQV786480 FAR786479:FAR786480 FKN786479:FKN786480 FUJ786479:FUJ786480 GEF786479:GEF786480 GOB786479:GOB786480 GXX786479:GXX786480 HHT786479:HHT786480 HRP786479:HRP786480 IBL786479:IBL786480 ILH786479:ILH786480 IVD786479:IVD786480 JEZ786479:JEZ786480 JOV786479:JOV786480 JYR786479:JYR786480 KIN786479:KIN786480 KSJ786479:KSJ786480 LCF786479:LCF786480 LMB786479:LMB786480 LVX786479:LVX786480 MFT786479:MFT786480 MPP786479:MPP786480 MZL786479:MZL786480 NJH786479:NJH786480 NTD786479:NTD786480 OCZ786479:OCZ786480 OMV786479:OMV786480 OWR786479:OWR786480 PGN786479:PGN786480 PQJ786479:PQJ786480 QAF786479:QAF786480 QKB786479:QKB786480 QTX786479:QTX786480 RDT786479:RDT786480 RNP786479:RNP786480 RXL786479:RXL786480 SHH786479:SHH786480 SRD786479:SRD786480 TAZ786479:TAZ786480 TKV786479:TKV786480 TUR786479:TUR786480 UEN786479:UEN786480 UOJ786479:UOJ786480 UYF786479:UYF786480 VIB786479:VIB786480 VRX786479:VRX786480 WBT786479:WBT786480 WLP786479:WLP786480 WVL786479:WVL786480 E852015:E852016 IZ852015:IZ852016 SV852015:SV852016 ACR852015:ACR852016 AMN852015:AMN852016 AWJ852015:AWJ852016 BGF852015:BGF852016 BQB852015:BQB852016 BZX852015:BZX852016 CJT852015:CJT852016 CTP852015:CTP852016 DDL852015:DDL852016 DNH852015:DNH852016 DXD852015:DXD852016 EGZ852015:EGZ852016 EQV852015:EQV852016 FAR852015:FAR852016 FKN852015:FKN852016 FUJ852015:FUJ852016 GEF852015:GEF852016 GOB852015:GOB852016 GXX852015:GXX852016 HHT852015:HHT852016 HRP852015:HRP852016 IBL852015:IBL852016 ILH852015:ILH852016 IVD852015:IVD852016 JEZ852015:JEZ852016 JOV852015:JOV852016 JYR852015:JYR852016 KIN852015:KIN852016 KSJ852015:KSJ852016 LCF852015:LCF852016 LMB852015:LMB852016 LVX852015:LVX852016 MFT852015:MFT852016 MPP852015:MPP852016 MZL852015:MZL852016 NJH852015:NJH852016 NTD852015:NTD852016 OCZ852015:OCZ852016 OMV852015:OMV852016 OWR852015:OWR852016 PGN852015:PGN852016 PQJ852015:PQJ852016 QAF852015:QAF852016 QKB852015:QKB852016 QTX852015:QTX852016 RDT852015:RDT852016 RNP852015:RNP852016 RXL852015:RXL852016 SHH852015:SHH852016 SRD852015:SRD852016 TAZ852015:TAZ852016 TKV852015:TKV852016 TUR852015:TUR852016 UEN852015:UEN852016 UOJ852015:UOJ852016 UYF852015:UYF852016 VIB852015:VIB852016 VRX852015:VRX852016 WBT852015:WBT852016 WLP852015:WLP852016 WVL852015:WVL852016 E917551:E917552 IZ917551:IZ917552 SV917551:SV917552 ACR917551:ACR917552 AMN917551:AMN917552 AWJ917551:AWJ917552 BGF917551:BGF917552 BQB917551:BQB917552 BZX917551:BZX917552 CJT917551:CJT917552 CTP917551:CTP917552 DDL917551:DDL917552 DNH917551:DNH917552 DXD917551:DXD917552 EGZ917551:EGZ917552 EQV917551:EQV917552 FAR917551:FAR917552 FKN917551:FKN917552 FUJ917551:FUJ917552 GEF917551:GEF917552 GOB917551:GOB917552 GXX917551:GXX917552 HHT917551:HHT917552 HRP917551:HRP917552 IBL917551:IBL917552 ILH917551:ILH917552 IVD917551:IVD917552 JEZ917551:JEZ917552 JOV917551:JOV917552 JYR917551:JYR917552 KIN917551:KIN917552 KSJ917551:KSJ917552 LCF917551:LCF917552 LMB917551:LMB917552 LVX917551:LVX917552 MFT917551:MFT917552 MPP917551:MPP917552 MZL917551:MZL917552 NJH917551:NJH917552 NTD917551:NTD917552 OCZ917551:OCZ917552 OMV917551:OMV917552 OWR917551:OWR917552 PGN917551:PGN917552 PQJ917551:PQJ917552 QAF917551:QAF917552 QKB917551:QKB917552 QTX917551:QTX917552 RDT917551:RDT917552 RNP917551:RNP917552 RXL917551:RXL917552 SHH917551:SHH917552 SRD917551:SRD917552 TAZ917551:TAZ917552 TKV917551:TKV917552 TUR917551:TUR917552 UEN917551:UEN917552 UOJ917551:UOJ917552 UYF917551:UYF917552 VIB917551:VIB917552 VRX917551:VRX917552 WBT917551:WBT917552 WLP917551:WLP917552 WVL917551:WVL917552 E983087:E983088 IZ983087:IZ983088 SV983087:SV983088 ACR983087:ACR983088 AMN983087:AMN983088 AWJ983087:AWJ983088 BGF983087:BGF983088 BQB983087:BQB983088 BZX983087:BZX983088 CJT983087:CJT983088 CTP983087:CTP983088 DDL983087:DDL983088 DNH983087:DNH983088 DXD983087:DXD983088 EGZ983087:EGZ983088 EQV983087:EQV983088 FAR983087:FAR983088 FKN983087:FKN983088 FUJ983087:FUJ983088 GEF983087:GEF983088 GOB983087:GOB983088 GXX983087:GXX983088 HHT983087:HHT983088 HRP983087:HRP983088 IBL983087:IBL983088 ILH983087:ILH983088 IVD983087:IVD983088 JEZ983087:JEZ983088 JOV983087:JOV983088 JYR983087:JYR983088 KIN983087:KIN983088 KSJ983087:KSJ983088 LCF983087:LCF983088 LMB983087:LMB983088 LVX983087:LVX983088 MFT983087:MFT983088 MPP983087:MPP983088 MZL983087:MZL983088 NJH983087:NJH983088 NTD983087:NTD983088 OCZ983087:OCZ983088 OMV983087:OMV983088 OWR983087:OWR983088 PGN983087:PGN983088 PQJ983087:PQJ983088 QAF983087:QAF983088 QKB983087:QKB983088 QTX983087:QTX983088 RDT983087:RDT983088 RNP983087:RNP983088 RXL983087:RXL983088 SHH983087:SHH983088 SRD983087:SRD983088 TAZ983087:TAZ983088 TKV983087:TKV983088 TUR983087:TUR983088 UEN983087:UEN983088 UOJ983087:UOJ983088 UYF983087:UYF983088 VIB983087:VIB983088 VRX983087:VRX983088 WBT983087:WBT983088 WLP983087:WLP983088 WVL983087:WVL983088 J65580:J65582 JE65580:JE65582 TA65580:TA65582 ACW65580:ACW65582 AMS65580:AMS65582 AWO65580:AWO65582 BGK65580:BGK65582 BQG65580:BQG65582 CAC65580:CAC65582 CJY65580:CJY65582 CTU65580:CTU65582 DDQ65580:DDQ65582 DNM65580:DNM65582 DXI65580:DXI65582 EHE65580:EHE65582 ERA65580:ERA65582 FAW65580:FAW65582 FKS65580:FKS65582 FUO65580:FUO65582 GEK65580:GEK65582 GOG65580:GOG65582 GYC65580:GYC65582 HHY65580:HHY65582 HRU65580:HRU65582 IBQ65580:IBQ65582 ILM65580:ILM65582 IVI65580:IVI65582 JFE65580:JFE65582 JPA65580:JPA65582 JYW65580:JYW65582 KIS65580:KIS65582 KSO65580:KSO65582 LCK65580:LCK65582 LMG65580:LMG65582 LWC65580:LWC65582 MFY65580:MFY65582 MPU65580:MPU65582 MZQ65580:MZQ65582 NJM65580:NJM65582 NTI65580:NTI65582 ODE65580:ODE65582 ONA65580:ONA65582 OWW65580:OWW65582 PGS65580:PGS65582 PQO65580:PQO65582 QAK65580:QAK65582 QKG65580:QKG65582 QUC65580:QUC65582 RDY65580:RDY65582 RNU65580:RNU65582 RXQ65580:RXQ65582 SHM65580:SHM65582 SRI65580:SRI65582 TBE65580:TBE65582 TLA65580:TLA65582 TUW65580:TUW65582 UES65580:UES65582 UOO65580:UOO65582 UYK65580:UYK65582 VIG65580:VIG65582 VSC65580:VSC65582 WBY65580:WBY65582 WLU65580:WLU65582 WVQ65580:WVQ65582 J131116:J131118 JE131116:JE131118 TA131116:TA131118 ACW131116:ACW131118 AMS131116:AMS131118 AWO131116:AWO131118 BGK131116:BGK131118 BQG131116:BQG131118 CAC131116:CAC131118 CJY131116:CJY131118 CTU131116:CTU131118 DDQ131116:DDQ131118 DNM131116:DNM131118 DXI131116:DXI131118 EHE131116:EHE131118 ERA131116:ERA131118 FAW131116:FAW131118 FKS131116:FKS131118 FUO131116:FUO131118 GEK131116:GEK131118 GOG131116:GOG131118 GYC131116:GYC131118 HHY131116:HHY131118 HRU131116:HRU131118 IBQ131116:IBQ131118 ILM131116:ILM131118 IVI131116:IVI131118 JFE131116:JFE131118 JPA131116:JPA131118 JYW131116:JYW131118 KIS131116:KIS131118 KSO131116:KSO131118 LCK131116:LCK131118 LMG131116:LMG131118 LWC131116:LWC131118 MFY131116:MFY131118 MPU131116:MPU131118 MZQ131116:MZQ131118 NJM131116:NJM131118 NTI131116:NTI131118 ODE131116:ODE131118 ONA131116:ONA131118 OWW131116:OWW131118 PGS131116:PGS131118 PQO131116:PQO131118 QAK131116:QAK131118 QKG131116:QKG131118 QUC131116:QUC131118 RDY131116:RDY131118 RNU131116:RNU131118 RXQ131116:RXQ131118 SHM131116:SHM131118 SRI131116:SRI131118 TBE131116:TBE131118 TLA131116:TLA131118 TUW131116:TUW131118 UES131116:UES131118 UOO131116:UOO131118 UYK131116:UYK131118 VIG131116:VIG131118 VSC131116:VSC131118 WBY131116:WBY131118 WLU131116:WLU131118 WVQ131116:WVQ131118 J196652:J196654 JE196652:JE196654 TA196652:TA196654 ACW196652:ACW196654 AMS196652:AMS196654 AWO196652:AWO196654 BGK196652:BGK196654 BQG196652:BQG196654 CAC196652:CAC196654 CJY196652:CJY196654 CTU196652:CTU196654 DDQ196652:DDQ196654 DNM196652:DNM196654 DXI196652:DXI196654 EHE196652:EHE196654 ERA196652:ERA196654 FAW196652:FAW196654 FKS196652:FKS196654 FUO196652:FUO196654 GEK196652:GEK196654 GOG196652:GOG196654 GYC196652:GYC196654 HHY196652:HHY196654 HRU196652:HRU196654 IBQ196652:IBQ196654 ILM196652:ILM196654 IVI196652:IVI196654 JFE196652:JFE196654 JPA196652:JPA196654 JYW196652:JYW196654 KIS196652:KIS196654 KSO196652:KSO196654 LCK196652:LCK196654 LMG196652:LMG196654 LWC196652:LWC196654 MFY196652:MFY196654 MPU196652:MPU196654 MZQ196652:MZQ196654 NJM196652:NJM196654 NTI196652:NTI196654 ODE196652:ODE196654 ONA196652:ONA196654 OWW196652:OWW196654 PGS196652:PGS196654 PQO196652:PQO196654 QAK196652:QAK196654 QKG196652:QKG196654 QUC196652:QUC196654 RDY196652:RDY196654 RNU196652:RNU196654 RXQ196652:RXQ196654 SHM196652:SHM196654 SRI196652:SRI196654 TBE196652:TBE196654 TLA196652:TLA196654 TUW196652:TUW196654 UES196652:UES196654 UOO196652:UOO196654 UYK196652:UYK196654 VIG196652:VIG196654 VSC196652:VSC196654 WBY196652:WBY196654 WLU196652:WLU196654 WVQ196652:WVQ196654 J262188:J262190 JE262188:JE262190 TA262188:TA262190 ACW262188:ACW262190 AMS262188:AMS262190 AWO262188:AWO262190 BGK262188:BGK262190 BQG262188:BQG262190 CAC262188:CAC262190 CJY262188:CJY262190 CTU262188:CTU262190 DDQ262188:DDQ262190 DNM262188:DNM262190 DXI262188:DXI262190 EHE262188:EHE262190 ERA262188:ERA262190 FAW262188:FAW262190 FKS262188:FKS262190 FUO262188:FUO262190 GEK262188:GEK262190 GOG262188:GOG262190 GYC262188:GYC262190 HHY262188:HHY262190 HRU262188:HRU262190 IBQ262188:IBQ262190 ILM262188:ILM262190 IVI262188:IVI262190 JFE262188:JFE262190 JPA262188:JPA262190 JYW262188:JYW262190 KIS262188:KIS262190 KSO262188:KSO262190 LCK262188:LCK262190 LMG262188:LMG262190 LWC262188:LWC262190 MFY262188:MFY262190 MPU262188:MPU262190 MZQ262188:MZQ262190 NJM262188:NJM262190 NTI262188:NTI262190 ODE262188:ODE262190 ONA262188:ONA262190 OWW262188:OWW262190 PGS262188:PGS262190 PQO262188:PQO262190 QAK262188:QAK262190 QKG262188:QKG262190 QUC262188:QUC262190 RDY262188:RDY262190 RNU262188:RNU262190 RXQ262188:RXQ262190 SHM262188:SHM262190 SRI262188:SRI262190 TBE262188:TBE262190 TLA262188:TLA262190 TUW262188:TUW262190 UES262188:UES262190 UOO262188:UOO262190 UYK262188:UYK262190 VIG262188:VIG262190 VSC262188:VSC262190 WBY262188:WBY262190 WLU262188:WLU262190 WVQ262188:WVQ262190 J327724:J327726 JE327724:JE327726 TA327724:TA327726 ACW327724:ACW327726 AMS327724:AMS327726 AWO327724:AWO327726 BGK327724:BGK327726 BQG327724:BQG327726 CAC327724:CAC327726 CJY327724:CJY327726 CTU327724:CTU327726 DDQ327724:DDQ327726 DNM327724:DNM327726 DXI327724:DXI327726 EHE327724:EHE327726 ERA327724:ERA327726 FAW327724:FAW327726 FKS327724:FKS327726 FUO327724:FUO327726 GEK327724:GEK327726 GOG327724:GOG327726 GYC327724:GYC327726 HHY327724:HHY327726 HRU327724:HRU327726 IBQ327724:IBQ327726 ILM327724:ILM327726 IVI327724:IVI327726 JFE327724:JFE327726 JPA327724:JPA327726 JYW327724:JYW327726 KIS327724:KIS327726 KSO327724:KSO327726 LCK327724:LCK327726 LMG327724:LMG327726 LWC327724:LWC327726 MFY327724:MFY327726 MPU327724:MPU327726 MZQ327724:MZQ327726 NJM327724:NJM327726 NTI327724:NTI327726 ODE327724:ODE327726 ONA327724:ONA327726 OWW327724:OWW327726 PGS327724:PGS327726 PQO327724:PQO327726 QAK327724:QAK327726 QKG327724:QKG327726 QUC327724:QUC327726 RDY327724:RDY327726 RNU327724:RNU327726 RXQ327724:RXQ327726 SHM327724:SHM327726 SRI327724:SRI327726 TBE327724:TBE327726 TLA327724:TLA327726 TUW327724:TUW327726 UES327724:UES327726 UOO327724:UOO327726 UYK327724:UYK327726 VIG327724:VIG327726 VSC327724:VSC327726 WBY327724:WBY327726 WLU327724:WLU327726 WVQ327724:WVQ327726 J393260:J393262 JE393260:JE393262 TA393260:TA393262 ACW393260:ACW393262 AMS393260:AMS393262 AWO393260:AWO393262 BGK393260:BGK393262 BQG393260:BQG393262 CAC393260:CAC393262 CJY393260:CJY393262 CTU393260:CTU393262 DDQ393260:DDQ393262 DNM393260:DNM393262 DXI393260:DXI393262 EHE393260:EHE393262 ERA393260:ERA393262 FAW393260:FAW393262 FKS393260:FKS393262 FUO393260:FUO393262 GEK393260:GEK393262 GOG393260:GOG393262 GYC393260:GYC393262 HHY393260:HHY393262 HRU393260:HRU393262 IBQ393260:IBQ393262 ILM393260:ILM393262 IVI393260:IVI393262 JFE393260:JFE393262 JPA393260:JPA393262 JYW393260:JYW393262 KIS393260:KIS393262 KSO393260:KSO393262 LCK393260:LCK393262 LMG393260:LMG393262 LWC393260:LWC393262 MFY393260:MFY393262 MPU393260:MPU393262 MZQ393260:MZQ393262 NJM393260:NJM393262 NTI393260:NTI393262 ODE393260:ODE393262 ONA393260:ONA393262 OWW393260:OWW393262 PGS393260:PGS393262 PQO393260:PQO393262 QAK393260:QAK393262 QKG393260:QKG393262 QUC393260:QUC393262 RDY393260:RDY393262 RNU393260:RNU393262 RXQ393260:RXQ393262 SHM393260:SHM393262 SRI393260:SRI393262 TBE393260:TBE393262 TLA393260:TLA393262 TUW393260:TUW393262 UES393260:UES393262 UOO393260:UOO393262 UYK393260:UYK393262 VIG393260:VIG393262 VSC393260:VSC393262 WBY393260:WBY393262 WLU393260:WLU393262 WVQ393260:WVQ393262 J458796:J458798 JE458796:JE458798 TA458796:TA458798 ACW458796:ACW458798 AMS458796:AMS458798 AWO458796:AWO458798 BGK458796:BGK458798 BQG458796:BQG458798 CAC458796:CAC458798 CJY458796:CJY458798 CTU458796:CTU458798 DDQ458796:DDQ458798 DNM458796:DNM458798 DXI458796:DXI458798 EHE458796:EHE458798 ERA458796:ERA458798 FAW458796:FAW458798 FKS458796:FKS458798 FUO458796:FUO458798 GEK458796:GEK458798 GOG458796:GOG458798 GYC458796:GYC458798 HHY458796:HHY458798 HRU458796:HRU458798 IBQ458796:IBQ458798 ILM458796:ILM458798 IVI458796:IVI458798 JFE458796:JFE458798 JPA458796:JPA458798 JYW458796:JYW458798 KIS458796:KIS458798 KSO458796:KSO458798 LCK458796:LCK458798 LMG458796:LMG458798 LWC458796:LWC458798 MFY458796:MFY458798 MPU458796:MPU458798 MZQ458796:MZQ458798 NJM458796:NJM458798 NTI458796:NTI458798 ODE458796:ODE458798 ONA458796:ONA458798 OWW458796:OWW458798 PGS458796:PGS458798 PQO458796:PQO458798 QAK458796:QAK458798 QKG458796:QKG458798 QUC458796:QUC458798 RDY458796:RDY458798 RNU458796:RNU458798 RXQ458796:RXQ458798 SHM458796:SHM458798 SRI458796:SRI458798 TBE458796:TBE458798 TLA458796:TLA458798 TUW458796:TUW458798 UES458796:UES458798 UOO458796:UOO458798 UYK458796:UYK458798 VIG458796:VIG458798 VSC458796:VSC458798 WBY458796:WBY458798 WLU458796:WLU458798 WVQ458796:WVQ458798 J524332:J524334 JE524332:JE524334 TA524332:TA524334 ACW524332:ACW524334 AMS524332:AMS524334 AWO524332:AWO524334 BGK524332:BGK524334 BQG524332:BQG524334 CAC524332:CAC524334 CJY524332:CJY524334 CTU524332:CTU524334 DDQ524332:DDQ524334 DNM524332:DNM524334 DXI524332:DXI524334 EHE524332:EHE524334 ERA524332:ERA524334 FAW524332:FAW524334 FKS524332:FKS524334 FUO524332:FUO524334 GEK524332:GEK524334 GOG524332:GOG524334 GYC524332:GYC524334 HHY524332:HHY524334 HRU524332:HRU524334 IBQ524332:IBQ524334 ILM524332:ILM524334 IVI524332:IVI524334 JFE524332:JFE524334 JPA524332:JPA524334 JYW524332:JYW524334 KIS524332:KIS524334 KSO524332:KSO524334 LCK524332:LCK524334 LMG524332:LMG524334 LWC524332:LWC524334 MFY524332:MFY524334 MPU524332:MPU524334 MZQ524332:MZQ524334 NJM524332:NJM524334 NTI524332:NTI524334 ODE524332:ODE524334 ONA524332:ONA524334 OWW524332:OWW524334 PGS524332:PGS524334 PQO524332:PQO524334 QAK524332:QAK524334 QKG524332:QKG524334 QUC524332:QUC524334 RDY524332:RDY524334 RNU524332:RNU524334 RXQ524332:RXQ524334 SHM524332:SHM524334 SRI524332:SRI524334 TBE524332:TBE524334 TLA524332:TLA524334 TUW524332:TUW524334 UES524332:UES524334 UOO524332:UOO524334 UYK524332:UYK524334 VIG524332:VIG524334 VSC524332:VSC524334 WBY524332:WBY524334 WLU524332:WLU524334 WVQ524332:WVQ524334 J589868:J589870 JE589868:JE589870 TA589868:TA589870 ACW589868:ACW589870 AMS589868:AMS589870 AWO589868:AWO589870 BGK589868:BGK589870 BQG589868:BQG589870 CAC589868:CAC589870 CJY589868:CJY589870 CTU589868:CTU589870 DDQ589868:DDQ589870 DNM589868:DNM589870 DXI589868:DXI589870 EHE589868:EHE589870 ERA589868:ERA589870 FAW589868:FAW589870 FKS589868:FKS589870 FUO589868:FUO589870 GEK589868:GEK589870 GOG589868:GOG589870 GYC589868:GYC589870 HHY589868:HHY589870 HRU589868:HRU589870 IBQ589868:IBQ589870 ILM589868:ILM589870 IVI589868:IVI589870 JFE589868:JFE589870 JPA589868:JPA589870 JYW589868:JYW589870 KIS589868:KIS589870 KSO589868:KSO589870 LCK589868:LCK589870 LMG589868:LMG589870 LWC589868:LWC589870 MFY589868:MFY589870 MPU589868:MPU589870 MZQ589868:MZQ589870 NJM589868:NJM589870 NTI589868:NTI589870 ODE589868:ODE589870 ONA589868:ONA589870 OWW589868:OWW589870 PGS589868:PGS589870 PQO589868:PQO589870 QAK589868:QAK589870 QKG589868:QKG589870 QUC589868:QUC589870 RDY589868:RDY589870 RNU589868:RNU589870 RXQ589868:RXQ589870 SHM589868:SHM589870 SRI589868:SRI589870 TBE589868:TBE589870 TLA589868:TLA589870 TUW589868:TUW589870 UES589868:UES589870 UOO589868:UOO589870 UYK589868:UYK589870 VIG589868:VIG589870 VSC589868:VSC589870 WBY589868:WBY589870 WLU589868:WLU589870 WVQ589868:WVQ589870 J655404:J655406 JE655404:JE655406 TA655404:TA655406 ACW655404:ACW655406 AMS655404:AMS655406 AWO655404:AWO655406 BGK655404:BGK655406 BQG655404:BQG655406 CAC655404:CAC655406 CJY655404:CJY655406 CTU655404:CTU655406 DDQ655404:DDQ655406 DNM655404:DNM655406 DXI655404:DXI655406 EHE655404:EHE655406 ERA655404:ERA655406 FAW655404:FAW655406 FKS655404:FKS655406 FUO655404:FUO655406 GEK655404:GEK655406 GOG655404:GOG655406 GYC655404:GYC655406 HHY655404:HHY655406 HRU655404:HRU655406 IBQ655404:IBQ655406 ILM655404:ILM655406 IVI655404:IVI655406 JFE655404:JFE655406 JPA655404:JPA655406 JYW655404:JYW655406 KIS655404:KIS655406 KSO655404:KSO655406 LCK655404:LCK655406 LMG655404:LMG655406 LWC655404:LWC655406 MFY655404:MFY655406 MPU655404:MPU655406 MZQ655404:MZQ655406 NJM655404:NJM655406 NTI655404:NTI655406 ODE655404:ODE655406 ONA655404:ONA655406 OWW655404:OWW655406 PGS655404:PGS655406 PQO655404:PQO655406 QAK655404:QAK655406 QKG655404:QKG655406 QUC655404:QUC655406 RDY655404:RDY655406 RNU655404:RNU655406 RXQ655404:RXQ655406 SHM655404:SHM655406 SRI655404:SRI655406 TBE655404:TBE655406 TLA655404:TLA655406 TUW655404:TUW655406 UES655404:UES655406 UOO655404:UOO655406 UYK655404:UYK655406 VIG655404:VIG655406 VSC655404:VSC655406 WBY655404:WBY655406 WLU655404:WLU655406 WVQ655404:WVQ655406 J720940:J720942 JE720940:JE720942 TA720940:TA720942 ACW720940:ACW720942 AMS720940:AMS720942 AWO720940:AWO720942 BGK720940:BGK720942 BQG720940:BQG720942 CAC720940:CAC720942 CJY720940:CJY720942 CTU720940:CTU720942 DDQ720940:DDQ720942 DNM720940:DNM720942 DXI720940:DXI720942 EHE720940:EHE720942 ERA720940:ERA720942 FAW720940:FAW720942 FKS720940:FKS720942 FUO720940:FUO720942 GEK720940:GEK720942 GOG720940:GOG720942 GYC720940:GYC720942 HHY720940:HHY720942 HRU720940:HRU720942 IBQ720940:IBQ720942 ILM720940:ILM720942 IVI720940:IVI720942 JFE720940:JFE720942 JPA720940:JPA720942 JYW720940:JYW720942 KIS720940:KIS720942 KSO720940:KSO720942 LCK720940:LCK720942 LMG720940:LMG720942 LWC720940:LWC720942 MFY720940:MFY720942 MPU720940:MPU720942 MZQ720940:MZQ720942 NJM720940:NJM720942 NTI720940:NTI720942 ODE720940:ODE720942 ONA720940:ONA720942 OWW720940:OWW720942 PGS720940:PGS720942 PQO720940:PQO720942 QAK720940:QAK720942 QKG720940:QKG720942 QUC720940:QUC720942 RDY720940:RDY720942 RNU720940:RNU720942 RXQ720940:RXQ720942 SHM720940:SHM720942 SRI720940:SRI720942 TBE720940:TBE720942 TLA720940:TLA720942 TUW720940:TUW720942 UES720940:UES720942 UOO720940:UOO720942 UYK720940:UYK720942 VIG720940:VIG720942 VSC720940:VSC720942 WBY720940:WBY720942 WLU720940:WLU720942 WVQ720940:WVQ720942 J786476:J786478 JE786476:JE786478 TA786476:TA786478 ACW786476:ACW786478 AMS786476:AMS786478 AWO786476:AWO786478 BGK786476:BGK786478 BQG786476:BQG786478 CAC786476:CAC786478 CJY786476:CJY786478 CTU786476:CTU786478 DDQ786476:DDQ786478 DNM786476:DNM786478 DXI786476:DXI786478 EHE786476:EHE786478 ERA786476:ERA786478 FAW786476:FAW786478 FKS786476:FKS786478 FUO786476:FUO786478 GEK786476:GEK786478 GOG786476:GOG786478 GYC786476:GYC786478 HHY786476:HHY786478 HRU786476:HRU786478 IBQ786476:IBQ786478 ILM786476:ILM786478 IVI786476:IVI786478 JFE786476:JFE786478 JPA786476:JPA786478 JYW786476:JYW786478 KIS786476:KIS786478 KSO786476:KSO786478 LCK786476:LCK786478 LMG786476:LMG786478 LWC786476:LWC786478 MFY786476:MFY786478 MPU786476:MPU786478 MZQ786476:MZQ786478 NJM786476:NJM786478 NTI786476:NTI786478 ODE786476:ODE786478 ONA786476:ONA786478 OWW786476:OWW786478 PGS786476:PGS786478 PQO786476:PQO786478 QAK786476:QAK786478 QKG786476:QKG786478 QUC786476:QUC786478 RDY786476:RDY786478 RNU786476:RNU786478 RXQ786476:RXQ786478 SHM786476:SHM786478 SRI786476:SRI786478 TBE786476:TBE786478 TLA786476:TLA786478 TUW786476:TUW786478 UES786476:UES786478 UOO786476:UOO786478 UYK786476:UYK786478 VIG786476:VIG786478 VSC786476:VSC786478 WBY786476:WBY786478 WLU786476:WLU786478 WVQ786476:WVQ786478 J852012:J852014 JE852012:JE852014 TA852012:TA852014 ACW852012:ACW852014 AMS852012:AMS852014 AWO852012:AWO852014 BGK852012:BGK852014 BQG852012:BQG852014 CAC852012:CAC852014 CJY852012:CJY852014 CTU852012:CTU852014 DDQ852012:DDQ852014 DNM852012:DNM852014 DXI852012:DXI852014 EHE852012:EHE852014 ERA852012:ERA852014 FAW852012:FAW852014 FKS852012:FKS852014 FUO852012:FUO852014 GEK852012:GEK852014 GOG852012:GOG852014 GYC852012:GYC852014 HHY852012:HHY852014 HRU852012:HRU852014 IBQ852012:IBQ852014 ILM852012:ILM852014 IVI852012:IVI852014 JFE852012:JFE852014 JPA852012:JPA852014 JYW852012:JYW852014 KIS852012:KIS852014 KSO852012:KSO852014 LCK852012:LCK852014 LMG852012:LMG852014 LWC852012:LWC852014 MFY852012:MFY852014 MPU852012:MPU852014 MZQ852012:MZQ852014 NJM852012:NJM852014 NTI852012:NTI852014 ODE852012:ODE852014 ONA852012:ONA852014 OWW852012:OWW852014 PGS852012:PGS852014 PQO852012:PQO852014 QAK852012:QAK852014 QKG852012:QKG852014 QUC852012:QUC852014 RDY852012:RDY852014 RNU852012:RNU852014 RXQ852012:RXQ852014 SHM852012:SHM852014 SRI852012:SRI852014 TBE852012:TBE852014 TLA852012:TLA852014 TUW852012:TUW852014 UES852012:UES852014 UOO852012:UOO852014 UYK852012:UYK852014 VIG852012:VIG852014 VSC852012:VSC852014 WBY852012:WBY852014 WLU852012:WLU852014 WVQ852012:WVQ852014 J917548:J917550 JE917548:JE917550 TA917548:TA917550 ACW917548:ACW917550 AMS917548:AMS917550 AWO917548:AWO917550 BGK917548:BGK917550 BQG917548:BQG917550 CAC917548:CAC917550 CJY917548:CJY917550 CTU917548:CTU917550 DDQ917548:DDQ917550 DNM917548:DNM917550 DXI917548:DXI917550 EHE917548:EHE917550 ERA917548:ERA917550 FAW917548:FAW917550 FKS917548:FKS917550 FUO917548:FUO917550 GEK917548:GEK917550 GOG917548:GOG917550 GYC917548:GYC917550 HHY917548:HHY917550 HRU917548:HRU917550 IBQ917548:IBQ917550 ILM917548:ILM917550 IVI917548:IVI917550 JFE917548:JFE917550 JPA917548:JPA917550 JYW917548:JYW917550 KIS917548:KIS917550 KSO917548:KSO917550 LCK917548:LCK917550 LMG917548:LMG917550 LWC917548:LWC917550 MFY917548:MFY917550 MPU917548:MPU917550 MZQ917548:MZQ917550 NJM917548:NJM917550 NTI917548:NTI917550 ODE917548:ODE917550 ONA917548:ONA917550 OWW917548:OWW917550 PGS917548:PGS917550 PQO917548:PQO917550 QAK917548:QAK917550 QKG917548:QKG917550 QUC917548:QUC917550 RDY917548:RDY917550 RNU917548:RNU917550 RXQ917548:RXQ917550 SHM917548:SHM917550 SRI917548:SRI917550 TBE917548:TBE917550 TLA917548:TLA917550 TUW917548:TUW917550 UES917548:UES917550 UOO917548:UOO917550 UYK917548:UYK917550 VIG917548:VIG917550 VSC917548:VSC917550 WBY917548:WBY917550 WLU917548:WLU917550 WVQ917548:WVQ917550 J983084:J983086 JE983084:JE983086 TA983084:TA983086 ACW983084:ACW983086 AMS983084:AMS983086 AWO983084:AWO983086 BGK983084:BGK983086 BQG983084:BQG983086 CAC983084:CAC983086 CJY983084:CJY983086 CTU983084:CTU983086 DDQ983084:DDQ983086 DNM983084:DNM983086 DXI983084:DXI983086 EHE983084:EHE983086 ERA983084:ERA983086 FAW983084:FAW983086 FKS983084:FKS983086 FUO983084:FUO983086 GEK983084:GEK983086 GOG983084:GOG983086 GYC983084:GYC983086 HHY983084:HHY983086 HRU983084:HRU983086 IBQ983084:IBQ983086 ILM983084:ILM983086 IVI983084:IVI983086 JFE983084:JFE983086 JPA983084:JPA983086 JYW983084:JYW983086 KIS983084:KIS983086 KSO983084:KSO983086 LCK983084:LCK983086 LMG983084:LMG983086 LWC983084:LWC983086 MFY983084:MFY983086 MPU983084:MPU983086 MZQ983084:MZQ983086 NJM983084:NJM983086 NTI983084:NTI983086 ODE983084:ODE983086 ONA983084:ONA983086 OWW983084:OWW983086 PGS983084:PGS983086 PQO983084:PQO983086 QAK983084:QAK983086 QKG983084:QKG983086 QUC983084:QUC983086 RDY983084:RDY983086 RNU983084:RNU983086 RXQ983084:RXQ983086 SHM983084:SHM983086 SRI983084:SRI983086 TBE983084:TBE983086 TLA983084:TLA983086 TUW983084:TUW983086 UES983084:UES983086 UOO983084:UOO983086 UYK983084:UYK983086 VIG983084:VIG983086 VSC983084:VSC983086 WBY983084:WBY983086 WLU983084:WLU983086 WVQ983084:WVQ983086 D50:D52 IY50:IY52 SU50:SU52 ACQ50:ACQ52 AMM50:AMM52 AWI50:AWI52 BGE50:BGE52 BQA50:BQA52 BZW50:BZW52 CJS50:CJS52 CTO50:CTO52 DDK50:DDK52 DNG50:DNG52 DXC50:DXC52 EGY50:EGY52 EQU50:EQU52 FAQ50:FAQ52 FKM50:FKM52 FUI50:FUI52 GEE50:GEE52 GOA50:GOA52 GXW50:GXW52 HHS50:HHS52 HRO50:HRO52 IBK50:IBK52 ILG50:ILG52 IVC50:IVC52 JEY50:JEY52 JOU50:JOU52 JYQ50:JYQ52 KIM50:KIM52 KSI50:KSI52 LCE50:LCE52 LMA50:LMA52 LVW50:LVW52 MFS50:MFS52 MPO50:MPO52 MZK50:MZK52 NJG50:NJG52 NTC50:NTC52 OCY50:OCY52 OMU50:OMU52 OWQ50:OWQ52 PGM50:PGM52 PQI50:PQI52 QAE50:QAE52 QKA50:QKA52 QTW50:QTW52 RDS50:RDS52 RNO50:RNO52 RXK50:RXK52 SHG50:SHG52 SRC50:SRC52 TAY50:TAY52 TKU50:TKU52 TUQ50:TUQ52 UEM50:UEM52 UOI50:UOI52 UYE50:UYE52 VIA50:VIA52 VRW50:VRW52 WBS50:WBS52 WLO50:WLO52 WVK50:WVK52 D65589:D65591 IY65589:IY65591 SU65589:SU65591 ACQ65589:ACQ65591 AMM65589:AMM65591 AWI65589:AWI65591 BGE65589:BGE65591 BQA65589:BQA65591 BZW65589:BZW65591 CJS65589:CJS65591 CTO65589:CTO65591 DDK65589:DDK65591 DNG65589:DNG65591 DXC65589:DXC65591 EGY65589:EGY65591 EQU65589:EQU65591 FAQ65589:FAQ65591 FKM65589:FKM65591 FUI65589:FUI65591 GEE65589:GEE65591 GOA65589:GOA65591 GXW65589:GXW65591 HHS65589:HHS65591 HRO65589:HRO65591 IBK65589:IBK65591 ILG65589:ILG65591 IVC65589:IVC65591 JEY65589:JEY65591 JOU65589:JOU65591 JYQ65589:JYQ65591 KIM65589:KIM65591 KSI65589:KSI65591 LCE65589:LCE65591 LMA65589:LMA65591 LVW65589:LVW65591 MFS65589:MFS65591 MPO65589:MPO65591 MZK65589:MZK65591 NJG65589:NJG65591 NTC65589:NTC65591 OCY65589:OCY65591 OMU65589:OMU65591 OWQ65589:OWQ65591 PGM65589:PGM65591 PQI65589:PQI65591 QAE65589:QAE65591 QKA65589:QKA65591 QTW65589:QTW65591 RDS65589:RDS65591 RNO65589:RNO65591 RXK65589:RXK65591 SHG65589:SHG65591 SRC65589:SRC65591 TAY65589:TAY65591 TKU65589:TKU65591 TUQ65589:TUQ65591 UEM65589:UEM65591 UOI65589:UOI65591 UYE65589:UYE65591 VIA65589:VIA65591 VRW65589:VRW65591 WBS65589:WBS65591 WLO65589:WLO65591 WVK65589:WVK65591 D131125:D131127 IY131125:IY131127 SU131125:SU131127 ACQ131125:ACQ131127 AMM131125:AMM131127 AWI131125:AWI131127 BGE131125:BGE131127 BQA131125:BQA131127 BZW131125:BZW131127 CJS131125:CJS131127 CTO131125:CTO131127 DDK131125:DDK131127 DNG131125:DNG131127 DXC131125:DXC131127 EGY131125:EGY131127 EQU131125:EQU131127 FAQ131125:FAQ131127 FKM131125:FKM131127 FUI131125:FUI131127 GEE131125:GEE131127 GOA131125:GOA131127 GXW131125:GXW131127 HHS131125:HHS131127 HRO131125:HRO131127 IBK131125:IBK131127 ILG131125:ILG131127 IVC131125:IVC131127 JEY131125:JEY131127 JOU131125:JOU131127 JYQ131125:JYQ131127 KIM131125:KIM131127 KSI131125:KSI131127 LCE131125:LCE131127 LMA131125:LMA131127 LVW131125:LVW131127 MFS131125:MFS131127 MPO131125:MPO131127 MZK131125:MZK131127 NJG131125:NJG131127 NTC131125:NTC131127 OCY131125:OCY131127 OMU131125:OMU131127 OWQ131125:OWQ131127 PGM131125:PGM131127 PQI131125:PQI131127 QAE131125:QAE131127 QKA131125:QKA131127 QTW131125:QTW131127 RDS131125:RDS131127 RNO131125:RNO131127 RXK131125:RXK131127 SHG131125:SHG131127 SRC131125:SRC131127 TAY131125:TAY131127 TKU131125:TKU131127 TUQ131125:TUQ131127 UEM131125:UEM131127 UOI131125:UOI131127 UYE131125:UYE131127 VIA131125:VIA131127 VRW131125:VRW131127 WBS131125:WBS131127 WLO131125:WLO131127 WVK131125:WVK131127 D196661:D196663 IY196661:IY196663 SU196661:SU196663 ACQ196661:ACQ196663 AMM196661:AMM196663 AWI196661:AWI196663 BGE196661:BGE196663 BQA196661:BQA196663 BZW196661:BZW196663 CJS196661:CJS196663 CTO196661:CTO196663 DDK196661:DDK196663 DNG196661:DNG196663 DXC196661:DXC196663 EGY196661:EGY196663 EQU196661:EQU196663 FAQ196661:FAQ196663 FKM196661:FKM196663 FUI196661:FUI196663 GEE196661:GEE196663 GOA196661:GOA196663 GXW196661:GXW196663 HHS196661:HHS196663 HRO196661:HRO196663 IBK196661:IBK196663 ILG196661:ILG196663 IVC196661:IVC196663 JEY196661:JEY196663 JOU196661:JOU196663 JYQ196661:JYQ196663 KIM196661:KIM196663 KSI196661:KSI196663 LCE196661:LCE196663 LMA196661:LMA196663 LVW196661:LVW196663 MFS196661:MFS196663 MPO196661:MPO196663 MZK196661:MZK196663 NJG196661:NJG196663 NTC196661:NTC196663 OCY196661:OCY196663 OMU196661:OMU196663 OWQ196661:OWQ196663 PGM196661:PGM196663 PQI196661:PQI196663 QAE196661:QAE196663 QKA196661:QKA196663 QTW196661:QTW196663 RDS196661:RDS196663 RNO196661:RNO196663 RXK196661:RXK196663 SHG196661:SHG196663 SRC196661:SRC196663 TAY196661:TAY196663 TKU196661:TKU196663 TUQ196661:TUQ196663 UEM196661:UEM196663 UOI196661:UOI196663 UYE196661:UYE196663 VIA196661:VIA196663 VRW196661:VRW196663 WBS196661:WBS196663 WLO196661:WLO196663 WVK196661:WVK196663 D262197:D262199 IY262197:IY262199 SU262197:SU262199 ACQ262197:ACQ262199 AMM262197:AMM262199 AWI262197:AWI262199 BGE262197:BGE262199 BQA262197:BQA262199 BZW262197:BZW262199 CJS262197:CJS262199 CTO262197:CTO262199 DDK262197:DDK262199 DNG262197:DNG262199 DXC262197:DXC262199 EGY262197:EGY262199 EQU262197:EQU262199 FAQ262197:FAQ262199 FKM262197:FKM262199 FUI262197:FUI262199 GEE262197:GEE262199 GOA262197:GOA262199 GXW262197:GXW262199 HHS262197:HHS262199 HRO262197:HRO262199 IBK262197:IBK262199 ILG262197:ILG262199 IVC262197:IVC262199 JEY262197:JEY262199 JOU262197:JOU262199 JYQ262197:JYQ262199 KIM262197:KIM262199 KSI262197:KSI262199 LCE262197:LCE262199 LMA262197:LMA262199 LVW262197:LVW262199 MFS262197:MFS262199 MPO262197:MPO262199 MZK262197:MZK262199 NJG262197:NJG262199 NTC262197:NTC262199 OCY262197:OCY262199 OMU262197:OMU262199 OWQ262197:OWQ262199 PGM262197:PGM262199 PQI262197:PQI262199 QAE262197:QAE262199 QKA262197:QKA262199 QTW262197:QTW262199 RDS262197:RDS262199 RNO262197:RNO262199 RXK262197:RXK262199 SHG262197:SHG262199 SRC262197:SRC262199 TAY262197:TAY262199 TKU262197:TKU262199 TUQ262197:TUQ262199 UEM262197:UEM262199 UOI262197:UOI262199 UYE262197:UYE262199 VIA262197:VIA262199 VRW262197:VRW262199 WBS262197:WBS262199 WLO262197:WLO262199 WVK262197:WVK262199 D327733:D327735 IY327733:IY327735 SU327733:SU327735 ACQ327733:ACQ327735 AMM327733:AMM327735 AWI327733:AWI327735 BGE327733:BGE327735 BQA327733:BQA327735 BZW327733:BZW327735 CJS327733:CJS327735 CTO327733:CTO327735 DDK327733:DDK327735 DNG327733:DNG327735 DXC327733:DXC327735 EGY327733:EGY327735 EQU327733:EQU327735 FAQ327733:FAQ327735 FKM327733:FKM327735 FUI327733:FUI327735 GEE327733:GEE327735 GOA327733:GOA327735 GXW327733:GXW327735 HHS327733:HHS327735 HRO327733:HRO327735 IBK327733:IBK327735 ILG327733:ILG327735 IVC327733:IVC327735 JEY327733:JEY327735 JOU327733:JOU327735 JYQ327733:JYQ327735 KIM327733:KIM327735 KSI327733:KSI327735 LCE327733:LCE327735 LMA327733:LMA327735 LVW327733:LVW327735 MFS327733:MFS327735 MPO327733:MPO327735 MZK327733:MZK327735 NJG327733:NJG327735 NTC327733:NTC327735 OCY327733:OCY327735 OMU327733:OMU327735 OWQ327733:OWQ327735 PGM327733:PGM327735 PQI327733:PQI327735 QAE327733:QAE327735 QKA327733:QKA327735 QTW327733:QTW327735 RDS327733:RDS327735 RNO327733:RNO327735 RXK327733:RXK327735 SHG327733:SHG327735 SRC327733:SRC327735 TAY327733:TAY327735 TKU327733:TKU327735 TUQ327733:TUQ327735 UEM327733:UEM327735 UOI327733:UOI327735 UYE327733:UYE327735 VIA327733:VIA327735 VRW327733:VRW327735 WBS327733:WBS327735 WLO327733:WLO327735 WVK327733:WVK327735 D393269:D393271 IY393269:IY393271 SU393269:SU393271 ACQ393269:ACQ393271 AMM393269:AMM393271 AWI393269:AWI393271 BGE393269:BGE393271 BQA393269:BQA393271 BZW393269:BZW393271 CJS393269:CJS393271 CTO393269:CTO393271 DDK393269:DDK393271 DNG393269:DNG393271 DXC393269:DXC393271 EGY393269:EGY393271 EQU393269:EQU393271 FAQ393269:FAQ393271 FKM393269:FKM393271 FUI393269:FUI393271 GEE393269:GEE393271 GOA393269:GOA393271 GXW393269:GXW393271 HHS393269:HHS393271 HRO393269:HRO393271 IBK393269:IBK393271 ILG393269:ILG393271 IVC393269:IVC393271 JEY393269:JEY393271 JOU393269:JOU393271 JYQ393269:JYQ393271 KIM393269:KIM393271 KSI393269:KSI393271 LCE393269:LCE393271 LMA393269:LMA393271 LVW393269:LVW393271 MFS393269:MFS393271 MPO393269:MPO393271 MZK393269:MZK393271 NJG393269:NJG393271 NTC393269:NTC393271 OCY393269:OCY393271 OMU393269:OMU393271 OWQ393269:OWQ393271 PGM393269:PGM393271 PQI393269:PQI393271 QAE393269:QAE393271 QKA393269:QKA393271 QTW393269:QTW393271 RDS393269:RDS393271 RNO393269:RNO393271 RXK393269:RXK393271 SHG393269:SHG393271 SRC393269:SRC393271 TAY393269:TAY393271 TKU393269:TKU393271 TUQ393269:TUQ393271 UEM393269:UEM393271 UOI393269:UOI393271 UYE393269:UYE393271 VIA393269:VIA393271 VRW393269:VRW393271 WBS393269:WBS393271 WLO393269:WLO393271 WVK393269:WVK393271 D458805:D458807 IY458805:IY458807 SU458805:SU458807 ACQ458805:ACQ458807 AMM458805:AMM458807 AWI458805:AWI458807 BGE458805:BGE458807 BQA458805:BQA458807 BZW458805:BZW458807 CJS458805:CJS458807 CTO458805:CTO458807 DDK458805:DDK458807 DNG458805:DNG458807 DXC458805:DXC458807 EGY458805:EGY458807 EQU458805:EQU458807 FAQ458805:FAQ458807 FKM458805:FKM458807 FUI458805:FUI458807 GEE458805:GEE458807 GOA458805:GOA458807 GXW458805:GXW458807 HHS458805:HHS458807 HRO458805:HRO458807 IBK458805:IBK458807 ILG458805:ILG458807 IVC458805:IVC458807 JEY458805:JEY458807 JOU458805:JOU458807 JYQ458805:JYQ458807 KIM458805:KIM458807 KSI458805:KSI458807 LCE458805:LCE458807 LMA458805:LMA458807 LVW458805:LVW458807 MFS458805:MFS458807 MPO458805:MPO458807 MZK458805:MZK458807 NJG458805:NJG458807 NTC458805:NTC458807 OCY458805:OCY458807 OMU458805:OMU458807 OWQ458805:OWQ458807 PGM458805:PGM458807 PQI458805:PQI458807 QAE458805:QAE458807 QKA458805:QKA458807 QTW458805:QTW458807 RDS458805:RDS458807 RNO458805:RNO458807 RXK458805:RXK458807 SHG458805:SHG458807 SRC458805:SRC458807 TAY458805:TAY458807 TKU458805:TKU458807 TUQ458805:TUQ458807 UEM458805:UEM458807 UOI458805:UOI458807 UYE458805:UYE458807 VIA458805:VIA458807 VRW458805:VRW458807 WBS458805:WBS458807 WLO458805:WLO458807 WVK458805:WVK458807 D524341:D524343 IY524341:IY524343 SU524341:SU524343 ACQ524341:ACQ524343 AMM524341:AMM524343 AWI524341:AWI524343 BGE524341:BGE524343 BQA524341:BQA524343 BZW524341:BZW524343 CJS524341:CJS524343 CTO524341:CTO524343 DDK524341:DDK524343 DNG524341:DNG524343 DXC524341:DXC524343 EGY524341:EGY524343 EQU524341:EQU524343 FAQ524341:FAQ524343 FKM524341:FKM524343 FUI524341:FUI524343 GEE524341:GEE524343 GOA524341:GOA524343 GXW524341:GXW524343 HHS524341:HHS524343 HRO524341:HRO524343 IBK524341:IBK524343 ILG524341:ILG524343 IVC524341:IVC524343 JEY524341:JEY524343 JOU524341:JOU524343 JYQ524341:JYQ524343 KIM524341:KIM524343 KSI524341:KSI524343 LCE524341:LCE524343 LMA524341:LMA524343 LVW524341:LVW524343 MFS524341:MFS524343 MPO524341:MPO524343 MZK524341:MZK524343 NJG524341:NJG524343 NTC524341:NTC524343 OCY524341:OCY524343 OMU524341:OMU524343 OWQ524341:OWQ524343 PGM524341:PGM524343 PQI524341:PQI524343 QAE524341:QAE524343 QKA524341:QKA524343 QTW524341:QTW524343 RDS524341:RDS524343 RNO524341:RNO524343 RXK524341:RXK524343 SHG524341:SHG524343 SRC524341:SRC524343 TAY524341:TAY524343 TKU524341:TKU524343 TUQ524341:TUQ524343 UEM524341:UEM524343 UOI524341:UOI524343 UYE524341:UYE524343 VIA524341:VIA524343 VRW524341:VRW524343 WBS524341:WBS524343 WLO524341:WLO524343 WVK524341:WVK524343 D589877:D589879 IY589877:IY589879 SU589877:SU589879 ACQ589877:ACQ589879 AMM589877:AMM589879 AWI589877:AWI589879 BGE589877:BGE589879 BQA589877:BQA589879 BZW589877:BZW589879 CJS589877:CJS589879 CTO589877:CTO589879 DDK589877:DDK589879 DNG589877:DNG589879 DXC589877:DXC589879 EGY589877:EGY589879 EQU589877:EQU589879 FAQ589877:FAQ589879 FKM589877:FKM589879 FUI589877:FUI589879 GEE589877:GEE589879 GOA589877:GOA589879 GXW589877:GXW589879 HHS589877:HHS589879 HRO589877:HRO589879 IBK589877:IBK589879 ILG589877:ILG589879 IVC589877:IVC589879 JEY589877:JEY589879 JOU589877:JOU589879 JYQ589877:JYQ589879 KIM589877:KIM589879 KSI589877:KSI589879 LCE589877:LCE589879 LMA589877:LMA589879 LVW589877:LVW589879 MFS589877:MFS589879 MPO589877:MPO589879 MZK589877:MZK589879 NJG589877:NJG589879 NTC589877:NTC589879 OCY589877:OCY589879 OMU589877:OMU589879 OWQ589877:OWQ589879 PGM589877:PGM589879 PQI589877:PQI589879 QAE589877:QAE589879 QKA589877:QKA589879 QTW589877:QTW589879 RDS589877:RDS589879 RNO589877:RNO589879 RXK589877:RXK589879 SHG589877:SHG589879 SRC589877:SRC589879 TAY589877:TAY589879 TKU589877:TKU589879 TUQ589877:TUQ589879 UEM589877:UEM589879 UOI589877:UOI589879 UYE589877:UYE589879 VIA589877:VIA589879 VRW589877:VRW589879 WBS589877:WBS589879 WLO589877:WLO589879 WVK589877:WVK589879 D655413:D655415 IY655413:IY655415 SU655413:SU655415 ACQ655413:ACQ655415 AMM655413:AMM655415 AWI655413:AWI655415 BGE655413:BGE655415 BQA655413:BQA655415 BZW655413:BZW655415 CJS655413:CJS655415 CTO655413:CTO655415 DDK655413:DDK655415 DNG655413:DNG655415 DXC655413:DXC655415 EGY655413:EGY655415 EQU655413:EQU655415 FAQ655413:FAQ655415 FKM655413:FKM655415 FUI655413:FUI655415 GEE655413:GEE655415 GOA655413:GOA655415 GXW655413:GXW655415 HHS655413:HHS655415 HRO655413:HRO655415 IBK655413:IBK655415 ILG655413:ILG655415 IVC655413:IVC655415 JEY655413:JEY655415 JOU655413:JOU655415 JYQ655413:JYQ655415 KIM655413:KIM655415 KSI655413:KSI655415 LCE655413:LCE655415 LMA655413:LMA655415 LVW655413:LVW655415 MFS655413:MFS655415 MPO655413:MPO655415 MZK655413:MZK655415 NJG655413:NJG655415 NTC655413:NTC655415 OCY655413:OCY655415 OMU655413:OMU655415 OWQ655413:OWQ655415 PGM655413:PGM655415 PQI655413:PQI655415 QAE655413:QAE655415 QKA655413:QKA655415 QTW655413:QTW655415 RDS655413:RDS655415 RNO655413:RNO655415 RXK655413:RXK655415 SHG655413:SHG655415 SRC655413:SRC655415 TAY655413:TAY655415 TKU655413:TKU655415 TUQ655413:TUQ655415 UEM655413:UEM655415 UOI655413:UOI655415 UYE655413:UYE655415 VIA655413:VIA655415 VRW655413:VRW655415 WBS655413:WBS655415 WLO655413:WLO655415 WVK655413:WVK655415 D720949:D720951 IY720949:IY720951 SU720949:SU720951 ACQ720949:ACQ720951 AMM720949:AMM720951 AWI720949:AWI720951 BGE720949:BGE720951 BQA720949:BQA720951 BZW720949:BZW720951 CJS720949:CJS720951 CTO720949:CTO720951 DDK720949:DDK720951 DNG720949:DNG720951 DXC720949:DXC720951 EGY720949:EGY720951 EQU720949:EQU720951 FAQ720949:FAQ720951 FKM720949:FKM720951 FUI720949:FUI720951 GEE720949:GEE720951 GOA720949:GOA720951 GXW720949:GXW720951 HHS720949:HHS720951 HRO720949:HRO720951 IBK720949:IBK720951 ILG720949:ILG720951 IVC720949:IVC720951 JEY720949:JEY720951 JOU720949:JOU720951 JYQ720949:JYQ720951 KIM720949:KIM720951 KSI720949:KSI720951 LCE720949:LCE720951 LMA720949:LMA720951 LVW720949:LVW720951 MFS720949:MFS720951 MPO720949:MPO720951 MZK720949:MZK720951 NJG720949:NJG720951 NTC720949:NTC720951 OCY720949:OCY720951 OMU720949:OMU720951 OWQ720949:OWQ720951 PGM720949:PGM720951 PQI720949:PQI720951 QAE720949:QAE720951 QKA720949:QKA720951 QTW720949:QTW720951 RDS720949:RDS720951 RNO720949:RNO720951 RXK720949:RXK720951 SHG720949:SHG720951 SRC720949:SRC720951 TAY720949:TAY720951 TKU720949:TKU720951 TUQ720949:TUQ720951 UEM720949:UEM720951 UOI720949:UOI720951 UYE720949:UYE720951 VIA720949:VIA720951 VRW720949:VRW720951 WBS720949:WBS720951 WLO720949:WLO720951 WVK720949:WVK720951 D786485:D786487 IY786485:IY786487 SU786485:SU786487 ACQ786485:ACQ786487 AMM786485:AMM786487 AWI786485:AWI786487 BGE786485:BGE786487 BQA786485:BQA786487 BZW786485:BZW786487 CJS786485:CJS786487 CTO786485:CTO786487 DDK786485:DDK786487 DNG786485:DNG786487 DXC786485:DXC786487 EGY786485:EGY786487 EQU786485:EQU786487 FAQ786485:FAQ786487 FKM786485:FKM786487 FUI786485:FUI786487 GEE786485:GEE786487 GOA786485:GOA786487 GXW786485:GXW786487 HHS786485:HHS786487 HRO786485:HRO786487 IBK786485:IBK786487 ILG786485:ILG786487 IVC786485:IVC786487 JEY786485:JEY786487 JOU786485:JOU786487 JYQ786485:JYQ786487 KIM786485:KIM786487 KSI786485:KSI786487 LCE786485:LCE786487 LMA786485:LMA786487 LVW786485:LVW786487 MFS786485:MFS786487 MPO786485:MPO786487 MZK786485:MZK786487 NJG786485:NJG786487 NTC786485:NTC786487 OCY786485:OCY786487 OMU786485:OMU786487 OWQ786485:OWQ786487 PGM786485:PGM786487 PQI786485:PQI786487 QAE786485:QAE786487 QKA786485:QKA786487 QTW786485:QTW786487 RDS786485:RDS786487 RNO786485:RNO786487 RXK786485:RXK786487 SHG786485:SHG786487 SRC786485:SRC786487 TAY786485:TAY786487 TKU786485:TKU786487 TUQ786485:TUQ786487 UEM786485:UEM786487 UOI786485:UOI786487 UYE786485:UYE786487 VIA786485:VIA786487 VRW786485:VRW786487 WBS786485:WBS786487 WLO786485:WLO786487 WVK786485:WVK786487 D852021:D852023 IY852021:IY852023 SU852021:SU852023 ACQ852021:ACQ852023 AMM852021:AMM852023 AWI852021:AWI852023 BGE852021:BGE852023 BQA852021:BQA852023 BZW852021:BZW852023 CJS852021:CJS852023 CTO852021:CTO852023 DDK852021:DDK852023 DNG852021:DNG852023 DXC852021:DXC852023 EGY852021:EGY852023 EQU852021:EQU852023 FAQ852021:FAQ852023 FKM852021:FKM852023 FUI852021:FUI852023 GEE852021:GEE852023 GOA852021:GOA852023 GXW852021:GXW852023 HHS852021:HHS852023 HRO852021:HRO852023 IBK852021:IBK852023 ILG852021:ILG852023 IVC852021:IVC852023 JEY852021:JEY852023 JOU852021:JOU852023 JYQ852021:JYQ852023 KIM852021:KIM852023 KSI852021:KSI852023 LCE852021:LCE852023 LMA852021:LMA852023 LVW852021:LVW852023 MFS852021:MFS852023 MPO852021:MPO852023 MZK852021:MZK852023 NJG852021:NJG852023 NTC852021:NTC852023 OCY852021:OCY852023 OMU852021:OMU852023 OWQ852021:OWQ852023 PGM852021:PGM852023 PQI852021:PQI852023 QAE852021:QAE852023 QKA852021:QKA852023 QTW852021:QTW852023 RDS852021:RDS852023 RNO852021:RNO852023 RXK852021:RXK852023 SHG852021:SHG852023 SRC852021:SRC852023 TAY852021:TAY852023 TKU852021:TKU852023 TUQ852021:TUQ852023 UEM852021:UEM852023 UOI852021:UOI852023 UYE852021:UYE852023 VIA852021:VIA852023 VRW852021:VRW852023 WBS852021:WBS852023 WLO852021:WLO852023 WVK852021:WVK852023 D917557:D917559 IY917557:IY917559 SU917557:SU917559 ACQ917557:ACQ917559 AMM917557:AMM917559 AWI917557:AWI917559 BGE917557:BGE917559 BQA917557:BQA917559 BZW917557:BZW917559 CJS917557:CJS917559 CTO917557:CTO917559 DDK917557:DDK917559 DNG917557:DNG917559 DXC917557:DXC917559 EGY917557:EGY917559 EQU917557:EQU917559 FAQ917557:FAQ917559 FKM917557:FKM917559 FUI917557:FUI917559 GEE917557:GEE917559 GOA917557:GOA917559 GXW917557:GXW917559 HHS917557:HHS917559 HRO917557:HRO917559 IBK917557:IBK917559 ILG917557:ILG917559 IVC917557:IVC917559 JEY917557:JEY917559 JOU917557:JOU917559 JYQ917557:JYQ917559 KIM917557:KIM917559 KSI917557:KSI917559 LCE917557:LCE917559 LMA917557:LMA917559 LVW917557:LVW917559 MFS917557:MFS917559 MPO917557:MPO917559 MZK917557:MZK917559 NJG917557:NJG917559 NTC917557:NTC917559 OCY917557:OCY917559 OMU917557:OMU917559 OWQ917557:OWQ917559 PGM917557:PGM917559 PQI917557:PQI917559 QAE917557:QAE917559 QKA917557:QKA917559 QTW917557:QTW917559 RDS917557:RDS917559 RNO917557:RNO917559 RXK917557:RXK917559 SHG917557:SHG917559 SRC917557:SRC917559 TAY917557:TAY917559 TKU917557:TKU917559 TUQ917557:TUQ917559 UEM917557:UEM917559 UOI917557:UOI917559 UYE917557:UYE917559 VIA917557:VIA917559 VRW917557:VRW917559 WBS917557:WBS917559 WLO917557:WLO917559 WVK917557:WVK917559 D983093:D983095 IY983093:IY983095 SU983093:SU983095 ACQ983093:ACQ983095 AMM983093:AMM983095 AWI983093:AWI983095 BGE983093:BGE983095 BQA983093:BQA983095 BZW983093:BZW983095 CJS983093:CJS983095 CTO983093:CTO983095 DDK983093:DDK983095 DNG983093:DNG983095 DXC983093:DXC983095 EGY983093:EGY983095 EQU983093:EQU983095 FAQ983093:FAQ983095 FKM983093:FKM983095 FUI983093:FUI983095 GEE983093:GEE983095 GOA983093:GOA983095 GXW983093:GXW983095 HHS983093:HHS983095 HRO983093:HRO983095 IBK983093:IBK983095 ILG983093:ILG983095 IVC983093:IVC983095 JEY983093:JEY983095 JOU983093:JOU983095 JYQ983093:JYQ983095 KIM983093:KIM983095 KSI983093:KSI983095 LCE983093:LCE983095 LMA983093:LMA983095 LVW983093:LVW983095 MFS983093:MFS983095 MPO983093:MPO983095 MZK983093:MZK983095 NJG983093:NJG983095 NTC983093:NTC983095 OCY983093:OCY983095 OMU983093:OMU983095 OWQ983093:OWQ983095 PGM983093:PGM983095 PQI983093:PQI983095 QAE983093:QAE983095 QKA983093:QKA983095 QTW983093:QTW983095 RDS983093:RDS983095 RNO983093:RNO983095 RXK983093:RXK983095 SHG983093:SHG983095 SRC983093:SRC983095 TAY983093:TAY983095 TKU983093:TKU983095 TUQ983093:TUQ983095 UEM983093:UEM983095 UOI983093:UOI983095 UYE983093:UYE983095 VIA983093:VIA983095 VRW983093:VRW983095 WBS983093:WBS983095 WLO983093:WLO983095 WVK983093:WVK983095 E53:E55 IZ53:IZ55 SV53:SV55 ACR53:ACR55 AMN53:AMN55 AWJ53:AWJ55 BGF53:BGF55 BQB53:BQB55 BZX53:BZX55 CJT53:CJT55 CTP53:CTP55 DDL53:DDL55 DNH53:DNH55 DXD53:DXD55 EGZ53:EGZ55 EQV53:EQV55 FAR53:FAR55 FKN53:FKN55 FUJ53:FUJ55 GEF53:GEF55 GOB53:GOB55 GXX53:GXX55 HHT53:HHT55 HRP53:HRP55 IBL53:IBL55 ILH53:ILH55 IVD53:IVD55 JEZ53:JEZ55 JOV53:JOV55 JYR53:JYR55 KIN53:KIN55 KSJ53:KSJ55 LCF53:LCF55 LMB53:LMB55 LVX53:LVX55 MFT53:MFT55 MPP53:MPP55 MZL53:MZL55 NJH53:NJH55 NTD53:NTD55 OCZ53:OCZ55 OMV53:OMV55 OWR53:OWR55 PGN53:PGN55 PQJ53:PQJ55 QAF53:QAF55 QKB53:QKB55 QTX53:QTX55 RDT53:RDT55 RNP53:RNP55 RXL53:RXL55 SHH53:SHH55 SRD53:SRD55 TAZ53:TAZ55 TKV53:TKV55 TUR53:TUR55 UEN53:UEN55 UOJ53:UOJ55 UYF53:UYF55 VIB53:VIB55 VRX53:VRX55 WBT53:WBT55 WLP53:WLP55 WVL53:WVL55 E65592:E65593 IZ65592:IZ65593 SV65592:SV65593 ACR65592:ACR65593 AMN65592:AMN65593 AWJ65592:AWJ65593 BGF65592:BGF65593 BQB65592:BQB65593 BZX65592:BZX65593 CJT65592:CJT65593 CTP65592:CTP65593 DDL65592:DDL65593 DNH65592:DNH65593 DXD65592:DXD65593 EGZ65592:EGZ65593 EQV65592:EQV65593 FAR65592:FAR65593 FKN65592:FKN65593 FUJ65592:FUJ65593 GEF65592:GEF65593 GOB65592:GOB65593 GXX65592:GXX65593 HHT65592:HHT65593 HRP65592:HRP65593 IBL65592:IBL65593 ILH65592:ILH65593 IVD65592:IVD65593 JEZ65592:JEZ65593 JOV65592:JOV65593 JYR65592:JYR65593 KIN65592:KIN65593 KSJ65592:KSJ65593 LCF65592:LCF65593 LMB65592:LMB65593 LVX65592:LVX65593 MFT65592:MFT65593 MPP65592:MPP65593 MZL65592:MZL65593 NJH65592:NJH65593 NTD65592:NTD65593 OCZ65592:OCZ65593 OMV65592:OMV65593 OWR65592:OWR65593 PGN65592:PGN65593 PQJ65592:PQJ65593 QAF65592:QAF65593 QKB65592:QKB65593 QTX65592:QTX65593 RDT65592:RDT65593 RNP65592:RNP65593 RXL65592:RXL65593 SHH65592:SHH65593 SRD65592:SRD65593 TAZ65592:TAZ65593 TKV65592:TKV65593 TUR65592:TUR65593 UEN65592:UEN65593 UOJ65592:UOJ65593 UYF65592:UYF65593 VIB65592:VIB65593 VRX65592:VRX65593 WBT65592:WBT65593 WLP65592:WLP65593 WVL65592:WVL65593 E131128:E131129 IZ131128:IZ131129 SV131128:SV131129 ACR131128:ACR131129 AMN131128:AMN131129 AWJ131128:AWJ131129 BGF131128:BGF131129 BQB131128:BQB131129 BZX131128:BZX131129 CJT131128:CJT131129 CTP131128:CTP131129 DDL131128:DDL131129 DNH131128:DNH131129 DXD131128:DXD131129 EGZ131128:EGZ131129 EQV131128:EQV131129 FAR131128:FAR131129 FKN131128:FKN131129 FUJ131128:FUJ131129 GEF131128:GEF131129 GOB131128:GOB131129 GXX131128:GXX131129 HHT131128:HHT131129 HRP131128:HRP131129 IBL131128:IBL131129 ILH131128:ILH131129 IVD131128:IVD131129 JEZ131128:JEZ131129 JOV131128:JOV131129 JYR131128:JYR131129 KIN131128:KIN131129 KSJ131128:KSJ131129 LCF131128:LCF131129 LMB131128:LMB131129 LVX131128:LVX131129 MFT131128:MFT131129 MPP131128:MPP131129 MZL131128:MZL131129 NJH131128:NJH131129 NTD131128:NTD131129 OCZ131128:OCZ131129 OMV131128:OMV131129 OWR131128:OWR131129 PGN131128:PGN131129 PQJ131128:PQJ131129 QAF131128:QAF131129 QKB131128:QKB131129 QTX131128:QTX131129 RDT131128:RDT131129 RNP131128:RNP131129 RXL131128:RXL131129 SHH131128:SHH131129 SRD131128:SRD131129 TAZ131128:TAZ131129 TKV131128:TKV131129 TUR131128:TUR131129 UEN131128:UEN131129 UOJ131128:UOJ131129 UYF131128:UYF131129 VIB131128:VIB131129 VRX131128:VRX131129 WBT131128:WBT131129 WLP131128:WLP131129 WVL131128:WVL131129 E196664:E196665 IZ196664:IZ196665 SV196664:SV196665 ACR196664:ACR196665 AMN196664:AMN196665 AWJ196664:AWJ196665 BGF196664:BGF196665 BQB196664:BQB196665 BZX196664:BZX196665 CJT196664:CJT196665 CTP196664:CTP196665 DDL196664:DDL196665 DNH196664:DNH196665 DXD196664:DXD196665 EGZ196664:EGZ196665 EQV196664:EQV196665 FAR196664:FAR196665 FKN196664:FKN196665 FUJ196664:FUJ196665 GEF196664:GEF196665 GOB196664:GOB196665 GXX196664:GXX196665 HHT196664:HHT196665 HRP196664:HRP196665 IBL196664:IBL196665 ILH196664:ILH196665 IVD196664:IVD196665 JEZ196664:JEZ196665 JOV196664:JOV196665 JYR196664:JYR196665 KIN196664:KIN196665 KSJ196664:KSJ196665 LCF196664:LCF196665 LMB196664:LMB196665 LVX196664:LVX196665 MFT196664:MFT196665 MPP196664:MPP196665 MZL196664:MZL196665 NJH196664:NJH196665 NTD196664:NTD196665 OCZ196664:OCZ196665 OMV196664:OMV196665 OWR196664:OWR196665 PGN196664:PGN196665 PQJ196664:PQJ196665 QAF196664:QAF196665 QKB196664:QKB196665 QTX196664:QTX196665 RDT196664:RDT196665 RNP196664:RNP196665 RXL196664:RXL196665 SHH196664:SHH196665 SRD196664:SRD196665 TAZ196664:TAZ196665 TKV196664:TKV196665 TUR196664:TUR196665 UEN196664:UEN196665 UOJ196664:UOJ196665 UYF196664:UYF196665 VIB196664:VIB196665 VRX196664:VRX196665 WBT196664:WBT196665 WLP196664:WLP196665 WVL196664:WVL196665 E262200:E262201 IZ262200:IZ262201 SV262200:SV262201 ACR262200:ACR262201 AMN262200:AMN262201 AWJ262200:AWJ262201 BGF262200:BGF262201 BQB262200:BQB262201 BZX262200:BZX262201 CJT262200:CJT262201 CTP262200:CTP262201 DDL262200:DDL262201 DNH262200:DNH262201 DXD262200:DXD262201 EGZ262200:EGZ262201 EQV262200:EQV262201 FAR262200:FAR262201 FKN262200:FKN262201 FUJ262200:FUJ262201 GEF262200:GEF262201 GOB262200:GOB262201 GXX262200:GXX262201 HHT262200:HHT262201 HRP262200:HRP262201 IBL262200:IBL262201 ILH262200:ILH262201 IVD262200:IVD262201 JEZ262200:JEZ262201 JOV262200:JOV262201 JYR262200:JYR262201 KIN262200:KIN262201 KSJ262200:KSJ262201 LCF262200:LCF262201 LMB262200:LMB262201 LVX262200:LVX262201 MFT262200:MFT262201 MPP262200:MPP262201 MZL262200:MZL262201 NJH262200:NJH262201 NTD262200:NTD262201 OCZ262200:OCZ262201 OMV262200:OMV262201 OWR262200:OWR262201 PGN262200:PGN262201 PQJ262200:PQJ262201 QAF262200:QAF262201 QKB262200:QKB262201 QTX262200:QTX262201 RDT262200:RDT262201 RNP262200:RNP262201 RXL262200:RXL262201 SHH262200:SHH262201 SRD262200:SRD262201 TAZ262200:TAZ262201 TKV262200:TKV262201 TUR262200:TUR262201 UEN262200:UEN262201 UOJ262200:UOJ262201 UYF262200:UYF262201 VIB262200:VIB262201 VRX262200:VRX262201 WBT262200:WBT262201 WLP262200:WLP262201 WVL262200:WVL262201 E327736:E327737 IZ327736:IZ327737 SV327736:SV327737 ACR327736:ACR327737 AMN327736:AMN327737 AWJ327736:AWJ327737 BGF327736:BGF327737 BQB327736:BQB327737 BZX327736:BZX327737 CJT327736:CJT327737 CTP327736:CTP327737 DDL327736:DDL327737 DNH327736:DNH327737 DXD327736:DXD327737 EGZ327736:EGZ327737 EQV327736:EQV327737 FAR327736:FAR327737 FKN327736:FKN327737 FUJ327736:FUJ327737 GEF327736:GEF327737 GOB327736:GOB327737 GXX327736:GXX327737 HHT327736:HHT327737 HRP327736:HRP327737 IBL327736:IBL327737 ILH327736:ILH327737 IVD327736:IVD327737 JEZ327736:JEZ327737 JOV327736:JOV327737 JYR327736:JYR327737 KIN327736:KIN327737 KSJ327736:KSJ327737 LCF327736:LCF327737 LMB327736:LMB327737 LVX327736:LVX327737 MFT327736:MFT327737 MPP327736:MPP327737 MZL327736:MZL327737 NJH327736:NJH327737 NTD327736:NTD327737 OCZ327736:OCZ327737 OMV327736:OMV327737 OWR327736:OWR327737 PGN327736:PGN327737 PQJ327736:PQJ327737 QAF327736:QAF327737 QKB327736:QKB327737 QTX327736:QTX327737 RDT327736:RDT327737 RNP327736:RNP327737 RXL327736:RXL327737 SHH327736:SHH327737 SRD327736:SRD327737 TAZ327736:TAZ327737 TKV327736:TKV327737 TUR327736:TUR327737 UEN327736:UEN327737 UOJ327736:UOJ327737 UYF327736:UYF327737 VIB327736:VIB327737 VRX327736:VRX327737 WBT327736:WBT327737 WLP327736:WLP327737 WVL327736:WVL327737 E393272:E393273 IZ393272:IZ393273 SV393272:SV393273 ACR393272:ACR393273 AMN393272:AMN393273 AWJ393272:AWJ393273 BGF393272:BGF393273 BQB393272:BQB393273 BZX393272:BZX393273 CJT393272:CJT393273 CTP393272:CTP393273 DDL393272:DDL393273 DNH393272:DNH393273 DXD393272:DXD393273 EGZ393272:EGZ393273 EQV393272:EQV393273 FAR393272:FAR393273 FKN393272:FKN393273 FUJ393272:FUJ393273 GEF393272:GEF393273 GOB393272:GOB393273 GXX393272:GXX393273 HHT393272:HHT393273 HRP393272:HRP393273 IBL393272:IBL393273 ILH393272:ILH393273 IVD393272:IVD393273 JEZ393272:JEZ393273 JOV393272:JOV393273 JYR393272:JYR393273 KIN393272:KIN393273 KSJ393272:KSJ393273 LCF393272:LCF393273 LMB393272:LMB393273 LVX393272:LVX393273 MFT393272:MFT393273 MPP393272:MPP393273 MZL393272:MZL393273 NJH393272:NJH393273 NTD393272:NTD393273 OCZ393272:OCZ393273 OMV393272:OMV393273 OWR393272:OWR393273 PGN393272:PGN393273 PQJ393272:PQJ393273 QAF393272:QAF393273 QKB393272:QKB393273 QTX393272:QTX393273 RDT393272:RDT393273 RNP393272:RNP393273 RXL393272:RXL393273 SHH393272:SHH393273 SRD393272:SRD393273 TAZ393272:TAZ393273 TKV393272:TKV393273 TUR393272:TUR393273 UEN393272:UEN393273 UOJ393272:UOJ393273 UYF393272:UYF393273 VIB393272:VIB393273 VRX393272:VRX393273 WBT393272:WBT393273 WLP393272:WLP393273 WVL393272:WVL393273 E458808:E458809 IZ458808:IZ458809 SV458808:SV458809 ACR458808:ACR458809 AMN458808:AMN458809 AWJ458808:AWJ458809 BGF458808:BGF458809 BQB458808:BQB458809 BZX458808:BZX458809 CJT458808:CJT458809 CTP458808:CTP458809 DDL458808:DDL458809 DNH458808:DNH458809 DXD458808:DXD458809 EGZ458808:EGZ458809 EQV458808:EQV458809 FAR458808:FAR458809 FKN458808:FKN458809 FUJ458808:FUJ458809 GEF458808:GEF458809 GOB458808:GOB458809 GXX458808:GXX458809 HHT458808:HHT458809 HRP458808:HRP458809 IBL458808:IBL458809 ILH458808:ILH458809 IVD458808:IVD458809 JEZ458808:JEZ458809 JOV458808:JOV458809 JYR458808:JYR458809 KIN458808:KIN458809 KSJ458808:KSJ458809 LCF458808:LCF458809 LMB458808:LMB458809 LVX458808:LVX458809 MFT458808:MFT458809 MPP458808:MPP458809 MZL458808:MZL458809 NJH458808:NJH458809 NTD458808:NTD458809 OCZ458808:OCZ458809 OMV458808:OMV458809 OWR458808:OWR458809 PGN458808:PGN458809 PQJ458808:PQJ458809 QAF458808:QAF458809 QKB458808:QKB458809 QTX458808:QTX458809 RDT458808:RDT458809 RNP458808:RNP458809 RXL458808:RXL458809 SHH458808:SHH458809 SRD458808:SRD458809 TAZ458808:TAZ458809 TKV458808:TKV458809 TUR458808:TUR458809 UEN458808:UEN458809 UOJ458808:UOJ458809 UYF458808:UYF458809 VIB458808:VIB458809 VRX458808:VRX458809 WBT458808:WBT458809 WLP458808:WLP458809 WVL458808:WVL458809 E524344:E524345 IZ524344:IZ524345 SV524344:SV524345 ACR524344:ACR524345 AMN524344:AMN524345 AWJ524344:AWJ524345 BGF524344:BGF524345 BQB524344:BQB524345 BZX524344:BZX524345 CJT524344:CJT524345 CTP524344:CTP524345 DDL524344:DDL524345 DNH524344:DNH524345 DXD524344:DXD524345 EGZ524344:EGZ524345 EQV524344:EQV524345 FAR524344:FAR524345 FKN524344:FKN524345 FUJ524344:FUJ524345 GEF524344:GEF524345 GOB524344:GOB524345 GXX524344:GXX524345 HHT524344:HHT524345 HRP524344:HRP524345 IBL524344:IBL524345 ILH524344:ILH524345 IVD524344:IVD524345 JEZ524344:JEZ524345 JOV524344:JOV524345 JYR524344:JYR524345 KIN524344:KIN524345 KSJ524344:KSJ524345 LCF524344:LCF524345 LMB524344:LMB524345 LVX524344:LVX524345 MFT524344:MFT524345 MPP524344:MPP524345 MZL524344:MZL524345 NJH524344:NJH524345 NTD524344:NTD524345 OCZ524344:OCZ524345 OMV524344:OMV524345 OWR524344:OWR524345 PGN524344:PGN524345 PQJ524344:PQJ524345 QAF524344:QAF524345 QKB524344:QKB524345 QTX524344:QTX524345 RDT524344:RDT524345 RNP524344:RNP524345 RXL524344:RXL524345 SHH524344:SHH524345 SRD524344:SRD524345 TAZ524344:TAZ524345 TKV524344:TKV524345 TUR524344:TUR524345 UEN524344:UEN524345 UOJ524344:UOJ524345 UYF524344:UYF524345 VIB524344:VIB524345 VRX524344:VRX524345 WBT524344:WBT524345 WLP524344:WLP524345 WVL524344:WVL524345 E589880:E589881 IZ589880:IZ589881 SV589880:SV589881 ACR589880:ACR589881 AMN589880:AMN589881 AWJ589880:AWJ589881 BGF589880:BGF589881 BQB589880:BQB589881 BZX589880:BZX589881 CJT589880:CJT589881 CTP589880:CTP589881 DDL589880:DDL589881 DNH589880:DNH589881 DXD589880:DXD589881 EGZ589880:EGZ589881 EQV589880:EQV589881 FAR589880:FAR589881 FKN589880:FKN589881 FUJ589880:FUJ589881 GEF589880:GEF589881 GOB589880:GOB589881 GXX589880:GXX589881 HHT589880:HHT589881 HRP589880:HRP589881 IBL589880:IBL589881 ILH589880:ILH589881 IVD589880:IVD589881 JEZ589880:JEZ589881 JOV589880:JOV589881 JYR589880:JYR589881 KIN589880:KIN589881 KSJ589880:KSJ589881 LCF589880:LCF589881 LMB589880:LMB589881 LVX589880:LVX589881 MFT589880:MFT589881 MPP589880:MPP589881 MZL589880:MZL589881 NJH589880:NJH589881 NTD589880:NTD589881 OCZ589880:OCZ589881 OMV589880:OMV589881 OWR589880:OWR589881 PGN589880:PGN589881 PQJ589880:PQJ589881 QAF589880:QAF589881 QKB589880:QKB589881 QTX589880:QTX589881 RDT589880:RDT589881 RNP589880:RNP589881 RXL589880:RXL589881 SHH589880:SHH589881 SRD589880:SRD589881 TAZ589880:TAZ589881 TKV589880:TKV589881 TUR589880:TUR589881 UEN589880:UEN589881 UOJ589880:UOJ589881 UYF589880:UYF589881 VIB589880:VIB589881 VRX589880:VRX589881 WBT589880:WBT589881 WLP589880:WLP589881 WVL589880:WVL589881 E655416:E655417 IZ655416:IZ655417 SV655416:SV655417 ACR655416:ACR655417 AMN655416:AMN655417 AWJ655416:AWJ655417 BGF655416:BGF655417 BQB655416:BQB655417 BZX655416:BZX655417 CJT655416:CJT655417 CTP655416:CTP655417 DDL655416:DDL655417 DNH655416:DNH655417 DXD655416:DXD655417 EGZ655416:EGZ655417 EQV655416:EQV655417 FAR655416:FAR655417 FKN655416:FKN655417 FUJ655416:FUJ655417 GEF655416:GEF655417 GOB655416:GOB655417 GXX655416:GXX655417 HHT655416:HHT655417 HRP655416:HRP655417 IBL655416:IBL655417 ILH655416:ILH655417 IVD655416:IVD655417 JEZ655416:JEZ655417 JOV655416:JOV655417 JYR655416:JYR655417 KIN655416:KIN655417 KSJ655416:KSJ655417 LCF655416:LCF655417 LMB655416:LMB655417 LVX655416:LVX655417 MFT655416:MFT655417 MPP655416:MPP655417 MZL655416:MZL655417 NJH655416:NJH655417 NTD655416:NTD655417 OCZ655416:OCZ655417 OMV655416:OMV655417 OWR655416:OWR655417 PGN655416:PGN655417 PQJ655416:PQJ655417 QAF655416:QAF655417 QKB655416:QKB655417 QTX655416:QTX655417 RDT655416:RDT655417 RNP655416:RNP655417 RXL655416:RXL655417 SHH655416:SHH655417 SRD655416:SRD655417 TAZ655416:TAZ655417 TKV655416:TKV655417 TUR655416:TUR655417 UEN655416:UEN655417 UOJ655416:UOJ655417 UYF655416:UYF655417 VIB655416:VIB655417 VRX655416:VRX655417 WBT655416:WBT655417 WLP655416:WLP655417 WVL655416:WVL655417 E720952:E720953 IZ720952:IZ720953 SV720952:SV720953 ACR720952:ACR720953 AMN720952:AMN720953 AWJ720952:AWJ720953 BGF720952:BGF720953 BQB720952:BQB720953 BZX720952:BZX720953 CJT720952:CJT720953 CTP720952:CTP720953 DDL720952:DDL720953 DNH720952:DNH720953 DXD720952:DXD720953 EGZ720952:EGZ720953 EQV720952:EQV720953 FAR720952:FAR720953 FKN720952:FKN720953 FUJ720952:FUJ720953 GEF720952:GEF720953 GOB720952:GOB720953 GXX720952:GXX720953 HHT720952:HHT720953 HRP720952:HRP720953 IBL720952:IBL720953 ILH720952:ILH720953 IVD720952:IVD720953 JEZ720952:JEZ720953 JOV720952:JOV720953 JYR720952:JYR720953 KIN720952:KIN720953 KSJ720952:KSJ720953 LCF720952:LCF720953 LMB720952:LMB720953 LVX720952:LVX720953 MFT720952:MFT720953 MPP720952:MPP720953 MZL720952:MZL720953 NJH720952:NJH720953 NTD720952:NTD720953 OCZ720952:OCZ720953 OMV720952:OMV720953 OWR720952:OWR720953 PGN720952:PGN720953 PQJ720952:PQJ720953 QAF720952:QAF720953 QKB720952:QKB720953 QTX720952:QTX720953 RDT720952:RDT720953 RNP720952:RNP720953 RXL720952:RXL720953 SHH720952:SHH720953 SRD720952:SRD720953 TAZ720952:TAZ720953 TKV720952:TKV720953 TUR720952:TUR720953 UEN720952:UEN720953 UOJ720952:UOJ720953 UYF720952:UYF720953 VIB720952:VIB720953 VRX720952:VRX720953 WBT720952:WBT720953 WLP720952:WLP720953 WVL720952:WVL720953 E786488:E786489 IZ786488:IZ786489 SV786488:SV786489 ACR786488:ACR786489 AMN786488:AMN786489 AWJ786488:AWJ786489 BGF786488:BGF786489 BQB786488:BQB786489 BZX786488:BZX786489 CJT786488:CJT786489 CTP786488:CTP786489 DDL786488:DDL786489 DNH786488:DNH786489 DXD786488:DXD786489 EGZ786488:EGZ786489 EQV786488:EQV786489 FAR786488:FAR786489 FKN786488:FKN786489 FUJ786488:FUJ786489 GEF786488:GEF786489 GOB786488:GOB786489 GXX786488:GXX786489 HHT786488:HHT786489 HRP786488:HRP786489 IBL786488:IBL786489 ILH786488:ILH786489 IVD786488:IVD786489 JEZ786488:JEZ786489 JOV786488:JOV786489 JYR786488:JYR786489 KIN786488:KIN786489 KSJ786488:KSJ786489 LCF786488:LCF786489 LMB786488:LMB786489 LVX786488:LVX786489 MFT786488:MFT786489 MPP786488:MPP786489 MZL786488:MZL786489 NJH786488:NJH786489 NTD786488:NTD786489 OCZ786488:OCZ786489 OMV786488:OMV786489 OWR786488:OWR786489 PGN786488:PGN786489 PQJ786488:PQJ786489 QAF786488:QAF786489 QKB786488:QKB786489 QTX786488:QTX786489 RDT786488:RDT786489 RNP786488:RNP786489 RXL786488:RXL786489 SHH786488:SHH786489 SRD786488:SRD786489 TAZ786488:TAZ786489 TKV786488:TKV786489 TUR786488:TUR786489 UEN786488:UEN786489 UOJ786488:UOJ786489 UYF786488:UYF786489 VIB786488:VIB786489 VRX786488:VRX786489 WBT786488:WBT786489 WLP786488:WLP786489 WVL786488:WVL786489 E852024:E852025 IZ852024:IZ852025 SV852024:SV852025 ACR852024:ACR852025 AMN852024:AMN852025 AWJ852024:AWJ852025 BGF852024:BGF852025 BQB852024:BQB852025 BZX852024:BZX852025 CJT852024:CJT852025 CTP852024:CTP852025 DDL852024:DDL852025 DNH852024:DNH852025 DXD852024:DXD852025 EGZ852024:EGZ852025 EQV852024:EQV852025 FAR852024:FAR852025 FKN852024:FKN852025 FUJ852024:FUJ852025 GEF852024:GEF852025 GOB852024:GOB852025 GXX852024:GXX852025 HHT852024:HHT852025 HRP852024:HRP852025 IBL852024:IBL852025 ILH852024:ILH852025 IVD852024:IVD852025 JEZ852024:JEZ852025 JOV852024:JOV852025 JYR852024:JYR852025 KIN852024:KIN852025 KSJ852024:KSJ852025 LCF852024:LCF852025 LMB852024:LMB852025 LVX852024:LVX852025 MFT852024:MFT852025 MPP852024:MPP852025 MZL852024:MZL852025 NJH852024:NJH852025 NTD852024:NTD852025 OCZ852024:OCZ852025 OMV852024:OMV852025 OWR852024:OWR852025 PGN852024:PGN852025 PQJ852024:PQJ852025 QAF852024:QAF852025 QKB852024:QKB852025 QTX852024:QTX852025 RDT852024:RDT852025 RNP852024:RNP852025 RXL852024:RXL852025 SHH852024:SHH852025 SRD852024:SRD852025 TAZ852024:TAZ852025 TKV852024:TKV852025 TUR852024:TUR852025 UEN852024:UEN852025 UOJ852024:UOJ852025 UYF852024:UYF852025 VIB852024:VIB852025 VRX852024:VRX852025 WBT852024:WBT852025 WLP852024:WLP852025 WVL852024:WVL852025 E917560:E917561 IZ917560:IZ917561 SV917560:SV917561 ACR917560:ACR917561 AMN917560:AMN917561 AWJ917560:AWJ917561 BGF917560:BGF917561 BQB917560:BQB917561 BZX917560:BZX917561 CJT917560:CJT917561 CTP917560:CTP917561 DDL917560:DDL917561 DNH917560:DNH917561 DXD917560:DXD917561 EGZ917560:EGZ917561 EQV917560:EQV917561 FAR917560:FAR917561 FKN917560:FKN917561 FUJ917560:FUJ917561 GEF917560:GEF917561 GOB917560:GOB917561 GXX917560:GXX917561 HHT917560:HHT917561 HRP917560:HRP917561 IBL917560:IBL917561 ILH917560:ILH917561 IVD917560:IVD917561 JEZ917560:JEZ917561 JOV917560:JOV917561 JYR917560:JYR917561 KIN917560:KIN917561 KSJ917560:KSJ917561 LCF917560:LCF917561 LMB917560:LMB917561 LVX917560:LVX917561 MFT917560:MFT917561 MPP917560:MPP917561 MZL917560:MZL917561 NJH917560:NJH917561 NTD917560:NTD917561 OCZ917560:OCZ917561 OMV917560:OMV917561 OWR917560:OWR917561 PGN917560:PGN917561 PQJ917560:PQJ917561 QAF917560:QAF917561 QKB917560:QKB917561 QTX917560:QTX917561 RDT917560:RDT917561 RNP917560:RNP917561 RXL917560:RXL917561 SHH917560:SHH917561 SRD917560:SRD917561 TAZ917560:TAZ917561 TKV917560:TKV917561 TUR917560:TUR917561 UEN917560:UEN917561 UOJ917560:UOJ917561 UYF917560:UYF917561 VIB917560:VIB917561 VRX917560:VRX917561 WBT917560:WBT917561 WLP917560:WLP917561 WVL917560:WVL917561 E983096:E983097 IZ983096:IZ983097 SV983096:SV983097 ACR983096:ACR983097 AMN983096:AMN983097 AWJ983096:AWJ983097 BGF983096:BGF983097 BQB983096:BQB983097 BZX983096:BZX983097 CJT983096:CJT983097 CTP983096:CTP983097 DDL983096:DDL983097 DNH983096:DNH983097 DXD983096:DXD983097 EGZ983096:EGZ983097 EQV983096:EQV983097 FAR983096:FAR983097 FKN983096:FKN983097 FUJ983096:FUJ983097 GEF983096:GEF983097 GOB983096:GOB983097 GXX983096:GXX983097 HHT983096:HHT983097 HRP983096:HRP983097 IBL983096:IBL983097 ILH983096:ILH983097 IVD983096:IVD983097 JEZ983096:JEZ983097 JOV983096:JOV983097 JYR983096:JYR983097 KIN983096:KIN983097 KSJ983096:KSJ983097 LCF983096:LCF983097 LMB983096:LMB983097 LVX983096:LVX983097 MFT983096:MFT983097 MPP983096:MPP983097 MZL983096:MZL983097 NJH983096:NJH983097 NTD983096:NTD983097 OCZ983096:OCZ983097 OMV983096:OMV983097 OWR983096:OWR983097 PGN983096:PGN983097 PQJ983096:PQJ983097 QAF983096:QAF983097 QKB983096:QKB983097 QTX983096:QTX983097 RDT983096:RDT983097 RNP983096:RNP983097 RXL983096:RXL983097 SHH983096:SHH983097 SRD983096:SRD983097 TAZ983096:TAZ983097 TKV983096:TKV983097 TUR983096:TUR983097 UEN983096:UEN983097 UOJ983096:UOJ983097 UYF983096:UYF983097 VIB983096:VIB983097 VRX983096:VRX983097 WBT983096:WBT983097 WLP983096:WLP983097 WVL983096:WVL983097 J50:J52 JE50:JE52 TA50:TA52 ACW50:ACW52 AMS50:AMS52 AWO50:AWO52 BGK50:BGK52 BQG50:BQG52 CAC50:CAC52 CJY50:CJY52 CTU50:CTU52 DDQ50:DDQ52 DNM50:DNM52 DXI50:DXI52 EHE50:EHE52 ERA50:ERA52 FAW50:FAW52 FKS50:FKS52 FUO50:FUO52 GEK50:GEK52 GOG50:GOG52 GYC50:GYC52 HHY50:HHY52 HRU50:HRU52 IBQ50:IBQ52 ILM50:ILM52 IVI50:IVI52 JFE50:JFE52 JPA50:JPA52 JYW50:JYW52 KIS50:KIS52 KSO50:KSO52 LCK50:LCK52 LMG50:LMG52 LWC50:LWC52 MFY50:MFY52 MPU50:MPU52 MZQ50:MZQ52 NJM50:NJM52 NTI50:NTI52 ODE50:ODE52 ONA50:ONA52 OWW50:OWW52 PGS50:PGS52 PQO50:PQO52 QAK50:QAK52 QKG50:QKG52 QUC50:QUC52 RDY50:RDY52 RNU50:RNU52 RXQ50:RXQ52 SHM50:SHM52 SRI50:SRI52 TBE50:TBE52 TLA50:TLA52 TUW50:TUW52 UES50:UES52 UOO50:UOO52 UYK50:UYK52 VIG50:VIG52 VSC50:VSC52 WBY50:WBY52 WLU50:WLU52 WVQ50:WVQ52 J65589:J65591 JE65589:JE65591 TA65589:TA65591 ACW65589:ACW65591 AMS65589:AMS65591 AWO65589:AWO65591 BGK65589:BGK65591 BQG65589:BQG65591 CAC65589:CAC65591 CJY65589:CJY65591 CTU65589:CTU65591 DDQ65589:DDQ65591 DNM65589:DNM65591 DXI65589:DXI65591 EHE65589:EHE65591 ERA65589:ERA65591 FAW65589:FAW65591 FKS65589:FKS65591 FUO65589:FUO65591 GEK65589:GEK65591 GOG65589:GOG65591 GYC65589:GYC65591 HHY65589:HHY65591 HRU65589:HRU65591 IBQ65589:IBQ65591 ILM65589:ILM65591 IVI65589:IVI65591 JFE65589:JFE65591 JPA65589:JPA65591 JYW65589:JYW65591 KIS65589:KIS65591 KSO65589:KSO65591 LCK65589:LCK65591 LMG65589:LMG65591 LWC65589:LWC65591 MFY65589:MFY65591 MPU65589:MPU65591 MZQ65589:MZQ65591 NJM65589:NJM65591 NTI65589:NTI65591 ODE65589:ODE65591 ONA65589:ONA65591 OWW65589:OWW65591 PGS65589:PGS65591 PQO65589:PQO65591 QAK65589:QAK65591 QKG65589:QKG65591 QUC65589:QUC65591 RDY65589:RDY65591 RNU65589:RNU65591 RXQ65589:RXQ65591 SHM65589:SHM65591 SRI65589:SRI65591 TBE65589:TBE65591 TLA65589:TLA65591 TUW65589:TUW65591 UES65589:UES65591 UOO65589:UOO65591 UYK65589:UYK65591 VIG65589:VIG65591 VSC65589:VSC65591 WBY65589:WBY65591 WLU65589:WLU65591 WVQ65589:WVQ65591 J131125:J131127 JE131125:JE131127 TA131125:TA131127 ACW131125:ACW131127 AMS131125:AMS131127 AWO131125:AWO131127 BGK131125:BGK131127 BQG131125:BQG131127 CAC131125:CAC131127 CJY131125:CJY131127 CTU131125:CTU131127 DDQ131125:DDQ131127 DNM131125:DNM131127 DXI131125:DXI131127 EHE131125:EHE131127 ERA131125:ERA131127 FAW131125:FAW131127 FKS131125:FKS131127 FUO131125:FUO131127 GEK131125:GEK131127 GOG131125:GOG131127 GYC131125:GYC131127 HHY131125:HHY131127 HRU131125:HRU131127 IBQ131125:IBQ131127 ILM131125:ILM131127 IVI131125:IVI131127 JFE131125:JFE131127 JPA131125:JPA131127 JYW131125:JYW131127 KIS131125:KIS131127 KSO131125:KSO131127 LCK131125:LCK131127 LMG131125:LMG131127 LWC131125:LWC131127 MFY131125:MFY131127 MPU131125:MPU131127 MZQ131125:MZQ131127 NJM131125:NJM131127 NTI131125:NTI131127 ODE131125:ODE131127 ONA131125:ONA131127 OWW131125:OWW131127 PGS131125:PGS131127 PQO131125:PQO131127 QAK131125:QAK131127 QKG131125:QKG131127 QUC131125:QUC131127 RDY131125:RDY131127 RNU131125:RNU131127 RXQ131125:RXQ131127 SHM131125:SHM131127 SRI131125:SRI131127 TBE131125:TBE131127 TLA131125:TLA131127 TUW131125:TUW131127 UES131125:UES131127 UOO131125:UOO131127 UYK131125:UYK131127 VIG131125:VIG131127 VSC131125:VSC131127 WBY131125:WBY131127 WLU131125:WLU131127 WVQ131125:WVQ131127 J196661:J196663 JE196661:JE196663 TA196661:TA196663 ACW196661:ACW196663 AMS196661:AMS196663 AWO196661:AWO196663 BGK196661:BGK196663 BQG196661:BQG196663 CAC196661:CAC196663 CJY196661:CJY196663 CTU196661:CTU196663 DDQ196661:DDQ196663 DNM196661:DNM196663 DXI196661:DXI196663 EHE196661:EHE196663 ERA196661:ERA196663 FAW196661:FAW196663 FKS196661:FKS196663 FUO196661:FUO196663 GEK196661:GEK196663 GOG196661:GOG196663 GYC196661:GYC196663 HHY196661:HHY196663 HRU196661:HRU196663 IBQ196661:IBQ196663 ILM196661:ILM196663 IVI196661:IVI196663 JFE196661:JFE196663 JPA196661:JPA196663 JYW196661:JYW196663 KIS196661:KIS196663 KSO196661:KSO196663 LCK196661:LCK196663 LMG196661:LMG196663 LWC196661:LWC196663 MFY196661:MFY196663 MPU196661:MPU196663 MZQ196661:MZQ196663 NJM196661:NJM196663 NTI196661:NTI196663 ODE196661:ODE196663 ONA196661:ONA196663 OWW196661:OWW196663 PGS196661:PGS196663 PQO196661:PQO196663 QAK196661:QAK196663 QKG196661:QKG196663 QUC196661:QUC196663 RDY196661:RDY196663 RNU196661:RNU196663 RXQ196661:RXQ196663 SHM196661:SHM196663 SRI196661:SRI196663 TBE196661:TBE196663 TLA196661:TLA196663 TUW196661:TUW196663 UES196661:UES196663 UOO196661:UOO196663 UYK196661:UYK196663 VIG196661:VIG196663 VSC196661:VSC196663 WBY196661:WBY196663 WLU196661:WLU196663 WVQ196661:WVQ196663 J262197:J262199 JE262197:JE262199 TA262197:TA262199 ACW262197:ACW262199 AMS262197:AMS262199 AWO262197:AWO262199 BGK262197:BGK262199 BQG262197:BQG262199 CAC262197:CAC262199 CJY262197:CJY262199 CTU262197:CTU262199 DDQ262197:DDQ262199 DNM262197:DNM262199 DXI262197:DXI262199 EHE262197:EHE262199 ERA262197:ERA262199 FAW262197:FAW262199 FKS262197:FKS262199 FUO262197:FUO262199 GEK262197:GEK262199 GOG262197:GOG262199 GYC262197:GYC262199 HHY262197:HHY262199 HRU262197:HRU262199 IBQ262197:IBQ262199 ILM262197:ILM262199 IVI262197:IVI262199 JFE262197:JFE262199 JPA262197:JPA262199 JYW262197:JYW262199 KIS262197:KIS262199 KSO262197:KSO262199 LCK262197:LCK262199 LMG262197:LMG262199 LWC262197:LWC262199 MFY262197:MFY262199 MPU262197:MPU262199 MZQ262197:MZQ262199 NJM262197:NJM262199 NTI262197:NTI262199 ODE262197:ODE262199 ONA262197:ONA262199 OWW262197:OWW262199 PGS262197:PGS262199 PQO262197:PQO262199 QAK262197:QAK262199 QKG262197:QKG262199 QUC262197:QUC262199 RDY262197:RDY262199 RNU262197:RNU262199 RXQ262197:RXQ262199 SHM262197:SHM262199 SRI262197:SRI262199 TBE262197:TBE262199 TLA262197:TLA262199 TUW262197:TUW262199 UES262197:UES262199 UOO262197:UOO262199 UYK262197:UYK262199 VIG262197:VIG262199 VSC262197:VSC262199 WBY262197:WBY262199 WLU262197:WLU262199 WVQ262197:WVQ262199 J327733:J327735 JE327733:JE327735 TA327733:TA327735 ACW327733:ACW327735 AMS327733:AMS327735 AWO327733:AWO327735 BGK327733:BGK327735 BQG327733:BQG327735 CAC327733:CAC327735 CJY327733:CJY327735 CTU327733:CTU327735 DDQ327733:DDQ327735 DNM327733:DNM327735 DXI327733:DXI327735 EHE327733:EHE327735 ERA327733:ERA327735 FAW327733:FAW327735 FKS327733:FKS327735 FUO327733:FUO327735 GEK327733:GEK327735 GOG327733:GOG327735 GYC327733:GYC327735 HHY327733:HHY327735 HRU327733:HRU327735 IBQ327733:IBQ327735 ILM327733:ILM327735 IVI327733:IVI327735 JFE327733:JFE327735 JPA327733:JPA327735 JYW327733:JYW327735 KIS327733:KIS327735 KSO327733:KSO327735 LCK327733:LCK327735 LMG327733:LMG327735 LWC327733:LWC327735 MFY327733:MFY327735 MPU327733:MPU327735 MZQ327733:MZQ327735 NJM327733:NJM327735 NTI327733:NTI327735 ODE327733:ODE327735 ONA327733:ONA327735 OWW327733:OWW327735 PGS327733:PGS327735 PQO327733:PQO327735 QAK327733:QAK327735 QKG327733:QKG327735 QUC327733:QUC327735 RDY327733:RDY327735 RNU327733:RNU327735 RXQ327733:RXQ327735 SHM327733:SHM327735 SRI327733:SRI327735 TBE327733:TBE327735 TLA327733:TLA327735 TUW327733:TUW327735 UES327733:UES327735 UOO327733:UOO327735 UYK327733:UYK327735 VIG327733:VIG327735 VSC327733:VSC327735 WBY327733:WBY327735 WLU327733:WLU327735 WVQ327733:WVQ327735 J393269:J393271 JE393269:JE393271 TA393269:TA393271 ACW393269:ACW393271 AMS393269:AMS393271 AWO393269:AWO393271 BGK393269:BGK393271 BQG393269:BQG393271 CAC393269:CAC393271 CJY393269:CJY393271 CTU393269:CTU393271 DDQ393269:DDQ393271 DNM393269:DNM393271 DXI393269:DXI393271 EHE393269:EHE393271 ERA393269:ERA393271 FAW393269:FAW393271 FKS393269:FKS393271 FUO393269:FUO393271 GEK393269:GEK393271 GOG393269:GOG393271 GYC393269:GYC393271 HHY393269:HHY393271 HRU393269:HRU393271 IBQ393269:IBQ393271 ILM393269:ILM393271 IVI393269:IVI393271 JFE393269:JFE393271 JPA393269:JPA393271 JYW393269:JYW393271 KIS393269:KIS393271 KSO393269:KSO393271 LCK393269:LCK393271 LMG393269:LMG393271 LWC393269:LWC393271 MFY393269:MFY393271 MPU393269:MPU393271 MZQ393269:MZQ393271 NJM393269:NJM393271 NTI393269:NTI393271 ODE393269:ODE393271 ONA393269:ONA393271 OWW393269:OWW393271 PGS393269:PGS393271 PQO393269:PQO393271 QAK393269:QAK393271 QKG393269:QKG393271 QUC393269:QUC393271 RDY393269:RDY393271 RNU393269:RNU393271 RXQ393269:RXQ393271 SHM393269:SHM393271 SRI393269:SRI393271 TBE393269:TBE393271 TLA393269:TLA393271 TUW393269:TUW393271 UES393269:UES393271 UOO393269:UOO393271 UYK393269:UYK393271 VIG393269:VIG393271 VSC393269:VSC393271 WBY393269:WBY393271 WLU393269:WLU393271 WVQ393269:WVQ393271 J458805:J458807 JE458805:JE458807 TA458805:TA458807 ACW458805:ACW458807 AMS458805:AMS458807 AWO458805:AWO458807 BGK458805:BGK458807 BQG458805:BQG458807 CAC458805:CAC458807 CJY458805:CJY458807 CTU458805:CTU458807 DDQ458805:DDQ458807 DNM458805:DNM458807 DXI458805:DXI458807 EHE458805:EHE458807 ERA458805:ERA458807 FAW458805:FAW458807 FKS458805:FKS458807 FUO458805:FUO458807 GEK458805:GEK458807 GOG458805:GOG458807 GYC458805:GYC458807 HHY458805:HHY458807 HRU458805:HRU458807 IBQ458805:IBQ458807 ILM458805:ILM458807 IVI458805:IVI458807 JFE458805:JFE458807 JPA458805:JPA458807 JYW458805:JYW458807 KIS458805:KIS458807 KSO458805:KSO458807 LCK458805:LCK458807 LMG458805:LMG458807 LWC458805:LWC458807 MFY458805:MFY458807 MPU458805:MPU458807 MZQ458805:MZQ458807 NJM458805:NJM458807 NTI458805:NTI458807 ODE458805:ODE458807 ONA458805:ONA458807 OWW458805:OWW458807 PGS458805:PGS458807 PQO458805:PQO458807 QAK458805:QAK458807 QKG458805:QKG458807 QUC458805:QUC458807 RDY458805:RDY458807 RNU458805:RNU458807 RXQ458805:RXQ458807 SHM458805:SHM458807 SRI458805:SRI458807 TBE458805:TBE458807 TLA458805:TLA458807 TUW458805:TUW458807 UES458805:UES458807 UOO458805:UOO458807 UYK458805:UYK458807 VIG458805:VIG458807 VSC458805:VSC458807 WBY458805:WBY458807 WLU458805:WLU458807 WVQ458805:WVQ458807 J524341:J524343 JE524341:JE524343 TA524341:TA524343 ACW524341:ACW524343 AMS524341:AMS524343 AWO524341:AWO524343 BGK524341:BGK524343 BQG524341:BQG524343 CAC524341:CAC524343 CJY524341:CJY524343 CTU524341:CTU524343 DDQ524341:DDQ524343 DNM524341:DNM524343 DXI524341:DXI524343 EHE524341:EHE524343 ERA524341:ERA524343 FAW524341:FAW524343 FKS524341:FKS524343 FUO524341:FUO524343 GEK524341:GEK524343 GOG524341:GOG524343 GYC524341:GYC524343 HHY524341:HHY524343 HRU524341:HRU524343 IBQ524341:IBQ524343 ILM524341:ILM524343 IVI524341:IVI524343 JFE524341:JFE524343 JPA524341:JPA524343 JYW524341:JYW524343 KIS524341:KIS524343 KSO524341:KSO524343 LCK524341:LCK524343 LMG524341:LMG524343 LWC524341:LWC524343 MFY524341:MFY524343 MPU524341:MPU524343 MZQ524341:MZQ524343 NJM524341:NJM524343 NTI524341:NTI524343 ODE524341:ODE524343 ONA524341:ONA524343 OWW524341:OWW524343 PGS524341:PGS524343 PQO524341:PQO524343 QAK524341:QAK524343 QKG524341:QKG524343 QUC524341:QUC524343 RDY524341:RDY524343 RNU524341:RNU524343 RXQ524341:RXQ524343 SHM524341:SHM524343 SRI524341:SRI524343 TBE524341:TBE524343 TLA524341:TLA524343 TUW524341:TUW524343 UES524341:UES524343 UOO524341:UOO524343 UYK524341:UYK524343 VIG524341:VIG524343 VSC524341:VSC524343 WBY524341:WBY524343 WLU524341:WLU524343 WVQ524341:WVQ524343 J589877:J589879 JE589877:JE589879 TA589877:TA589879 ACW589877:ACW589879 AMS589877:AMS589879 AWO589877:AWO589879 BGK589877:BGK589879 BQG589877:BQG589879 CAC589877:CAC589879 CJY589877:CJY589879 CTU589877:CTU589879 DDQ589877:DDQ589879 DNM589877:DNM589879 DXI589877:DXI589879 EHE589877:EHE589879 ERA589877:ERA589879 FAW589877:FAW589879 FKS589877:FKS589879 FUO589877:FUO589879 GEK589877:GEK589879 GOG589877:GOG589879 GYC589877:GYC589879 HHY589877:HHY589879 HRU589877:HRU589879 IBQ589877:IBQ589879 ILM589877:ILM589879 IVI589877:IVI589879 JFE589877:JFE589879 JPA589877:JPA589879 JYW589877:JYW589879 KIS589877:KIS589879 KSO589877:KSO589879 LCK589877:LCK589879 LMG589877:LMG589879 LWC589877:LWC589879 MFY589877:MFY589879 MPU589877:MPU589879 MZQ589877:MZQ589879 NJM589877:NJM589879 NTI589877:NTI589879 ODE589877:ODE589879 ONA589877:ONA589879 OWW589877:OWW589879 PGS589877:PGS589879 PQO589877:PQO589879 QAK589877:QAK589879 QKG589877:QKG589879 QUC589877:QUC589879 RDY589877:RDY589879 RNU589877:RNU589879 RXQ589877:RXQ589879 SHM589877:SHM589879 SRI589877:SRI589879 TBE589877:TBE589879 TLA589877:TLA589879 TUW589877:TUW589879 UES589877:UES589879 UOO589877:UOO589879 UYK589877:UYK589879 VIG589877:VIG589879 VSC589877:VSC589879 WBY589877:WBY589879 WLU589877:WLU589879 WVQ589877:WVQ589879 J655413:J655415 JE655413:JE655415 TA655413:TA655415 ACW655413:ACW655415 AMS655413:AMS655415 AWO655413:AWO655415 BGK655413:BGK655415 BQG655413:BQG655415 CAC655413:CAC655415 CJY655413:CJY655415 CTU655413:CTU655415 DDQ655413:DDQ655415 DNM655413:DNM655415 DXI655413:DXI655415 EHE655413:EHE655415 ERA655413:ERA655415 FAW655413:FAW655415 FKS655413:FKS655415 FUO655413:FUO655415 GEK655413:GEK655415 GOG655413:GOG655415 GYC655413:GYC655415 HHY655413:HHY655415 HRU655413:HRU655415 IBQ655413:IBQ655415 ILM655413:ILM655415 IVI655413:IVI655415 JFE655413:JFE655415 JPA655413:JPA655415 JYW655413:JYW655415 KIS655413:KIS655415 KSO655413:KSO655415 LCK655413:LCK655415 LMG655413:LMG655415 LWC655413:LWC655415 MFY655413:MFY655415 MPU655413:MPU655415 MZQ655413:MZQ655415 NJM655413:NJM655415 NTI655413:NTI655415 ODE655413:ODE655415 ONA655413:ONA655415 OWW655413:OWW655415 PGS655413:PGS655415 PQO655413:PQO655415 QAK655413:QAK655415 QKG655413:QKG655415 QUC655413:QUC655415 RDY655413:RDY655415 RNU655413:RNU655415 RXQ655413:RXQ655415 SHM655413:SHM655415 SRI655413:SRI655415 TBE655413:TBE655415 TLA655413:TLA655415 TUW655413:TUW655415 UES655413:UES655415 UOO655413:UOO655415 UYK655413:UYK655415 VIG655413:VIG655415 VSC655413:VSC655415 WBY655413:WBY655415 WLU655413:WLU655415 WVQ655413:WVQ655415 J720949:J720951 JE720949:JE720951 TA720949:TA720951 ACW720949:ACW720951 AMS720949:AMS720951 AWO720949:AWO720951 BGK720949:BGK720951 BQG720949:BQG720951 CAC720949:CAC720951 CJY720949:CJY720951 CTU720949:CTU720951 DDQ720949:DDQ720951 DNM720949:DNM720951 DXI720949:DXI720951 EHE720949:EHE720951 ERA720949:ERA720951 FAW720949:FAW720951 FKS720949:FKS720951 FUO720949:FUO720951 GEK720949:GEK720951 GOG720949:GOG720951 GYC720949:GYC720951 HHY720949:HHY720951 HRU720949:HRU720951 IBQ720949:IBQ720951 ILM720949:ILM720951 IVI720949:IVI720951 JFE720949:JFE720951 JPA720949:JPA720951 JYW720949:JYW720951 KIS720949:KIS720951 KSO720949:KSO720951 LCK720949:LCK720951 LMG720949:LMG720951 LWC720949:LWC720951 MFY720949:MFY720951 MPU720949:MPU720951 MZQ720949:MZQ720951 NJM720949:NJM720951 NTI720949:NTI720951 ODE720949:ODE720951 ONA720949:ONA720951 OWW720949:OWW720951 PGS720949:PGS720951 PQO720949:PQO720951 QAK720949:QAK720951 QKG720949:QKG720951 QUC720949:QUC720951 RDY720949:RDY720951 RNU720949:RNU720951 RXQ720949:RXQ720951 SHM720949:SHM720951 SRI720949:SRI720951 TBE720949:TBE720951 TLA720949:TLA720951 TUW720949:TUW720951 UES720949:UES720951 UOO720949:UOO720951 UYK720949:UYK720951 VIG720949:VIG720951 VSC720949:VSC720951 WBY720949:WBY720951 WLU720949:WLU720951 WVQ720949:WVQ720951 J786485:J786487 JE786485:JE786487 TA786485:TA786487 ACW786485:ACW786487 AMS786485:AMS786487 AWO786485:AWO786487 BGK786485:BGK786487 BQG786485:BQG786487 CAC786485:CAC786487 CJY786485:CJY786487 CTU786485:CTU786487 DDQ786485:DDQ786487 DNM786485:DNM786487 DXI786485:DXI786487 EHE786485:EHE786487 ERA786485:ERA786487 FAW786485:FAW786487 FKS786485:FKS786487 FUO786485:FUO786487 GEK786485:GEK786487 GOG786485:GOG786487 GYC786485:GYC786487 HHY786485:HHY786487 HRU786485:HRU786487 IBQ786485:IBQ786487 ILM786485:ILM786487 IVI786485:IVI786487 JFE786485:JFE786487 JPA786485:JPA786487 JYW786485:JYW786487 KIS786485:KIS786487 KSO786485:KSO786487 LCK786485:LCK786487 LMG786485:LMG786487 LWC786485:LWC786487 MFY786485:MFY786487 MPU786485:MPU786487 MZQ786485:MZQ786487 NJM786485:NJM786487 NTI786485:NTI786487 ODE786485:ODE786487 ONA786485:ONA786487 OWW786485:OWW786487 PGS786485:PGS786487 PQO786485:PQO786487 QAK786485:QAK786487 QKG786485:QKG786487 QUC786485:QUC786487 RDY786485:RDY786487 RNU786485:RNU786487 RXQ786485:RXQ786487 SHM786485:SHM786487 SRI786485:SRI786487 TBE786485:TBE786487 TLA786485:TLA786487 TUW786485:TUW786487 UES786485:UES786487 UOO786485:UOO786487 UYK786485:UYK786487 VIG786485:VIG786487 VSC786485:VSC786487 WBY786485:WBY786487 WLU786485:WLU786487 WVQ786485:WVQ786487 J852021:J852023 JE852021:JE852023 TA852021:TA852023 ACW852021:ACW852023 AMS852021:AMS852023 AWO852021:AWO852023 BGK852021:BGK852023 BQG852021:BQG852023 CAC852021:CAC852023 CJY852021:CJY852023 CTU852021:CTU852023 DDQ852021:DDQ852023 DNM852021:DNM852023 DXI852021:DXI852023 EHE852021:EHE852023 ERA852021:ERA852023 FAW852021:FAW852023 FKS852021:FKS852023 FUO852021:FUO852023 GEK852021:GEK852023 GOG852021:GOG852023 GYC852021:GYC852023 HHY852021:HHY852023 HRU852021:HRU852023 IBQ852021:IBQ852023 ILM852021:ILM852023 IVI852021:IVI852023 JFE852021:JFE852023 JPA852021:JPA852023 JYW852021:JYW852023 KIS852021:KIS852023 KSO852021:KSO852023 LCK852021:LCK852023 LMG852021:LMG852023 LWC852021:LWC852023 MFY852021:MFY852023 MPU852021:MPU852023 MZQ852021:MZQ852023 NJM852021:NJM852023 NTI852021:NTI852023 ODE852021:ODE852023 ONA852021:ONA852023 OWW852021:OWW852023 PGS852021:PGS852023 PQO852021:PQO852023 QAK852021:QAK852023 QKG852021:QKG852023 QUC852021:QUC852023 RDY852021:RDY852023 RNU852021:RNU852023 RXQ852021:RXQ852023 SHM852021:SHM852023 SRI852021:SRI852023 TBE852021:TBE852023 TLA852021:TLA852023 TUW852021:TUW852023 UES852021:UES852023 UOO852021:UOO852023 UYK852021:UYK852023 VIG852021:VIG852023 VSC852021:VSC852023 WBY852021:WBY852023 WLU852021:WLU852023 WVQ852021:WVQ852023 J917557:J917559 JE917557:JE917559 TA917557:TA917559 ACW917557:ACW917559 AMS917557:AMS917559 AWO917557:AWO917559 BGK917557:BGK917559 BQG917557:BQG917559 CAC917557:CAC917559 CJY917557:CJY917559 CTU917557:CTU917559 DDQ917557:DDQ917559 DNM917557:DNM917559 DXI917557:DXI917559 EHE917557:EHE917559 ERA917557:ERA917559 FAW917557:FAW917559 FKS917557:FKS917559 FUO917557:FUO917559 GEK917557:GEK917559 GOG917557:GOG917559 GYC917557:GYC917559 HHY917557:HHY917559 HRU917557:HRU917559 IBQ917557:IBQ917559 ILM917557:ILM917559 IVI917557:IVI917559 JFE917557:JFE917559 JPA917557:JPA917559 JYW917557:JYW917559 KIS917557:KIS917559 KSO917557:KSO917559 LCK917557:LCK917559 LMG917557:LMG917559 LWC917557:LWC917559 MFY917557:MFY917559 MPU917557:MPU917559 MZQ917557:MZQ917559 NJM917557:NJM917559 NTI917557:NTI917559 ODE917557:ODE917559 ONA917557:ONA917559 OWW917557:OWW917559 PGS917557:PGS917559 PQO917557:PQO917559 QAK917557:QAK917559 QKG917557:QKG917559 QUC917557:QUC917559 RDY917557:RDY917559 RNU917557:RNU917559 RXQ917557:RXQ917559 SHM917557:SHM917559 SRI917557:SRI917559 TBE917557:TBE917559 TLA917557:TLA917559 TUW917557:TUW917559 UES917557:UES917559 UOO917557:UOO917559 UYK917557:UYK917559 VIG917557:VIG917559 VSC917557:VSC917559 WBY917557:WBY917559 WLU917557:WLU917559 WVQ917557:WVQ917559 J983093:J983095 JE983093:JE983095 TA983093:TA983095 ACW983093:ACW983095 AMS983093:AMS983095 AWO983093:AWO983095 BGK983093:BGK983095 BQG983093:BQG983095 CAC983093:CAC983095 CJY983093:CJY983095 CTU983093:CTU983095 DDQ983093:DDQ983095 DNM983093:DNM983095 DXI983093:DXI983095 EHE983093:EHE983095 ERA983093:ERA983095 FAW983093:FAW983095 FKS983093:FKS983095 FUO983093:FUO983095 GEK983093:GEK983095 GOG983093:GOG983095 GYC983093:GYC983095 HHY983093:HHY983095 HRU983093:HRU983095 IBQ983093:IBQ983095 ILM983093:ILM983095 IVI983093:IVI983095 JFE983093:JFE983095 JPA983093:JPA983095 JYW983093:JYW983095 KIS983093:KIS983095 KSO983093:KSO983095 LCK983093:LCK983095 LMG983093:LMG983095 LWC983093:LWC983095 MFY983093:MFY983095 MPU983093:MPU983095 MZQ983093:MZQ983095 NJM983093:NJM983095 NTI983093:NTI983095 ODE983093:ODE983095 ONA983093:ONA983095 OWW983093:OWW983095 PGS983093:PGS983095 PQO983093:PQO983095 QAK983093:QAK983095 QKG983093:QKG983095 QUC983093:QUC983095 RDY983093:RDY983095 RNU983093:RNU983095 RXQ983093:RXQ983095 SHM983093:SHM983095 SRI983093:SRI983095 TBE983093:TBE983095 TLA983093:TLA983095 TUW983093:TUW983095 UES983093:UES983095 UOO983093:UOO983095 UYK983093:UYK983095 VIG983093:VIG983095 VSC983093:VSC983095 WBY983093:WBY983095 WLU983093:WLU983095 WVQ983093:WVQ983095 D56:D58 IY56:IY58 SU56:SU58 ACQ56:ACQ58 AMM56:AMM58 AWI56:AWI58 BGE56:BGE58 BQA56:BQA58 BZW56:BZW58 CJS56:CJS58 CTO56:CTO58 DDK56:DDK58 DNG56:DNG58 DXC56:DXC58 EGY56:EGY58 EQU56:EQU58 FAQ56:FAQ58 FKM56:FKM58 FUI56:FUI58 GEE56:GEE58 GOA56:GOA58 GXW56:GXW58 HHS56:HHS58 HRO56:HRO58 IBK56:IBK58 ILG56:ILG58 IVC56:IVC58 JEY56:JEY58 JOU56:JOU58 JYQ56:JYQ58 KIM56:KIM58 KSI56:KSI58 LCE56:LCE58 LMA56:LMA58 LVW56:LVW58 MFS56:MFS58 MPO56:MPO58 MZK56:MZK58 NJG56:NJG58 NTC56:NTC58 OCY56:OCY58 OMU56:OMU58 OWQ56:OWQ58 PGM56:PGM58 PQI56:PQI58 QAE56:QAE58 QKA56:QKA58 QTW56:QTW58 RDS56:RDS58 RNO56:RNO58 RXK56:RXK58 SHG56:SHG58 SRC56:SRC58 TAY56:TAY58 TKU56:TKU58 TUQ56:TUQ58 UEM56:UEM58 UOI56:UOI58 UYE56:UYE58 VIA56:VIA58 VRW56:VRW58 WBS56:WBS58 WLO56:WLO58 WVK56:WVK58 D65594:D65596 IY65594:IY65596 SU65594:SU65596 ACQ65594:ACQ65596 AMM65594:AMM65596 AWI65594:AWI65596 BGE65594:BGE65596 BQA65594:BQA65596 BZW65594:BZW65596 CJS65594:CJS65596 CTO65594:CTO65596 DDK65594:DDK65596 DNG65594:DNG65596 DXC65594:DXC65596 EGY65594:EGY65596 EQU65594:EQU65596 FAQ65594:FAQ65596 FKM65594:FKM65596 FUI65594:FUI65596 GEE65594:GEE65596 GOA65594:GOA65596 GXW65594:GXW65596 HHS65594:HHS65596 HRO65594:HRO65596 IBK65594:IBK65596 ILG65594:ILG65596 IVC65594:IVC65596 JEY65594:JEY65596 JOU65594:JOU65596 JYQ65594:JYQ65596 KIM65594:KIM65596 KSI65594:KSI65596 LCE65594:LCE65596 LMA65594:LMA65596 LVW65594:LVW65596 MFS65594:MFS65596 MPO65594:MPO65596 MZK65594:MZK65596 NJG65594:NJG65596 NTC65594:NTC65596 OCY65594:OCY65596 OMU65594:OMU65596 OWQ65594:OWQ65596 PGM65594:PGM65596 PQI65594:PQI65596 QAE65594:QAE65596 QKA65594:QKA65596 QTW65594:QTW65596 RDS65594:RDS65596 RNO65594:RNO65596 RXK65594:RXK65596 SHG65594:SHG65596 SRC65594:SRC65596 TAY65594:TAY65596 TKU65594:TKU65596 TUQ65594:TUQ65596 UEM65594:UEM65596 UOI65594:UOI65596 UYE65594:UYE65596 VIA65594:VIA65596 VRW65594:VRW65596 WBS65594:WBS65596 WLO65594:WLO65596 WVK65594:WVK65596 D131130:D131132 IY131130:IY131132 SU131130:SU131132 ACQ131130:ACQ131132 AMM131130:AMM131132 AWI131130:AWI131132 BGE131130:BGE131132 BQA131130:BQA131132 BZW131130:BZW131132 CJS131130:CJS131132 CTO131130:CTO131132 DDK131130:DDK131132 DNG131130:DNG131132 DXC131130:DXC131132 EGY131130:EGY131132 EQU131130:EQU131132 FAQ131130:FAQ131132 FKM131130:FKM131132 FUI131130:FUI131132 GEE131130:GEE131132 GOA131130:GOA131132 GXW131130:GXW131132 HHS131130:HHS131132 HRO131130:HRO131132 IBK131130:IBK131132 ILG131130:ILG131132 IVC131130:IVC131132 JEY131130:JEY131132 JOU131130:JOU131132 JYQ131130:JYQ131132 KIM131130:KIM131132 KSI131130:KSI131132 LCE131130:LCE131132 LMA131130:LMA131132 LVW131130:LVW131132 MFS131130:MFS131132 MPO131130:MPO131132 MZK131130:MZK131132 NJG131130:NJG131132 NTC131130:NTC131132 OCY131130:OCY131132 OMU131130:OMU131132 OWQ131130:OWQ131132 PGM131130:PGM131132 PQI131130:PQI131132 QAE131130:QAE131132 QKA131130:QKA131132 QTW131130:QTW131132 RDS131130:RDS131132 RNO131130:RNO131132 RXK131130:RXK131132 SHG131130:SHG131132 SRC131130:SRC131132 TAY131130:TAY131132 TKU131130:TKU131132 TUQ131130:TUQ131132 UEM131130:UEM131132 UOI131130:UOI131132 UYE131130:UYE131132 VIA131130:VIA131132 VRW131130:VRW131132 WBS131130:WBS131132 WLO131130:WLO131132 WVK131130:WVK131132 D196666:D196668 IY196666:IY196668 SU196666:SU196668 ACQ196666:ACQ196668 AMM196666:AMM196668 AWI196666:AWI196668 BGE196666:BGE196668 BQA196666:BQA196668 BZW196666:BZW196668 CJS196666:CJS196668 CTO196666:CTO196668 DDK196666:DDK196668 DNG196666:DNG196668 DXC196666:DXC196668 EGY196666:EGY196668 EQU196666:EQU196668 FAQ196666:FAQ196668 FKM196666:FKM196668 FUI196666:FUI196668 GEE196666:GEE196668 GOA196666:GOA196668 GXW196666:GXW196668 HHS196666:HHS196668 HRO196666:HRO196668 IBK196666:IBK196668 ILG196666:ILG196668 IVC196666:IVC196668 JEY196666:JEY196668 JOU196666:JOU196668 JYQ196666:JYQ196668 KIM196666:KIM196668 KSI196666:KSI196668 LCE196666:LCE196668 LMA196666:LMA196668 LVW196666:LVW196668 MFS196666:MFS196668 MPO196666:MPO196668 MZK196666:MZK196668 NJG196666:NJG196668 NTC196666:NTC196668 OCY196666:OCY196668 OMU196666:OMU196668 OWQ196666:OWQ196668 PGM196666:PGM196668 PQI196666:PQI196668 QAE196666:QAE196668 QKA196666:QKA196668 QTW196666:QTW196668 RDS196666:RDS196668 RNO196666:RNO196668 RXK196666:RXK196668 SHG196666:SHG196668 SRC196666:SRC196668 TAY196666:TAY196668 TKU196666:TKU196668 TUQ196666:TUQ196668 UEM196666:UEM196668 UOI196666:UOI196668 UYE196666:UYE196668 VIA196666:VIA196668 VRW196666:VRW196668 WBS196666:WBS196668 WLO196666:WLO196668 WVK196666:WVK196668 D262202:D262204 IY262202:IY262204 SU262202:SU262204 ACQ262202:ACQ262204 AMM262202:AMM262204 AWI262202:AWI262204 BGE262202:BGE262204 BQA262202:BQA262204 BZW262202:BZW262204 CJS262202:CJS262204 CTO262202:CTO262204 DDK262202:DDK262204 DNG262202:DNG262204 DXC262202:DXC262204 EGY262202:EGY262204 EQU262202:EQU262204 FAQ262202:FAQ262204 FKM262202:FKM262204 FUI262202:FUI262204 GEE262202:GEE262204 GOA262202:GOA262204 GXW262202:GXW262204 HHS262202:HHS262204 HRO262202:HRO262204 IBK262202:IBK262204 ILG262202:ILG262204 IVC262202:IVC262204 JEY262202:JEY262204 JOU262202:JOU262204 JYQ262202:JYQ262204 KIM262202:KIM262204 KSI262202:KSI262204 LCE262202:LCE262204 LMA262202:LMA262204 LVW262202:LVW262204 MFS262202:MFS262204 MPO262202:MPO262204 MZK262202:MZK262204 NJG262202:NJG262204 NTC262202:NTC262204 OCY262202:OCY262204 OMU262202:OMU262204 OWQ262202:OWQ262204 PGM262202:PGM262204 PQI262202:PQI262204 QAE262202:QAE262204 QKA262202:QKA262204 QTW262202:QTW262204 RDS262202:RDS262204 RNO262202:RNO262204 RXK262202:RXK262204 SHG262202:SHG262204 SRC262202:SRC262204 TAY262202:TAY262204 TKU262202:TKU262204 TUQ262202:TUQ262204 UEM262202:UEM262204 UOI262202:UOI262204 UYE262202:UYE262204 VIA262202:VIA262204 VRW262202:VRW262204 WBS262202:WBS262204 WLO262202:WLO262204 WVK262202:WVK262204 D327738:D327740 IY327738:IY327740 SU327738:SU327740 ACQ327738:ACQ327740 AMM327738:AMM327740 AWI327738:AWI327740 BGE327738:BGE327740 BQA327738:BQA327740 BZW327738:BZW327740 CJS327738:CJS327740 CTO327738:CTO327740 DDK327738:DDK327740 DNG327738:DNG327740 DXC327738:DXC327740 EGY327738:EGY327740 EQU327738:EQU327740 FAQ327738:FAQ327740 FKM327738:FKM327740 FUI327738:FUI327740 GEE327738:GEE327740 GOA327738:GOA327740 GXW327738:GXW327740 HHS327738:HHS327740 HRO327738:HRO327740 IBK327738:IBK327740 ILG327738:ILG327740 IVC327738:IVC327740 JEY327738:JEY327740 JOU327738:JOU327740 JYQ327738:JYQ327740 KIM327738:KIM327740 KSI327738:KSI327740 LCE327738:LCE327740 LMA327738:LMA327740 LVW327738:LVW327740 MFS327738:MFS327740 MPO327738:MPO327740 MZK327738:MZK327740 NJG327738:NJG327740 NTC327738:NTC327740 OCY327738:OCY327740 OMU327738:OMU327740 OWQ327738:OWQ327740 PGM327738:PGM327740 PQI327738:PQI327740 QAE327738:QAE327740 QKA327738:QKA327740 QTW327738:QTW327740 RDS327738:RDS327740 RNO327738:RNO327740 RXK327738:RXK327740 SHG327738:SHG327740 SRC327738:SRC327740 TAY327738:TAY327740 TKU327738:TKU327740 TUQ327738:TUQ327740 UEM327738:UEM327740 UOI327738:UOI327740 UYE327738:UYE327740 VIA327738:VIA327740 VRW327738:VRW327740 WBS327738:WBS327740 WLO327738:WLO327740 WVK327738:WVK327740 D393274:D393276 IY393274:IY393276 SU393274:SU393276 ACQ393274:ACQ393276 AMM393274:AMM393276 AWI393274:AWI393276 BGE393274:BGE393276 BQA393274:BQA393276 BZW393274:BZW393276 CJS393274:CJS393276 CTO393274:CTO393276 DDK393274:DDK393276 DNG393274:DNG393276 DXC393274:DXC393276 EGY393274:EGY393276 EQU393274:EQU393276 FAQ393274:FAQ393276 FKM393274:FKM393276 FUI393274:FUI393276 GEE393274:GEE393276 GOA393274:GOA393276 GXW393274:GXW393276 HHS393274:HHS393276 HRO393274:HRO393276 IBK393274:IBK393276 ILG393274:ILG393276 IVC393274:IVC393276 JEY393274:JEY393276 JOU393274:JOU393276 JYQ393274:JYQ393276 KIM393274:KIM393276 KSI393274:KSI393276 LCE393274:LCE393276 LMA393274:LMA393276 LVW393274:LVW393276 MFS393274:MFS393276 MPO393274:MPO393276 MZK393274:MZK393276 NJG393274:NJG393276 NTC393274:NTC393276 OCY393274:OCY393276 OMU393274:OMU393276 OWQ393274:OWQ393276 PGM393274:PGM393276 PQI393274:PQI393276 QAE393274:QAE393276 QKA393274:QKA393276 QTW393274:QTW393276 RDS393274:RDS393276 RNO393274:RNO393276 RXK393274:RXK393276 SHG393274:SHG393276 SRC393274:SRC393276 TAY393274:TAY393276 TKU393274:TKU393276 TUQ393274:TUQ393276 UEM393274:UEM393276 UOI393274:UOI393276 UYE393274:UYE393276 VIA393274:VIA393276 VRW393274:VRW393276 WBS393274:WBS393276 WLO393274:WLO393276 WVK393274:WVK393276 D458810:D458812 IY458810:IY458812 SU458810:SU458812 ACQ458810:ACQ458812 AMM458810:AMM458812 AWI458810:AWI458812 BGE458810:BGE458812 BQA458810:BQA458812 BZW458810:BZW458812 CJS458810:CJS458812 CTO458810:CTO458812 DDK458810:DDK458812 DNG458810:DNG458812 DXC458810:DXC458812 EGY458810:EGY458812 EQU458810:EQU458812 FAQ458810:FAQ458812 FKM458810:FKM458812 FUI458810:FUI458812 GEE458810:GEE458812 GOA458810:GOA458812 GXW458810:GXW458812 HHS458810:HHS458812 HRO458810:HRO458812 IBK458810:IBK458812 ILG458810:ILG458812 IVC458810:IVC458812 JEY458810:JEY458812 JOU458810:JOU458812 JYQ458810:JYQ458812 KIM458810:KIM458812 KSI458810:KSI458812 LCE458810:LCE458812 LMA458810:LMA458812 LVW458810:LVW458812 MFS458810:MFS458812 MPO458810:MPO458812 MZK458810:MZK458812 NJG458810:NJG458812 NTC458810:NTC458812 OCY458810:OCY458812 OMU458810:OMU458812 OWQ458810:OWQ458812 PGM458810:PGM458812 PQI458810:PQI458812 QAE458810:QAE458812 QKA458810:QKA458812 QTW458810:QTW458812 RDS458810:RDS458812 RNO458810:RNO458812 RXK458810:RXK458812 SHG458810:SHG458812 SRC458810:SRC458812 TAY458810:TAY458812 TKU458810:TKU458812 TUQ458810:TUQ458812 UEM458810:UEM458812 UOI458810:UOI458812 UYE458810:UYE458812 VIA458810:VIA458812 VRW458810:VRW458812 WBS458810:WBS458812 WLO458810:WLO458812 WVK458810:WVK458812 D524346:D524348 IY524346:IY524348 SU524346:SU524348 ACQ524346:ACQ524348 AMM524346:AMM524348 AWI524346:AWI524348 BGE524346:BGE524348 BQA524346:BQA524348 BZW524346:BZW524348 CJS524346:CJS524348 CTO524346:CTO524348 DDK524346:DDK524348 DNG524346:DNG524348 DXC524346:DXC524348 EGY524346:EGY524348 EQU524346:EQU524348 FAQ524346:FAQ524348 FKM524346:FKM524348 FUI524346:FUI524348 GEE524346:GEE524348 GOA524346:GOA524348 GXW524346:GXW524348 HHS524346:HHS524348 HRO524346:HRO524348 IBK524346:IBK524348 ILG524346:ILG524348 IVC524346:IVC524348 JEY524346:JEY524348 JOU524346:JOU524348 JYQ524346:JYQ524348 KIM524346:KIM524348 KSI524346:KSI524348 LCE524346:LCE524348 LMA524346:LMA524348 LVW524346:LVW524348 MFS524346:MFS524348 MPO524346:MPO524348 MZK524346:MZK524348 NJG524346:NJG524348 NTC524346:NTC524348 OCY524346:OCY524348 OMU524346:OMU524348 OWQ524346:OWQ524348 PGM524346:PGM524348 PQI524346:PQI524348 QAE524346:QAE524348 QKA524346:QKA524348 QTW524346:QTW524348 RDS524346:RDS524348 RNO524346:RNO524348 RXK524346:RXK524348 SHG524346:SHG524348 SRC524346:SRC524348 TAY524346:TAY524348 TKU524346:TKU524348 TUQ524346:TUQ524348 UEM524346:UEM524348 UOI524346:UOI524348 UYE524346:UYE524348 VIA524346:VIA524348 VRW524346:VRW524348 WBS524346:WBS524348 WLO524346:WLO524348 WVK524346:WVK524348 D589882:D589884 IY589882:IY589884 SU589882:SU589884 ACQ589882:ACQ589884 AMM589882:AMM589884 AWI589882:AWI589884 BGE589882:BGE589884 BQA589882:BQA589884 BZW589882:BZW589884 CJS589882:CJS589884 CTO589882:CTO589884 DDK589882:DDK589884 DNG589882:DNG589884 DXC589882:DXC589884 EGY589882:EGY589884 EQU589882:EQU589884 FAQ589882:FAQ589884 FKM589882:FKM589884 FUI589882:FUI589884 GEE589882:GEE589884 GOA589882:GOA589884 GXW589882:GXW589884 HHS589882:HHS589884 HRO589882:HRO589884 IBK589882:IBK589884 ILG589882:ILG589884 IVC589882:IVC589884 JEY589882:JEY589884 JOU589882:JOU589884 JYQ589882:JYQ589884 KIM589882:KIM589884 KSI589882:KSI589884 LCE589882:LCE589884 LMA589882:LMA589884 LVW589882:LVW589884 MFS589882:MFS589884 MPO589882:MPO589884 MZK589882:MZK589884 NJG589882:NJG589884 NTC589882:NTC589884 OCY589882:OCY589884 OMU589882:OMU589884 OWQ589882:OWQ589884 PGM589882:PGM589884 PQI589882:PQI589884 QAE589882:QAE589884 QKA589882:QKA589884 QTW589882:QTW589884 RDS589882:RDS589884 RNO589882:RNO589884 RXK589882:RXK589884 SHG589882:SHG589884 SRC589882:SRC589884 TAY589882:TAY589884 TKU589882:TKU589884 TUQ589882:TUQ589884 UEM589882:UEM589884 UOI589882:UOI589884 UYE589882:UYE589884 VIA589882:VIA589884 VRW589882:VRW589884 WBS589882:WBS589884 WLO589882:WLO589884 WVK589882:WVK589884 D655418:D655420 IY655418:IY655420 SU655418:SU655420 ACQ655418:ACQ655420 AMM655418:AMM655420 AWI655418:AWI655420 BGE655418:BGE655420 BQA655418:BQA655420 BZW655418:BZW655420 CJS655418:CJS655420 CTO655418:CTO655420 DDK655418:DDK655420 DNG655418:DNG655420 DXC655418:DXC655420 EGY655418:EGY655420 EQU655418:EQU655420 FAQ655418:FAQ655420 FKM655418:FKM655420 FUI655418:FUI655420 GEE655418:GEE655420 GOA655418:GOA655420 GXW655418:GXW655420 HHS655418:HHS655420 HRO655418:HRO655420 IBK655418:IBK655420 ILG655418:ILG655420 IVC655418:IVC655420 JEY655418:JEY655420 JOU655418:JOU655420 JYQ655418:JYQ655420 KIM655418:KIM655420 KSI655418:KSI655420 LCE655418:LCE655420 LMA655418:LMA655420 LVW655418:LVW655420 MFS655418:MFS655420 MPO655418:MPO655420 MZK655418:MZK655420 NJG655418:NJG655420 NTC655418:NTC655420 OCY655418:OCY655420 OMU655418:OMU655420 OWQ655418:OWQ655420 PGM655418:PGM655420 PQI655418:PQI655420 QAE655418:QAE655420 QKA655418:QKA655420 QTW655418:QTW655420 RDS655418:RDS655420 RNO655418:RNO655420 RXK655418:RXK655420 SHG655418:SHG655420 SRC655418:SRC655420 TAY655418:TAY655420 TKU655418:TKU655420 TUQ655418:TUQ655420 UEM655418:UEM655420 UOI655418:UOI655420 UYE655418:UYE655420 VIA655418:VIA655420 VRW655418:VRW655420 WBS655418:WBS655420 WLO655418:WLO655420 WVK655418:WVK655420 D720954:D720956 IY720954:IY720956 SU720954:SU720956 ACQ720954:ACQ720956 AMM720954:AMM720956 AWI720954:AWI720956 BGE720954:BGE720956 BQA720954:BQA720956 BZW720954:BZW720956 CJS720954:CJS720956 CTO720954:CTO720956 DDK720954:DDK720956 DNG720954:DNG720956 DXC720954:DXC720956 EGY720954:EGY720956 EQU720954:EQU720956 FAQ720954:FAQ720956 FKM720954:FKM720956 FUI720954:FUI720956 GEE720954:GEE720956 GOA720954:GOA720956 GXW720954:GXW720956 HHS720954:HHS720956 HRO720954:HRO720956 IBK720954:IBK720956 ILG720954:ILG720956 IVC720954:IVC720956 JEY720954:JEY720956 JOU720954:JOU720956 JYQ720954:JYQ720956 KIM720954:KIM720956 KSI720954:KSI720956 LCE720954:LCE720956 LMA720954:LMA720956 LVW720954:LVW720956 MFS720954:MFS720956 MPO720954:MPO720956 MZK720954:MZK720956 NJG720954:NJG720956 NTC720954:NTC720956 OCY720954:OCY720956 OMU720954:OMU720956 OWQ720954:OWQ720956 PGM720954:PGM720956 PQI720954:PQI720956 QAE720954:QAE720956 QKA720954:QKA720956 QTW720954:QTW720956 RDS720954:RDS720956 RNO720954:RNO720956 RXK720954:RXK720956 SHG720954:SHG720956 SRC720954:SRC720956 TAY720954:TAY720956 TKU720954:TKU720956 TUQ720954:TUQ720956 UEM720954:UEM720956 UOI720954:UOI720956 UYE720954:UYE720956 VIA720954:VIA720956 VRW720954:VRW720956 WBS720954:WBS720956 WLO720954:WLO720956 WVK720954:WVK720956 D786490:D786492 IY786490:IY786492 SU786490:SU786492 ACQ786490:ACQ786492 AMM786490:AMM786492 AWI786490:AWI786492 BGE786490:BGE786492 BQA786490:BQA786492 BZW786490:BZW786492 CJS786490:CJS786492 CTO786490:CTO786492 DDK786490:DDK786492 DNG786490:DNG786492 DXC786490:DXC786492 EGY786490:EGY786492 EQU786490:EQU786492 FAQ786490:FAQ786492 FKM786490:FKM786492 FUI786490:FUI786492 GEE786490:GEE786492 GOA786490:GOA786492 GXW786490:GXW786492 HHS786490:HHS786492 HRO786490:HRO786492 IBK786490:IBK786492 ILG786490:ILG786492 IVC786490:IVC786492 JEY786490:JEY786492 JOU786490:JOU786492 JYQ786490:JYQ786492 KIM786490:KIM786492 KSI786490:KSI786492 LCE786490:LCE786492 LMA786490:LMA786492 LVW786490:LVW786492 MFS786490:MFS786492 MPO786490:MPO786492 MZK786490:MZK786492 NJG786490:NJG786492 NTC786490:NTC786492 OCY786490:OCY786492 OMU786490:OMU786492 OWQ786490:OWQ786492 PGM786490:PGM786492 PQI786490:PQI786492 QAE786490:QAE786492 QKA786490:QKA786492 QTW786490:QTW786492 RDS786490:RDS786492 RNO786490:RNO786492 RXK786490:RXK786492 SHG786490:SHG786492 SRC786490:SRC786492 TAY786490:TAY786492 TKU786490:TKU786492 TUQ786490:TUQ786492 UEM786490:UEM786492 UOI786490:UOI786492 UYE786490:UYE786492 VIA786490:VIA786492 VRW786490:VRW786492 WBS786490:WBS786492 WLO786490:WLO786492 WVK786490:WVK786492 D852026:D852028 IY852026:IY852028 SU852026:SU852028 ACQ852026:ACQ852028 AMM852026:AMM852028 AWI852026:AWI852028 BGE852026:BGE852028 BQA852026:BQA852028 BZW852026:BZW852028 CJS852026:CJS852028 CTO852026:CTO852028 DDK852026:DDK852028 DNG852026:DNG852028 DXC852026:DXC852028 EGY852026:EGY852028 EQU852026:EQU852028 FAQ852026:FAQ852028 FKM852026:FKM852028 FUI852026:FUI852028 GEE852026:GEE852028 GOA852026:GOA852028 GXW852026:GXW852028 HHS852026:HHS852028 HRO852026:HRO852028 IBK852026:IBK852028 ILG852026:ILG852028 IVC852026:IVC852028 JEY852026:JEY852028 JOU852026:JOU852028 JYQ852026:JYQ852028 KIM852026:KIM852028 KSI852026:KSI852028 LCE852026:LCE852028 LMA852026:LMA852028 LVW852026:LVW852028 MFS852026:MFS852028 MPO852026:MPO852028 MZK852026:MZK852028 NJG852026:NJG852028 NTC852026:NTC852028 OCY852026:OCY852028 OMU852026:OMU852028 OWQ852026:OWQ852028 PGM852026:PGM852028 PQI852026:PQI852028 QAE852026:QAE852028 QKA852026:QKA852028 QTW852026:QTW852028 RDS852026:RDS852028 RNO852026:RNO852028 RXK852026:RXK852028 SHG852026:SHG852028 SRC852026:SRC852028 TAY852026:TAY852028 TKU852026:TKU852028 TUQ852026:TUQ852028 UEM852026:UEM852028 UOI852026:UOI852028 UYE852026:UYE852028 VIA852026:VIA852028 VRW852026:VRW852028 WBS852026:WBS852028 WLO852026:WLO852028 WVK852026:WVK852028 D917562:D917564 IY917562:IY917564 SU917562:SU917564 ACQ917562:ACQ917564 AMM917562:AMM917564 AWI917562:AWI917564 BGE917562:BGE917564 BQA917562:BQA917564 BZW917562:BZW917564 CJS917562:CJS917564 CTO917562:CTO917564 DDK917562:DDK917564 DNG917562:DNG917564 DXC917562:DXC917564 EGY917562:EGY917564 EQU917562:EQU917564 FAQ917562:FAQ917564 FKM917562:FKM917564 FUI917562:FUI917564 GEE917562:GEE917564 GOA917562:GOA917564 GXW917562:GXW917564 HHS917562:HHS917564 HRO917562:HRO917564 IBK917562:IBK917564 ILG917562:ILG917564 IVC917562:IVC917564 JEY917562:JEY917564 JOU917562:JOU917564 JYQ917562:JYQ917564 KIM917562:KIM917564 KSI917562:KSI917564 LCE917562:LCE917564 LMA917562:LMA917564 LVW917562:LVW917564 MFS917562:MFS917564 MPO917562:MPO917564 MZK917562:MZK917564 NJG917562:NJG917564 NTC917562:NTC917564 OCY917562:OCY917564 OMU917562:OMU917564 OWQ917562:OWQ917564 PGM917562:PGM917564 PQI917562:PQI917564 QAE917562:QAE917564 QKA917562:QKA917564 QTW917562:QTW917564 RDS917562:RDS917564 RNO917562:RNO917564 RXK917562:RXK917564 SHG917562:SHG917564 SRC917562:SRC917564 TAY917562:TAY917564 TKU917562:TKU917564 TUQ917562:TUQ917564 UEM917562:UEM917564 UOI917562:UOI917564 UYE917562:UYE917564 VIA917562:VIA917564 VRW917562:VRW917564 WBS917562:WBS917564 WLO917562:WLO917564 WVK917562:WVK917564 D983098:D983100 IY983098:IY983100 SU983098:SU983100 ACQ983098:ACQ983100 AMM983098:AMM983100 AWI983098:AWI983100 BGE983098:BGE983100 BQA983098:BQA983100 BZW983098:BZW983100 CJS983098:CJS983100 CTO983098:CTO983100 DDK983098:DDK983100 DNG983098:DNG983100 DXC983098:DXC983100 EGY983098:EGY983100 EQU983098:EQU983100 FAQ983098:FAQ983100 FKM983098:FKM983100 FUI983098:FUI983100 GEE983098:GEE983100 GOA983098:GOA983100 GXW983098:GXW983100 HHS983098:HHS983100 HRO983098:HRO983100 IBK983098:IBK983100 ILG983098:ILG983100 IVC983098:IVC983100 JEY983098:JEY983100 JOU983098:JOU983100 JYQ983098:JYQ983100 KIM983098:KIM983100 KSI983098:KSI983100 LCE983098:LCE983100 LMA983098:LMA983100 LVW983098:LVW983100 MFS983098:MFS983100 MPO983098:MPO983100 MZK983098:MZK983100 NJG983098:NJG983100 NTC983098:NTC983100 OCY983098:OCY983100 OMU983098:OMU983100 OWQ983098:OWQ983100 PGM983098:PGM983100 PQI983098:PQI983100 QAE983098:QAE983100 QKA983098:QKA983100 QTW983098:QTW983100 RDS983098:RDS983100 RNO983098:RNO983100 RXK983098:RXK983100 SHG983098:SHG983100 SRC983098:SRC983100 TAY983098:TAY983100 TKU983098:TKU983100 TUQ983098:TUQ983100 UEM983098:UEM983100 UOI983098:UOI983100 UYE983098:UYE983100 VIA983098:VIA983100 VRW983098:VRW983100 WBS983098:WBS983100 WLO983098:WLO983100 WVK983098:WVK983100 E59:E61 IZ59:IZ61 SV59:SV61 ACR59:ACR61 AMN59:AMN61 AWJ59:AWJ61 BGF59:BGF61 BQB59:BQB61 BZX59:BZX61 CJT59:CJT61 CTP59:CTP61 DDL59:DDL61 DNH59:DNH61 DXD59:DXD61 EGZ59:EGZ61 EQV59:EQV61 FAR59:FAR61 FKN59:FKN61 FUJ59:FUJ61 GEF59:GEF61 GOB59:GOB61 GXX59:GXX61 HHT59:HHT61 HRP59:HRP61 IBL59:IBL61 ILH59:ILH61 IVD59:IVD61 JEZ59:JEZ61 JOV59:JOV61 JYR59:JYR61 KIN59:KIN61 KSJ59:KSJ61 LCF59:LCF61 LMB59:LMB61 LVX59:LVX61 MFT59:MFT61 MPP59:MPP61 MZL59:MZL61 NJH59:NJH61 NTD59:NTD61 OCZ59:OCZ61 OMV59:OMV61 OWR59:OWR61 PGN59:PGN61 PQJ59:PQJ61 QAF59:QAF61 QKB59:QKB61 QTX59:QTX61 RDT59:RDT61 RNP59:RNP61 RXL59:RXL61 SHH59:SHH61 SRD59:SRD61 TAZ59:TAZ61 TKV59:TKV61 TUR59:TUR61 UEN59:UEN61 UOJ59:UOJ61 UYF59:UYF61 VIB59:VIB61 VRX59:VRX61 WBT59:WBT61 WLP59:WLP61 WVL59:WVL61 E65597:E65598 IZ65597:IZ65598 SV65597:SV65598 ACR65597:ACR65598 AMN65597:AMN65598 AWJ65597:AWJ65598 BGF65597:BGF65598 BQB65597:BQB65598 BZX65597:BZX65598 CJT65597:CJT65598 CTP65597:CTP65598 DDL65597:DDL65598 DNH65597:DNH65598 DXD65597:DXD65598 EGZ65597:EGZ65598 EQV65597:EQV65598 FAR65597:FAR65598 FKN65597:FKN65598 FUJ65597:FUJ65598 GEF65597:GEF65598 GOB65597:GOB65598 GXX65597:GXX65598 HHT65597:HHT65598 HRP65597:HRP65598 IBL65597:IBL65598 ILH65597:ILH65598 IVD65597:IVD65598 JEZ65597:JEZ65598 JOV65597:JOV65598 JYR65597:JYR65598 KIN65597:KIN65598 KSJ65597:KSJ65598 LCF65597:LCF65598 LMB65597:LMB65598 LVX65597:LVX65598 MFT65597:MFT65598 MPP65597:MPP65598 MZL65597:MZL65598 NJH65597:NJH65598 NTD65597:NTD65598 OCZ65597:OCZ65598 OMV65597:OMV65598 OWR65597:OWR65598 PGN65597:PGN65598 PQJ65597:PQJ65598 QAF65597:QAF65598 QKB65597:QKB65598 QTX65597:QTX65598 RDT65597:RDT65598 RNP65597:RNP65598 RXL65597:RXL65598 SHH65597:SHH65598 SRD65597:SRD65598 TAZ65597:TAZ65598 TKV65597:TKV65598 TUR65597:TUR65598 UEN65597:UEN65598 UOJ65597:UOJ65598 UYF65597:UYF65598 VIB65597:VIB65598 VRX65597:VRX65598 WBT65597:WBT65598 WLP65597:WLP65598 WVL65597:WVL65598 E131133:E131134 IZ131133:IZ131134 SV131133:SV131134 ACR131133:ACR131134 AMN131133:AMN131134 AWJ131133:AWJ131134 BGF131133:BGF131134 BQB131133:BQB131134 BZX131133:BZX131134 CJT131133:CJT131134 CTP131133:CTP131134 DDL131133:DDL131134 DNH131133:DNH131134 DXD131133:DXD131134 EGZ131133:EGZ131134 EQV131133:EQV131134 FAR131133:FAR131134 FKN131133:FKN131134 FUJ131133:FUJ131134 GEF131133:GEF131134 GOB131133:GOB131134 GXX131133:GXX131134 HHT131133:HHT131134 HRP131133:HRP131134 IBL131133:IBL131134 ILH131133:ILH131134 IVD131133:IVD131134 JEZ131133:JEZ131134 JOV131133:JOV131134 JYR131133:JYR131134 KIN131133:KIN131134 KSJ131133:KSJ131134 LCF131133:LCF131134 LMB131133:LMB131134 LVX131133:LVX131134 MFT131133:MFT131134 MPP131133:MPP131134 MZL131133:MZL131134 NJH131133:NJH131134 NTD131133:NTD131134 OCZ131133:OCZ131134 OMV131133:OMV131134 OWR131133:OWR131134 PGN131133:PGN131134 PQJ131133:PQJ131134 QAF131133:QAF131134 QKB131133:QKB131134 QTX131133:QTX131134 RDT131133:RDT131134 RNP131133:RNP131134 RXL131133:RXL131134 SHH131133:SHH131134 SRD131133:SRD131134 TAZ131133:TAZ131134 TKV131133:TKV131134 TUR131133:TUR131134 UEN131133:UEN131134 UOJ131133:UOJ131134 UYF131133:UYF131134 VIB131133:VIB131134 VRX131133:VRX131134 WBT131133:WBT131134 WLP131133:WLP131134 WVL131133:WVL131134 E196669:E196670 IZ196669:IZ196670 SV196669:SV196670 ACR196669:ACR196670 AMN196669:AMN196670 AWJ196669:AWJ196670 BGF196669:BGF196670 BQB196669:BQB196670 BZX196669:BZX196670 CJT196669:CJT196670 CTP196669:CTP196670 DDL196669:DDL196670 DNH196669:DNH196670 DXD196669:DXD196670 EGZ196669:EGZ196670 EQV196669:EQV196670 FAR196669:FAR196670 FKN196669:FKN196670 FUJ196669:FUJ196670 GEF196669:GEF196670 GOB196669:GOB196670 GXX196669:GXX196670 HHT196669:HHT196670 HRP196669:HRP196670 IBL196669:IBL196670 ILH196669:ILH196670 IVD196669:IVD196670 JEZ196669:JEZ196670 JOV196669:JOV196670 JYR196669:JYR196670 KIN196669:KIN196670 KSJ196669:KSJ196670 LCF196669:LCF196670 LMB196669:LMB196670 LVX196669:LVX196670 MFT196669:MFT196670 MPP196669:MPP196670 MZL196669:MZL196670 NJH196669:NJH196670 NTD196669:NTD196670 OCZ196669:OCZ196670 OMV196669:OMV196670 OWR196669:OWR196670 PGN196669:PGN196670 PQJ196669:PQJ196670 QAF196669:QAF196670 QKB196669:QKB196670 QTX196669:QTX196670 RDT196669:RDT196670 RNP196669:RNP196670 RXL196669:RXL196670 SHH196669:SHH196670 SRD196669:SRD196670 TAZ196669:TAZ196670 TKV196669:TKV196670 TUR196669:TUR196670 UEN196669:UEN196670 UOJ196669:UOJ196670 UYF196669:UYF196670 VIB196669:VIB196670 VRX196669:VRX196670 WBT196669:WBT196670 WLP196669:WLP196670 WVL196669:WVL196670 E262205:E262206 IZ262205:IZ262206 SV262205:SV262206 ACR262205:ACR262206 AMN262205:AMN262206 AWJ262205:AWJ262206 BGF262205:BGF262206 BQB262205:BQB262206 BZX262205:BZX262206 CJT262205:CJT262206 CTP262205:CTP262206 DDL262205:DDL262206 DNH262205:DNH262206 DXD262205:DXD262206 EGZ262205:EGZ262206 EQV262205:EQV262206 FAR262205:FAR262206 FKN262205:FKN262206 FUJ262205:FUJ262206 GEF262205:GEF262206 GOB262205:GOB262206 GXX262205:GXX262206 HHT262205:HHT262206 HRP262205:HRP262206 IBL262205:IBL262206 ILH262205:ILH262206 IVD262205:IVD262206 JEZ262205:JEZ262206 JOV262205:JOV262206 JYR262205:JYR262206 KIN262205:KIN262206 KSJ262205:KSJ262206 LCF262205:LCF262206 LMB262205:LMB262206 LVX262205:LVX262206 MFT262205:MFT262206 MPP262205:MPP262206 MZL262205:MZL262206 NJH262205:NJH262206 NTD262205:NTD262206 OCZ262205:OCZ262206 OMV262205:OMV262206 OWR262205:OWR262206 PGN262205:PGN262206 PQJ262205:PQJ262206 QAF262205:QAF262206 QKB262205:QKB262206 QTX262205:QTX262206 RDT262205:RDT262206 RNP262205:RNP262206 RXL262205:RXL262206 SHH262205:SHH262206 SRD262205:SRD262206 TAZ262205:TAZ262206 TKV262205:TKV262206 TUR262205:TUR262206 UEN262205:UEN262206 UOJ262205:UOJ262206 UYF262205:UYF262206 VIB262205:VIB262206 VRX262205:VRX262206 WBT262205:WBT262206 WLP262205:WLP262206 WVL262205:WVL262206 E327741:E327742 IZ327741:IZ327742 SV327741:SV327742 ACR327741:ACR327742 AMN327741:AMN327742 AWJ327741:AWJ327742 BGF327741:BGF327742 BQB327741:BQB327742 BZX327741:BZX327742 CJT327741:CJT327742 CTP327741:CTP327742 DDL327741:DDL327742 DNH327741:DNH327742 DXD327741:DXD327742 EGZ327741:EGZ327742 EQV327741:EQV327742 FAR327741:FAR327742 FKN327741:FKN327742 FUJ327741:FUJ327742 GEF327741:GEF327742 GOB327741:GOB327742 GXX327741:GXX327742 HHT327741:HHT327742 HRP327741:HRP327742 IBL327741:IBL327742 ILH327741:ILH327742 IVD327741:IVD327742 JEZ327741:JEZ327742 JOV327741:JOV327742 JYR327741:JYR327742 KIN327741:KIN327742 KSJ327741:KSJ327742 LCF327741:LCF327742 LMB327741:LMB327742 LVX327741:LVX327742 MFT327741:MFT327742 MPP327741:MPP327742 MZL327741:MZL327742 NJH327741:NJH327742 NTD327741:NTD327742 OCZ327741:OCZ327742 OMV327741:OMV327742 OWR327741:OWR327742 PGN327741:PGN327742 PQJ327741:PQJ327742 QAF327741:QAF327742 QKB327741:QKB327742 QTX327741:QTX327742 RDT327741:RDT327742 RNP327741:RNP327742 RXL327741:RXL327742 SHH327741:SHH327742 SRD327741:SRD327742 TAZ327741:TAZ327742 TKV327741:TKV327742 TUR327741:TUR327742 UEN327741:UEN327742 UOJ327741:UOJ327742 UYF327741:UYF327742 VIB327741:VIB327742 VRX327741:VRX327742 WBT327741:WBT327742 WLP327741:WLP327742 WVL327741:WVL327742 E393277:E393278 IZ393277:IZ393278 SV393277:SV393278 ACR393277:ACR393278 AMN393277:AMN393278 AWJ393277:AWJ393278 BGF393277:BGF393278 BQB393277:BQB393278 BZX393277:BZX393278 CJT393277:CJT393278 CTP393277:CTP393278 DDL393277:DDL393278 DNH393277:DNH393278 DXD393277:DXD393278 EGZ393277:EGZ393278 EQV393277:EQV393278 FAR393277:FAR393278 FKN393277:FKN393278 FUJ393277:FUJ393278 GEF393277:GEF393278 GOB393277:GOB393278 GXX393277:GXX393278 HHT393277:HHT393278 HRP393277:HRP393278 IBL393277:IBL393278 ILH393277:ILH393278 IVD393277:IVD393278 JEZ393277:JEZ393278 JOV393277:JOV393278 JYR393277:JYR393278 KIN393277:KIN393278 KSJ393277:KSJ393278 LCF393277:LCF393278 LMB393277:LMB393278 LVX393277:LVX393278 MFT393277:MFT393278 MPP393277:MPP393278 MZL393277:MZL393278 NJH393277:NJH393278 NTD393277:NTD393278 OCZ393277:OCZ393278 OMV393277:OMV393278 OWR393277:OWR393278 PGN393277:PGN393278 PQJ393277:PQJ393278 QAF393277:QAF393278 QKB393277:QKB393278 QTX393277:QTX393278 RDT393277:RDT393278 RNP393277:RNP393278 RXL393277:RXL393278 SHH393277:SHH393278 SRD393277:SRD393278 TAZ393277:TAZ393278 TKV393277:TKV393278 TUR393277:TUR393278 UEN393277:UEN393278 UOJ393277:UOJ393278 UYF393277:UYF393278 VIB393277:VIB393278 VRX393277:VRX393278 WBT393277:WBT393278 WLP393277:WLP393278 WVL393277:WVL393278 E458813:E458814 IZ458813:IZ458814 SV458813:SV458814 ACR458813:ACR458814 AMN458813:AMN458814 AWJ458813:AWJ458814 BGF458813:BGF458814 BQB458813:BQB458814 BZX458813:BZX458814 CJT458813:CJT458814 CTP458813:CTP458814 DDL458813:DDL458814 DNH458813:DNH458814 DXD458813:DXD458814 EGZ458813:EGZ458814 EQV458813:EQV458814 FAR458813:FAR458814 FKN458813:FKN458814 FUJ458813:FUJ458814 GEF458813:GEF458814 GOB458813:GOB458814 GXX458813:GXX458814 HHT458813:HHT458814 HRP458813:HRP458814 IBL458813:IBL458814 ILH458813:ILH458814 IVD458813:IVD458814 JEZ458813:JEZ458814 JOV458813:JOV458814 JYR458813:JYR458814 KIN458813:KIN458814 KSJ458813:KSJ458814 LCF458813:LCF458814 LMB458813:LMB458814 LVX458813:LVX458814 MFT458813:MFT458814 MPP458813:MPP458814 MZL458813:MZL458814 NJH458813:NJH458814 NTD458813:NTD458814 OCZ458813:OCZ458814 OMV458813:OMV458814 OWR458813:OWR458814 PGN458813:PGN458814 PQJ458813:PQJ458814 QAF458813:QAF458814 QKB458813:QKB458814 QTX458813:QTX458814 RDT458813:RDT458814 RNP458813:RNP458814 RXL458813:RXL458814 SHH458813:SHH458814 SRD458813:SRD458814 TAZ458813:TAZ458814 TKV458813:TKV458814 TUR458813:TUR458814 UEN458813:UEN458814 UOJ458813:UOJ458814 UYF458813:UYF458814 VIB458813:VIB458814 VRX458813:VRX458814 WBT458813:WBT458814 WLP458813:WLP458814 WVL458813:WVL458814 E524349:E524350 IZ524349:IZ524350 SV524349:SV524350 ACR524349:ACR524350 AMN524349:AMN524350 AWJ524349:AWJ524350 BGF524349:BGF524350 BQB524349:BQB524350 BZX524349:BZX524350 CJT524349:CJT524350 CTP524349:CTP524350 DDL524349:DDL524350 DNH524349:DNH524350 DXD524349:DXD524350 EGZ524349:EGZ524350 EQV524349:EQV524350 FAR524349:FAR524350 FKN524349:FKN524350 FUJ524349:FUJ524350 GEF524349:GEF524350 GOB524349:GOB524350 GXX524349:GXX524350 HHT524349:HHT524350 HRP524349:HRP524350 IBL524349:IBL524350 ILH524349:ILH524350 IVD524349:IVD524350 JEZ524349:JEZ524350 JOV524349:JOV524350 JYR524349:JYR524350 KIN524349:KIN524350 KSJ524349:KSJ524350 LCF524349:LCF524350 LMB524349:LMB524350 LVX524349:LVX524350 MFT524349:MFT524350 MPP524349:MPP524350 MZL524349:MZL524350 NJH524349:NJH524350 NTD524349:NTD524350 OCZ524349:OCZ524350 OMV524349:OMV524350 OWR524349:OWR524350 PGN524349:PGN524350 PQJ524349:PQJ524350 QAF524349:QAF524350 QKB524349:QKB524350 QTX524349:QTX524350 RDT524349:RDT524350 RNP524349:RNP524350 RXL524349:RXL524350 SHH524349:SHH524350 SRD524349:SRD524350 TAZ524349:TAZ524350 TKV524349:TKV524350 TUR524349:TUR524350 UEN524349:UEN524350 UOJ524349:UOJ524350 UYF524349:UYF524350 VIB524349:VIB524350 VRX524349:VRX524350 WBT524349:WBT524350 WLP524349:WLP524350 WVL524349:WVL524350 E589885:E589886 IZ589885:IZ589886 SV589885:SV589886 ACR589885:ACR589886 AMN589885:AMN589886 AWJ589885:AWJ589886 BGF589885:BGF589886 BQB589885:BQB589886 BZX589885:BZX589886 CJT589885:CJT589886 CTP589885:CTP589886 DDL589885:DDL589886 DNH589885:DNH589886 DXD589885:DXD589886 EGZ589885:EGZ589886 EQV589885:EQV589886 FAR589885:FAR589886 FKN589885:FKN589886 FUJ589885:FUJ589886 GEF589885:GEF589886 GOB589885:GOB589886 GXX589885:GXX589886 HHT589885:HHT589886 HRP589885:HRP589886 IBL589885:IBL589886 ILH589885:ILH589886 IVD589885:IVD589886 JEZ589885:JEZ589886 JOV589885:JOV589886 JYR589885:JYR589886 KIN589885:KIN589886 KSJ589885:KSJ589886 LCF589885:LCF589886 LMB589885:LMB589886 LVX589885:LVX589886 MFT589885:MFT589886 MPP589885:MPP589886 MZL589885:MZL589886 NJH589885:NJH589886 NTD589885:NTD589886 OCZ589885:OCZ589886 OMV589885:OMV589886 OWR589885:OWR589886 PGN589885:PGN589886 PQJ589885:PQJ589886 QAF589885:QAF589886 QKB589885:QKB589886 QTX589885:QTX589886 RDT589885:RDT589886 RNP589885:RNP589886 RXL589885:RXL589886 SHH589885:SHH589886 SRD589885:SRD589886 TAZ589885:TAZ589886 TKV589885:TKV589886 TUR589885:TUR589886 UEN589885:UEN589886 UOJ589885:UOJ589886 UYF589885:UYF589886 VIB589885:VIB589886 VRX589885:VRX589886 WBT589885:WBT589886 WLP589885:WLP589886 WVL589885:WVL589886 E655421:E655422 IZ655421:IZ655422 SV655421:SV655422 ACR655421:ACR655422 AMN655421:AMN655422 AWJ655421:AWJ655422 BGF655421:BGF655422 BQB655421:BQB655422 BZX655421:BZX655422 CJT655421:CJT655422 CTP655421:CTP655422 DDL655421:DDL655422 DNH655421:DNH655422 DXD655421:DXD655422 EGZ655421:EGZ655422 EQV655421:EQV655422 FAR655421:FAR655422 FKN655421:FKN655422 FUJ655421:FUJ655422 GEF655421:GEF655422 GOB655421:GOB655422 GXX655421:GXX655422 HHT655421:HHT655422 HRP655421:HRP655422 IBL655421:IBL655422 ILH655421:ILH655422 IVD655421:IVD655422 JEZ655421:JEZ655422 JOV655421:JOV655422 JYR655421:JYR655422 KIN655421:KIN655422 KSJ655421:KSJ655422 LCF655421:LCF655422 LMB655421:LMB655422 LVX655421:LVX655422 MFT655421:MFT655422 MPP655421:MPP655422 MZL655421:MZL655422 NJH655421:NJH655422 NTD655421:NTD655422 OCZ655421:OCZ655422 OMV655421:OMV655422 OWR655421:OWR655422 PGN655421:PGN655422 PQJ655421:PQJ655422 QAF655421:QAF655422 QKB655421:QKB655422 QTX655421:QTX655422 RDT655421:RDT655422 RNP655421:RNP655422 RXL655421:RXL655422 SHH655421:SHH655422 SRD655421:SRD655422 TAZ655421:TAZ655422 TKV655421:TKV655422 TUR655421:TUR655422 UEN655421:UEN655422 UOJ655421:UOJ655422 UYF655421:UYF655422 VIB655421:VIB655422 VRX655421:VRX655422 WBT655421:WBT655422 WLP655421:WLP655422 WVL655421:WVL655422 E720957:E720958 IZ720957:IZ720958 SV720957:SV720958 ACR720957:ACR720958 AMN720957:AMN720958 AWJ720957:AWJ720958 BGF720957:BGF720958 BQB720957:BQB720958 BZX720957:BZX720958 CJT720957:CJT720958 CTP720957:CTP720958 DDL720957:DDL720958 DNH720957:DNH720958 DXD720957:DXD720958 EGZ720957:EGZ720958 EQV720957:EQV720958 FAR720957:FAR720958 FKN720957:FKN720958 FUJ720957:FUJ720958 GEF720957:GEF720958 GOB720957:GOB720958 GXX720957:GXX720958 HHT720957:HHT720958 HRP720957:HRP720958 IBL720957:IBL720958 ILH720957:ILH720958 IVD720957:IVD720958 JEZ720957:JEZ720958 JOV720957:JOV720958 JYR720957:JYR720958 KIN720957:KIN720958 KSJ720957:KSJ720958 LCF720957:LCF720958 LMB720957:LMB720958 LVX720957:LVX720958 MFT720957:MFT720958 MPP720957:MPP720958 MZL720957:MZL720958 NJH720957:NJH720958 NTD720957:NTD720958 OCZ720957:OCZ720958 OMV720957:OMV720958 OWR720957:OWR720958 PGN720957:PGN720958 PQJ720957:PQJ720958 QAF720957:QAF720958 QKB720957:QKB720958 QTX720957:QTX720958 RDT720957:RDT720958 RNP720957:RNP720958 RXL720957:RXL720958 SHH720957:SHH720958 SRD720957:SRD720958 TAZ720957:TAZ720958 TKV720957:TKV720958 TUR720957:TUR720958 UEN720957:UEN720958 UOJ720957:UOJ720958 UYF720957:UYF720958 VIB720957:VIB720958 VRX720957:VRX720958 WBT720957:WBT720958 WLP720957:WLP720958 WVL720957:WVL720958 E786493:E786494 IZ786493:IZ786494 SV786493:SV786494 ACR786493:ACR786494 AMN786493:AMN786494 AWJ786493:AWJ786494 BGF786493:BGF786494 BQB786493:BQB786494 BZX786493:BZX786494 CJT786493:CJT786494 CTP786493:CTP786494 DDL786493:DDL786494 DNH786493:DNH786494 DXD786493:DXD786494 EGZ786493:EGZ786494 EQV786493:EQV786494 FAR786493:FAR786494 FKN786493:FKN786494 FUJ786493:FUJ786494 GEF786493:GEF786494 GOB786493:GOB786494 GXX786493:GXX786494 HHT786493:HHT786494 HRP786493:HRP786494 IBL786493:IBL786494 ILH786493:ILH786494 IVD786493:IVD786494 JEZ786493:JEZ786494 JOV786493:JOV786494 JYR786493:JYR786494 KIN786493:KIN786494 KSJ786493:KSJ786494 LCF786493:LCF786494 LMB786493:LMB786494 LVX786493:LVX786494 MFT786493:MFT786494 MPP786493:MPP786494 MZL786493:MZL786494 NJH786493:NJH786494 NTD786493:NTD786494 OCZ786493:OCZ786494 OMV786493:OMV786494 OWR786493:OWR786494 PGN786493:PGN786494 PQJ786493:PQJ786494 QAF786493:QAF786494 QKB786493:QKB786494 QTX786493:QTX786494 RDT786493:RDT786494 RNP786493:RNP786494 RXL786493:RXL786494 SHH786493:SHH786494 SRD786493:SRD786494 TAZ786493:TAZ786494 TKV786493:TKV786494 TUR786493:TUR786494 UEN786493:UEN786494 UOJ786493:UOJ786494 UYF786493:UYF786494 VIB786493:VIB786494 VRX786493:VRX786494 WBT786493:WBT786494 WLP786493:WLP786494 WVL786493:WVL786494 E852029:E852030 IZ852029:IZ852030 SV852029:SV852030 ACR852029:ACR852030 AMN852029:AMN852030 AWJ852029:AWJ852030 BGF852029:BGF852030 BQB852029:BQB852030 BZX852029:BZX852030 CJT852029:CJT852030 CTP852029:CTP852030 DDL852029:DDL852030 DNH852029:DNH852030 DXD852029:DXD852030 EGZ852029:EGZ852030 EQV852029:EQV852030 FAR852029:FAR852030 FKN852029:FKN852030 FUJ852029:FUJ852030 GEF852029:GEF852030 GOB852029:GOB852030 GXX852029:GXX852030 HHT852029:HHT852030 HRP852029:HRP852030 IBL852029:IBL852030 ILH852029:ILH852030 IVD852029:IVD852030 JEZ852029:JEZ852030 JOV852029:JOV852030 JYR852029:JYR852030 KIN852029:KIN852030 KSJ852029:KSJ852030 LCF852029:LCF852030 LMB852029:LMB852030 LVX852029:LVX852030 MFT852029:MFT852030 MPP852029:MPP852030 MZL852029:MZL852030 NJH852029:NJH852030 NTD852029:NTD852030 OCZ852029:OCZ852030 OMV852029:OMV852030 OWR852029:OWR852030 PGN852029:PGN852030 PQJ852029:PQJ852030 QAF852029:QAF852030 QKB852029:QKB852030 QTX852029:QTX852030 RDT852029:RDT852030 RNP852029:RNP852030 RXL852029:RXL852030 SHH852029:SHH852030 SRD852029:SRD852030 TAZ852029:TAZ852030 TKV852029:TKV852030 TUR852029:TUR852030 UEN852029:UEN852030 UOJ852029:UOJ852030 UYF852029:UYF852030 VIB852029:VIB852030 VRX852029:VRX852030 WBT852029:WBT852030 WLP852029:WLP852030 WVL852029:WVL852030 E917565:E917566 IZ917565:IZ917566 SV917565:SV917566 ACR917565:ACR917566 AMN917565:AMN917566 AWJ917565:AWJ917566 BGF917565:BGF917566 BQB917565:BQB917566 BZX917565:BZX917566 CJT917565:CJT917566 CTP917565:CTP917566 DDL917565:DDL917566 DNH917565:DNH917566 DXD917565:DXD917566 EGZ917565:EGZ917566 EQV917565:EQV917566 FAR917565:FAR917566 FKN917565:FKN917566 FUJ917565:FUJ917566 GEF917565:GEF917566 GOB917565:GOB917566 GXX917565:GXX917566 HHT917565:HHT917566 HRP917565:HRP917566 IBL917565:IBL917566 ILH917565:ILH917566 IVD917565:IVD917566 JEZ917565:JEZ917566 JOV917565:JOV917566 JYR917565:JYR917566 KIN917565:KIN917566 KSJ917565:KSJ917566 LCF917565:LCF917566 LMB917565:LMB917566 LVX917565:LVX917566 MFT917565:MFT917566 MPP917565:MPP917566 MZL917565:MZL917566 NJH917565:NJH917566 NTD917565:NTD917566 OCZ917565:OCZ917566 OMV917565:OMV917566 OWR917565:OWR917566 PGN917565:PGN917566 PQJ917565:PQJ917566 QAF917565:QAF917566 QKB917565:QKB917566 QTX917565:QTX917566 RDT917565:RDT917566 RNP917565:RNP917566 RXL917565:RXL917566 SHH917565:SHH917566 SRD917565:SRD917566 TAZ917565:TAZ917566 TKV917565:TKV917566 TUR917565:TUR917566 UEN917565:UEN917566 UOJ917565:UOJ917566 UYF917565:UYF917566 VIB917565:VIB917566 VRX917565:VRX917566 WBT917565:WBT917566 WLP917565:WLP917566 WVL917565:WVL917566 E983101:E983102 IZ983101:IZ983102 SV983101:SV983102 ACR983101:ACR983102 AMN983101:AMN983102 AWJ983101:AWJ983102 BGF983101:BGF983102 BQB983101:BQB983102 BZX983101:BZX983102 CJT983101:CJT983102 CTP983101:CTP983102 DDL983101:DDL983102 DNH983101:DNH983102 DXD983101:DXD983102 EGZ983101:EGZ983102 EQV983101:EQV983102 FAR983101:FAR983102 FKN983101:FKN983102 FUJ983101:FUJ983102 GEF983101:GEF983102 GOB983101:GOB983102 GXX983101:GXX983102 HHT983101:HHT983102 HRP983101:HRP983102 IBL983101:IBL983102 ILH983101:ILH983102 IVD983101:IVD983102 JEZ983101:JEZ983102 JOV983101:JOV983102 JYR983101:JYR983102 KIN983101:KIN983102 KSJ983101:KSJ983102 LCF983101:LCF983102 LMB983101:LMB983102 LVX983101:LVX983102 MFT983101:MFT983102 MPP983101:MPP983102 MZL983101:MZL983102 NJH983101:NJH983102 NTD983101:NTD983102 OCZ983101:OCZ983102 OMV983101:OMV983102 OWR983101:OWR983102 PGN983101:PGN983102 PQJ983101:PQJ983102 QAF983101:QAF983102 QKB983101:QKB983102 QTX983101:QTX983102 RDT983101:RDT983102 RNP983101:RNP983102 RXL983101:RXL983102 SHH983101:SHH983102 SRD983101:SRD983102 TAZ983101:TAZ983102 TKV983101:TKV983102 TUR983101:TUR983102 UEN983101:UEN983102 UOJ983101:UOJ983102 UYF983101:UYF983102 VIB983101:VIB983102 VRX983101:VRX983102 WBT983101:WBT983102 WLP983101:WLP983102 WVL983101:WVL983102 J56:J58 JE56:JE58 TA56:TA58 ACW56:ACW58 AMS56:AMS58 AWO56:AWO58 BGK56:BGK58 BQG56:BQG58 CAC56:CAC58 CJY56:CJY58 CTU56:CTU58 DDQ56:DDQ58 DNM56:DNM58 DXI56:DXI58 EHE56:EHE58 ERA56:ERA58 FAW56:FAW58 FKS56:FKS58 FUO56:FUO58 GEK56:GEK58 GOG56:GOG58 GYC56:GYC58 HHY56:HHY58 HRU56:HRU58 IBQ56:IBQ58 ILM56:ILM58 IVI56:IVI58 JFE56:JFE58 JPA56:JPA58 JYW56:JYW58 KIS56:KIS58 KSO56:KSO58 LCK56:LCK58 LMG56:LMG58 LWC56:LWC58 MFY56:MFY58 MPU56:MPU58 MZQ56:MZQ58 NJM56:NJM58 NTI56:NTI58 ODE56:ODE58 ONA56:ONA58 OWW56:OWW58 PGS56:PGS58 PQO56:PQO58 QAK56:QAK58 QKG56:QKG58 QUC56:QUC58 RDY56:RDY58 RNU56:RNU58 RXQ56:RXQ58 SHM56:SHM58 SRI56:SRI58 TBE56:TBE58 TLA56:TLA58 TUW56:TUW58 UES56:UES58 UOO56:UOO58 UYK56:UYK58 VIG56:VIG58 VSC56:VSC58 WBY56:WBY58 WLU56:WLU58 WVQ56:WVQ58 J65594:J65596 JE65594:JE65596 TA65594:TA65596 ACW65594:ACW65596 AMS65594:AMS65596 AWO65594:AWO65596 BGK65594:BGK65596 BQG65594:BQG65596 CAC65594:CAC65596 CJY65594:CJY65596 CTU65594:CTU65596 DDQ65594:DDQ65596 DNM65594:DNM65596 DXI65594:DXI65596 EHE65594:EHE65596 ERA65594:ERA65596 FAW65594:FAW65596 FKS65594:FKS65596 FUO65594:FUO65596 GEK65594:GEK65596 GOG65594:GOG65596 GYC65594:GYC65596 HHY65594:HHY65596 HRU65594:HRU65596 IBQ65594:IBQ65596 ILM65594:ILM65596 IVI65594:IVI65596 JFE65594:JFE65596 JPA65594:JPA65596 JYW65594:JYW65596 KIS65594:KIS65596 KSO65594:KSO65596 LCK65594:LCK65596 LMG65594:LMG65596 LWC65594:LWC65596 MFY65594:MFY65596 MPU65594:MPU65596 MZQ65594:MZQ65596 NJM65594:NJM65596 NTI65594:NTI65596 ODE65594:ODE65596 ONA65594:ONA65596 OWW65594:OWW65596 PGS65594:PGS65596 PQO65594:PQO65596 QAK65594:QAK65596 QKG65594:QKG65596 QUC65594:QUC65596 RDY65594:RDY65596 RNU65594:RNU65596 RXQ65594:RXQ65596 SHM65594:SHM65596 SRI65594:SRI65596 TBE65594:TBE65596 TLA65594:TLA65596 TUW65594:TUW65596 UES65594:UES65596 UOO65594:UOO65596 UYK65594:UYK65596 VIG65594:VIG65596 VSC65594:VSC65596 WBY65594:WBY65596 WLU65594:WLU65596 WVQ65594:WVQ65596 J131130:J131132 JE131130:JE131132 TA131130:TA131132 ACW131130:ACW131132 AMS131130:AMS131132 AWO131130:AWO131132 BGK131130:BGK131132 BQG131130:BQG131132 CAC131130:CAC131132 CJY131130:CJY131132 CTU131130:CTU131132 DDQ131130:DDQ131132 DNM131130:DNM131132 DXI131130:DXI131132 EHE131130:EHE131132 ERA131130:ERA131132 FAW131130:FAW131132 FKS131130:FKS131132 FUO131130:FUO131132 GEK131130:GEK131132 GOG131130:GOG131132 GYC131130:GYC131132 HHY131130:HHY131132 HRU131130:HRU131132 IBQ131130:IBQ131132 ILM131130:ILM131132 IVI131130:IVI131132 JFE131130:JFE131132 JPA131130:JPA131132 JYW131130:JYW131132 KIS131130:KIS131132 KSO131130:KSO131132 LCK131130:LCK131132 LMG131130:LMG131132 LWC131130:LWC131132 MFY131130:MFY131132 MPU131130:MPU131132 MZQ131130:MZQ131132 NJM131130:NJM131132 NTI131130:NTI131132 ODE131130:ODE131132 ONA131130:ONA131132 OWW131130:OWW131132 PGS131130:PGS131132 PQO131130:PQO131132 QAK131130:QAK131132 QKG131130:QKG131132 QUC131130:QUC131132 RDY131130:RDY131132 RNU131130:RNU131132 RXQ131130:RXQ131132 SHM131130:SHM131132 SRI131130:SRI131132 TBE131130:TBE131132 TLA131130:TLA131132 TUW131130:TUW131132 UES131130:UES131132 UOO131130:UOO131132 UYK131130:UYK131132 VIG131130:VIG131132 VSC131130:VSC131132 WBY131130:WBY131132 WLU131130:WLU131132 WVQ131130:WVQ131132 J196666:J196668 JE196666:JE196668 TA196666:TA196668 ACW196666:ACW196668 AMS196666:AMS196668 AWO196666:AWO196668 BGK196666:BGK196668 BQG196666:BQG196668 CAC196666:CAC196668 CJY196666:CJY196668 CTU196666:CTU196668 DDQ196666:DDQ196668 DNM196666:DNM196668 DXI196666:DXI196668 EHE196666:EHE196668 ERA196666:ERA196668 FAW196666:FAW196668 FKS196666:FKS196668 FUO196666:FUO196668 GEK196666:GEK196668 GOG196666:GOG196668 GYC196666:GYC196668 HHY196666:HHY196668 HRU196666:HRU196668 IBQ196666:IBQ196668 ILM196666:ILM196668 IVI196666:IVI196668 JFE196666:JFE196668 JPA196666:JPA196668 JYW196666:JYW196668 KIS196666:KIS196668 KSO196666:KSO196668 LCK196666:LCK196668 LMG196666:LMG196668 LWC196666:LWC196668 MFY196666:MFY196668 MPU196666:MPU196668 MZQ196666:MZQ196668 NJM196666:NJM196668 NTI196666:NTI196668 ODE196666:ODE196668 ONA196666:ONA196668 OWW196666:OWW196668 PGS196666:PGS196668 PQO196666:PQO196668 QAK196666:QAK196668 QKG196666:QKG196668 QUC196666:QUC196668 RDY196666:RDY196668 RNU196666:RNU196668 RXQ196666:RXQ196668 SHM196666:SHM196668 SRI196666:SRI196668 TBE196666:TBE196668 TLA196666:TLA196668 TUW196666:TUW196668 UES196666:UES196668 UOO196666:UOO196668 UYK196666:UYK196668 VIG196666:VIG196668 VSC196666:VSC196668 WBY196666:WBY196668 WLU196666:WLU196668 WVQ196666:WVQ196668 J262202:J262204 JE262202:JE262204 TA262202:TA262204 ACW262202:ACW262204 AMS262202:AMS262204 AWO262202:AWO262204 BGK262202:BGK262204 BQG262202:BQG262204 CAC262202:CAC262204 CJY262202:CJY262204 CTU262202:CTU262204 DDQ262202:DDQ262204 DNM262202:DNM262204 DXI262202:DXI262204 EHE262202:EHE262204 ERA262202:ERA262204 FAW262202:FAW262204 FKS262202:FKS262204 FUO262202:FUO262204 GEK262202:GEK262204 GOG262202:GOG262204 GYC262202:GYC262204 HHY262202:HHY262204 HRU262202:HRU262204 IBQ262202:IBQ262204 ILM262202:ILM262204 IVI262202:IVI262204 JFE262202:JFE262204 JPA262202:JPA262204 JYW262202:JYW262204 KIS262202:KIS262204 KSO262202:KSO262204 LCK262202:LCK262204 LMG262202:LMG262204 LWC262202:LWC262204 MFY262202:MFY262204 MPU262202:MPU262204 MZQ262202:MZQ262204 NJM262202:NJM262204 NTI262202:NTI262204 ODE262202:ODE262204 ONA262202:ONA262204 OWW262202:OWW262204 PGS262202:PGS262204 PQO262202:PQO262204 QAK262202:QAK262204 QKG262202:QKG262204 QUC262202:QUC262204 RDY262202:RDY262204 RNU262202:RNU262204 RXQ262202:RXQ262204 SHM262202:SHM262204 SRI262202:SRI262204 TBE262202:TBE262204 TLA262202:TLA262204 TUW262202:TUW262204 UES262202:UES262204 UOO262202:UOO262204 UYK262202:UYK262204 VIG262202:VIG262204 VSC262202:VSC262204 WBY262202:WBY262204 WLU262202:WLU262204 WVQ262202:WVQ262204 J327738:J327740 JE327738:JE327740 TA327738:TA327740 ACW327738:ACW327740 AMS327738:AMS327740 AWO327738:AWO327740 BGK327738:BGK327740 BQG327738:BQG327740 CAC327738:CAC327740 CJY327738:CJY327740 CTU327738:CTU327740 DDQ327738:DDQ327740 DNM327738:DNM327740 DXI327738:DXI327740 EHE327738:EHE327740 ERA327738:ERA327740 FAW327738:FAW327740 FKS327738:FKS327740 FUO327738:FUO327740 GEK327738:GEK327740 GOG327738:GOG327740 GYC327738:GYC327740 HHY327738:HHY327740 HRU327738:HRU327740 IBQ327738:IBQ327740 ILM327738:ILM327740 IVI327738:IVI327740 JFE327738:JFE327740 JPA327738:JPA327740 JYW327738:JYW327740 KIS327738:KIS327740 KSO327738:KSO327740 LCK327738:LCK327740 LMG327738:LMG327740 LWC327738:LWC327740 MFY327738:MFY327740 MPU327738:MPU327740 MZQ327738:MZQ327740 NJM327738:NJM327740 NTI327738:NTI327740 ODE327738:ODE327740 ONA327738:ONA327740 OWW327738:OWW327740 PGS327738:PGS327740 PQO327738:PQO327740 QAK327738:QAK327740 QKG327738:QKG327740 QUC327738:QUC327740 RDY327738:RDY327740 RNU327738:RNU327740 RXQ327738:RXQ327740 SHM327738:SHM327740 SRI327738:SRI327740 TBE327738:TBE327740 TLA327738:TLA327740 TUW327738:TUW327740 UES327738:UES327740 UOO327738:UOO327740 UYK327738:UYK327740 VIG327738:VIG327740 VSC327738:VSC327740 WBY327738:WBY327740 WLU327738:WLU327740 WVQ327738:WVQ327740 J393274:J393276 JE393274:JE393276 TA393274:TA393276 ACW393274:ACW393276 AMS393274:AMS393276 AWO393274:AWO393276 BGK393274:BGK393276 BQG393274:BQG393276 CAC393274:CAC393276 CJY393274:CJY393276 CTU393274:CTU393276 DDQ393274:DDQ393276 DNM393274:DNM393276 DXI393274:DXI393276 EHE393274:EHE393276 ERA393274:ERA393276 FAW393274:FAW393276 FKS393274:FKS393276 FUO393274:FUO393276 GEK393274:GEK393276 GOG393274:GOG393276 GYC393274:GYC393276 HHY393274:HHY393276 HRU393274:HRU393276 IBQ393274:IBQ393276 ILM393274:ILM393276 IVI393274:IVI393276 JFE393274:JFE393276 JPA393274:JPA393276 JYW393274:JYW393276 KIS393274:KIS393276 KSO393274:KSO393276 LCK393274:LCK393276 LMG393274:LMG393276 LWC393274:LWC393276 MFY393274:MFY393276 MPU393274:MPU393276 MZQ393274:MZQ393276 NJM393274:NJM393276 NTI393274:NTI393276 ODE393274:ODE393276 ONA393274:ONA393276 OWW393274:OWW393276 PGS393274:PGS393276 PQO393274:PQO393276 QAK393274:QAK393276 QKG393274:QKG393276 QUC393274:QUC393276 RDY393274:RDY393276 RNU393274:RNU393276 RXQ393274:RXQ393276 SHM393274:SHM393276 SRI393274:SRI393276 TBE393274:TBE393276 TLA393274:TLA393276 TUW393274:TUW393276 UES393274:UES393276 UOO393274:UOO393276 UYK393274:UYK393276 VIG393274:VIG393276 VSC393274:VSC393276 WBY393274:WBY393276 WLU393274:WLU393276 WVQ393274:WVQ393276 J458810:J458812 JE458810:JE458812 TA458810:TA458812 ACW458810:ACW458812 AMS458810:AMS458812 AWO458810:AWO458812 BGK458810:BGK458812 BQG458810:BQG458812 CAC458810:CAC458812 CJY458810:CJY458812 CTU458810:CTU458812 DDQ458810:DDQ458812 DNM458810:DNM458812 DXI458810:DXI458812 EHE458810:EHE458812 ERA458810:ERA458812 FAW458810:FAW458812 FKS458810:FKS458812 FUO458810:FUO458812 GEK458810:GEK458812 GOG458810:GOG458812 GYC458810:GYC458812 HHY458810:HHY458812 HRU458810:HRU458812 IBQ458810:IBQ458812 ILM458810:ILM458812 IVI458810:IVI458812 JFE458810:JFE458812 JPA458810:JPA458812 JYW458810:JYW458812 KIS458810:KIS458812 KSO458810:KSO458812 LCK458810:LCK458812 LMG458810:LMG458812 LWC458810:LWC458812 MFY458810:MFY458812 MPU458810:MPU458812 MZQ458810:MZQ458812 NJM458810:NJM458812 NTI458810:NTI458812 ODE458810:ODE458812 ONA458810:ONA458812 OWW458810:OWW458812 PGS458810:PGS458812 PQO458810:PQO458812 QAK458810:QAK458812 QKG458810:QKG458812 QUC458810:QUC458812 RDY458810:RDY458812 RNU458810:RNU458812 RXQ458810:RXQ458812 SHM458810:SHM458812 SRI458810:SRI458812 TBE458810:TBE458812 TLA458810:TLA458812 TUW458810:TUW458812 UES458810:UES458812 UOO458810:UOO458812 UYK458810:UYK458812 VIG458810:VIG458812 VSC458810:VSC458812 WBY458810:WBY458812 WLU458810:WLU458812 WVQ458810:WVQ458812 J524346:J524348 JE524346:JE524348 TA524346:TA524348 ACW524346:ACW524348 AMS524346:AMS524348 AWO524346:AWO524348 BGK524346:BGK524348 BQG524346:BQG524348 CAC524346:CAC524348 CJY524346:CJY524348 CTU524346:CTU524348 DDQ524346:DDQ524348 DNM524346:DNM524348 DXI524346:DXI524348 EHE524346:EHE524348 ERA524346:ERA524348 FAW524346:FAW524348 FKS524346:FKS524348 FUO524346:FUO524348 GEK524346:GEK524348 GOG524346:GOG524348 GYC524346:GYC524348 HHY524346:HHY524348 HRU524346:HRU524348 IBQ524346:IBQ524348 ILM524346:ILM524348 IVI524346:IVI524348 JFE524346:JFE524348 JPA524346:JPA524348 JYW524346:JYW524348 KIS524346:KIS524348 KSO524346:KSO524348 LCK524346:LCK524348 LMG524346:LMG524348 LWC524346:LWC524348 MFY524346:MFY524348 MPU524346:MPU524348 MZQ524346:MZQ524348 NJM524346:NJM524348 NTI524346:NTI524348 ODE524346:ODE524348 ONA524346:ONA524348 OWW524346:OWW524348 PGS524346:PGS524348 PQO524346:PQO524348 QAK524346:QAK524348 QKG524346:QKG524348 QUC524346:QUC524348 RDY524346:RDY524348 RNU524346:RNU524348 RXQ524346:RXQ524348 SHM524346:SHM524348 SRI524346:SRI524348 TBE524346:TBE524348 TLA524346:TLA524348 TUW524346:TUW524348 UES524346:UES524348 UOO524346:UOO524348 UYK524346:UYK524348 VIG524346:VIG524348 VSC524346:VSC524348 WBY524346:WBY524348 WLU524346:WLU524348 WVQ524346:WVQ524348 J589882:J589884 JE589882:JE589884 TA589882:TA589884 ACW589882:ACW589884 AMS589882:AMS589884 AWO589882:AWO589884 BGK589882:BGK589884 BQG589882:BQG589884 CAC589882:CAC589884 CJY589882:CJY589884 CTU589882:CTU589884 DDQ589882:DDQ589884 DNM589882:DNM589884 DXI589882:DXI589884 EHE589882:EHE589884 ERA589882:ERA589884 FAW589882:FAW589884 FKS589882:FKS589884 FUO589882:FUO589884 GEK589882:GEK589884 GOG589882:GOG589884 GYC589882:GYC589884 HHY589882:HHY589884 HRU589882:HRU589884 IBQ589882:IBQ589884 ILM589882:ILM589884 IVI589882:IVI589884 JFE589882:JFE589884 JPA589882:JPA589884 JYW589882:JYW589884 KIS589882:KIS589884 KSO589882:KSO589884 LCK589882:LCK589884 LMG589882:LMG589884 LWC589882:LWC589884 MFY589882:MFY589884 MPU589882:MPU589884 MZQ589882:MZQ589884 NJM589882:NJM589884 NTI589882:NTI589884 ODE589882:ODE589884 ONA589882:ONA589884 OWW589882:OWW589884 PGS589882:PGS589884 PQO589882:PQO589884 QAK589882:QAK589884 QKG589882:QKG589884 QUC589882:QUC589884 RDY589882:RDY589884 RNU589882:RNU589884 RXQ589882:RXQ589884 SHM589882:SHM589884 SRI589882:SRI589884 TBE589882:TBE589884 TLA589882:TLA589884 TUW589882:TUW589884 UES589882:UES589884 UOO589882:UOO589884 UYK589882:UYK589884 VIG589882:VIG589884 VSC589882:VSC589884 WBY589882:WBY589884 WLU589882:WLU589884 WVQ589882:WVQ589884 J655418:J655420 JE655418:JE655420 TA655418:TA655420 ACW655418:ACW655420 AMS655418:AMS655420 AWO655418:AWO655420 BGK655418:BGK655420 BQG655418:BQG655420 CAC655418:CAC655420 CJY655418:CJY655420 CTU655418:CTU655420 DDQ655418:DDQ655420 DNM655418:DNM655420 DXI655418:DXI655420 EHE655418:EHE655420 ERA655418:ERA655420 FAW655418:FAW655420 FKS655418:FKS655420 FUO655418:FUO655420 GEK655418:GEK655420 GOG655418:GOG655420 GYC655418:GYC655420 HHY655418:HHY655420 HRU655418:HRU655420 IBQ655418:IBQ655420 ILM655418:ILM655420 IVI655418:IVI655420 JFE655418:JFE655420 JPA655418:JPA655420 JYW655418:JYW655420 KIS655418:KIS655420 KSO655418:KSO655420 LCK655418:LCK655420 LMG655418:LMG655420 LWC655418:LWC655420 MFY655418:MFY655420 MPU655418:MPU655420 MZQ655418:MZQ655420 NJM655418:NJM655420 NTI655418:NTI655420 ODE655418:ODE655420 ONA655418:ONA655420 OWW655418:OWW655420 PGS655418:PGS655420 PQO655418:PQO655420 QAK655418:QAK655420 QKG655418:QKG655420 QUC655418:QUC655420 RDY655418:RDY655420 RNU655418:RNU655420 RXQ655418:RXQ655420 SHM655418:SHM655420 SRI655418:SRI655420 TBE655418:TBE655420 TLA655418:TLA655420 TUW655418:TUW655420 UES655418:UES655420 UOO655418:UOO655420 UYK655418:UYK655420 VIG655418:VIG655420 VSC655418:VSC655420 WBY655418:WBY655420 WLU655418:WLU655420 WVQ655418:WVQ655420 J720954:J720956 JE720954:JE720956 TA720954:TA720956 ACW720954:ACW720956 AMS720954:AMS720956 AWO720954:AWO720956 BGK720954:BGK720956 BQG720954:BQG720956 CAC720954:CAC720956 CJY720954:CJY720956 CTU720954:CTU720956 DDQ720954:DDQ720956 DNM720954:DNM720956 DXI720954:DXI720956 EHE720954:EHE720956 ERA720954:ERA720956 FAW720954:FAW720956 FKS720954:FKS720956 FUO720954:FUO720956 GEK720954:GEK720956 GOG720954:GOG720956 GYC720954:GYC720956 HHY720954:HHY720956 HRU720954:HRU720956 IBQ720954:IBQ720956 ILM720954:ILM720956 IVI720954:IVI720956 JFE720954:JFE720956 JPA720954:JPA720956 JYW720954:JYW720956 KIS720954:KIS720956 KSO720954:KSO720956 LCK720954:LCK720956 LMG720954:LMG720956 LWC720954:LWC720956 MFY720954:MFY720956 MPU720954:MPU720956 MZQ720954:MZQ720956 NJM720954:NJM720956 NTI720954:NTI720956 ODE720954:ODE720956 ONA720954:ONA720956 OWW720954:OWW720956 PGS720954:PGS720956 PQO720954:PQO720956 QAK720954:QAK720956 QKG720954:QKG720956 QUC720954:QUC720956 RDY720954:RDY720956 RNU720954:RNU720956 RXQ720954:RXQ720956 SHM720954:SHM720956 SRI720954:SRI720956 TBE720954:TBE720956 TLA720954:TLA720956 TUW720954:TUW720956 UES720954:UES720956 UOO720954:UOO720956 UYK720954:UYK720956 VIG720954:VIG720956 VSC720954:VSC720956 WBY720954:WBY720956 WLU720954:WLU720956 WVQ720954:WVQ720956 J786490:J786492 JE786490:JE786492 TA786490:TA786492 ACW786490:ACW786492 AMS786490:AMS786492 AWO786490:AWO786492 BGK786490:BGK786492 BQG786490:BQG786492 CAC786490:CAC786492 CJY786490:CJY786492 CTU786490:CTU786492 DDQ786490:DDQ786492 DNM786490:DNM786492 DXI786490:DXI786492 EHE786490:EHE786492 ERA786490:ERA786492 FAW786490:FAW786492 FKS786490:FKS786492 FUO786490:FUO786492 GEK786490:GEK786492 GOG786490:GOG786492 GYC786490:GYC786492 HHY786490:HHY786492 HRU786490:HRU786492 IBQ786490:IBQ786492 ILM786490:ILM786492 IVI786490:IVI786492 JFE786490:JFE786492 JPA786490:JPA786492 JYW786490:JYW786492 KIS786490:KIS786492 KSO786490:KSO786492 LCK786490:LCK786492 LMG786490:LMG786492 LWC786490:LWC786492 MFY786490:MFY786492 MPU786490:MPU786492 MZQ786490:MZQ786492 NJM786490:NJM786492 NTI786490:NTI786492 ODE786490:ODE786492 ONA786490:ONA786492 OWW786490:OWW786492 PGS786490:PGS786492 PQO786490:PQO786492 QAK786490:QAK786492 QKG786490:QKG786492 QUC786490:QUC786492 RDY786490:RDY786492 RNU786490:RNU786492 RXQ786490:RXQ786492 SHM786490:SHM786492 SRI786490:SRI786492 TBE786490:TBE786492 TLA786490:TLA786492 TUW786490:TUW786492 UES786490:UES786492 UOO786490:UOO786492 UYK786490:UYK786492 VIG786490:VIG786492 VSC786490:VSC786492 WBY786490:WBY786492 WLU786490:WLU786492 WVQ786490:WVQ786492 J852026:J852028 JE852026:JE852028 TA852026:TA852028 ACW852026:ACW852028 AMS852026:AMS852028 AWO852026:AWO852028 BGK852026:BGK852028 BQG852026:BQG852028 CAC852026:CAC852028 CJY852026:CJY852028 CTU852026:CTU852028 DDQ852026:DDQ852028 DNM852026:DNM852028 DXI852026:DXI852028 EHE852026:EHE852028 ERA852026:ERA852028 FAW852026:FAW852028 FKS852026:FKS852028 FUO852026:FUO852028 GEK852026:GEK852028 GOG852026:GOG852028 GYC852026:GYC852028 HHY852026:HHY852028 HRU852026:HRU852028 IBQ852026:IBQ852028 ILM852026:ILM852028 IVI852026:IVI852028 JFE852026:JFE852028 JPA852026:JPA852028 JYW852026:JYW852028 KIS852026:KIS852028 KSO852026:KSO852028 LCK852026:LCK852028 LMG852026:LMG852028 LWC852026:LWC852028 MFY852026:MFY852028 MPU852026:MPU852028 MZQ852026:MZQ852028 NJM852026:NJM852028 NTI852026:NTI852028 ODE852026:ODE852028 ONA852026:ONA852028 OWW852026:OWW852028 PGS852026:PGS852028 PQO852026:PQO852028 QAK852026:QAK852028 QKG852026:QKG852028 QUC852026:QUC852028 RDY852026:RDY852028 RNU852026:RNU852028 RXQ852026:RXQ852028 SHM852026:SHM852028 SRI852026:SRI852028 TBE852026:TBE852028 TLA852026:TLA852028 TUW852026:TUW852028 UES852026:UES852028 UOO852026:UOO852028 UYK852026:UYK852028 VIG852026:VIG852028 VSC852026:VSC852028 WBY852026:WBY852028 WLU852026:WLU852028 WVQ852026:WVQ852028 J917562:J917564 JE917562:JE917564 TA917562:TA917564 ACW917562:ACW917564 AMS917562:AMS917564 AWO917562:AWO917564 BGK917562:BGK917564 BQG917562:BQG917564 CAC917562:CAC917564 CJY917562:CJY917564 CTU917562:CTU917564 DDQ917562:DDQ917564 DNM917562:DNM917564 DXI917562:DXI917564 EHE917562:EHE917564 ERA917562:ERA917564 FAW917562:FAW917564 FKS917562:FKS917564 FUO917562:FUO917564 GEK917562:GEK917564 GOG917562:GOG917564 GYC917562:GYC917564 HHY917562:HHY917564 HRU917562:HRU917564 IBQ917562:IBQ917564 ILM917562:ILM917564 IVI917562:IVI917564 JFE917562:JFE917564 JPA917562:JPA917564 JYW917562:JYW917564 KIS917562:KIS917564 KSO917562:KSO917564 LCK917562:LCK917564 LMG917562:LMG917564 LWC917562:LWC917564 MFY917562:MFY917564 MPU917562:MPU917564 MZQ917562:MZQ917564 NJM917562:NJM917564 NTI917562:NTI917564 ODE917562:ODE917564 ONA917562:ONA917564 OWW917562:OWW917564 PGS917562:PGS917564 PQO917562:PQO917564 QAK917562:QAK917564 QKG917562:QKG917564 QUC917562:QUC917564 RDY917562:RDY917564 RNU917562:RNU917564 RXQ917562:RXQ917564 SHM917562:SHM917564 SRI917562:SRI917564 TBE917562:TBE917564 TLA917562:TLA917564 TUW917562:TUW917564 UES917562:UES917564 UOO917562:UOO917564 UYK917562:UYK917564 VIG917562:VIG917564 VSC917562:VSC917564 WBY917562:WBY917564 WLU917562:WLU917564 WVQ917562:WVQ917564 J983098:J983100 JE983098:JE983100 TA983098:TA983100 ACW983098:ACW983100 AMS983098:AMS983100 AWO983098:AWO983100 BGK983098:BGK983100 BQG983098:BQG983100 CAC983098:CAC983100 CJY983098:CJY983100 CTU983098:CTU983100 DDQ983098:DDQ983100 DNM983098:DNM983100 DXI983098:DXI983100 EHE983098:EHE983100 ERA983098:ERA983100 FAW983098:FAW983100 FKS983098:FKS983100 FUO983098:FUO983100 GEK983098:GEK983100 GOG983098:GOG983100 GYC983098:GYC983100 HHY983098:HHY983100 HRU983098:HRU983100 IBQ983098:IBQ983100 ILM983098:ILM983100 IVI983098:IVI983100 JFE983098:JFE983100 JPA983098:JPA983100 JYW983098:JYW983100 KIS983098:KIS983100 KSO983098:KSO983100 LCK983098:LCK983100 LMG983098:LMG983100 LWC983098:LWC983100 MFY983098:MFY983100 MPU983098:MPU983100 MZQ983098:MZQ983100 NJM983098:NJM983100 NTI983098:NTI983100 ODE983098:ODE983100 ONA983098:ONA983100 OWW983098:OWW983100 PGS983098:PGS983100 PQO983098:PQO983100 QAK983098:QAK983100 QKG983098:QKG983100 QUC983098:QUC983100 RDY983098:RDY983100 RNU983098:RNU983100 RXQ983098:RXQ983100 SHM983098:SHM983100 SRI983098:SRI983100 TBE983098:TBE983100 TLA983098:TLA983100 TUW983098:TUW983100 UES983098:UES983100 UOO983098:UOO983100 UYK983098:UYK983100 VIG983098:VIG983100 VSC983098:VSC983100 WBY983098:WBY983100 WLU983098:WLU983100 WVQ983098:WVQ983100 D62:D64 IY62:IY64 SU62:SU64 ACQ62:ACQ64 AMM62:AMM64 AWI62:AWI64 BGE62:BGE64 BQA62:BQA64 BZW62:BZW64 CJS62:CJS64 CTO62:CTO64 DDK62:DDK64 DNG62:DNG64 DXC62:DXC64 EGY62:EGY64 EQU62:EQU64 FAQ62:FAQ64 FKM62:FKM64 FUI62:FUI64 GEE62:GEE64 GOA62:GOA64 GXW62:GXW64 HHS62:HHS64 HRO62:HRO64 IBK62:IBK64 ILG62:ILG64 IVC62:IVC64 JEY62:JEY64 JOU62:JOU64 JYQ62:JYQ64 KIM62:KIM64 KSI62:KSI64 LCE62:LCE64 LMA62:LMA64 LVW62:LVW64 MFS62:MFS64 MPO62:MPO64 MZK62:MZK64 NJG62:NJG64 NTC62:NTC64 OCY62:OCY64 OMU62:OMU64 OWQ62:OWQ64 PGM62:PGM64 PQI62:PQI64 QAE62:QAE64 QKA62:QKA64 QTW62:QTW64 RDS62:RDS64 RNO62:RNO64 RXK62:RXK64 SHG62:SHG64 SRC62:SRC64 TAY62:TAY64 TKU62:TKU64 TUQ62:TUQ64 UEM62:UEM64 UOI62:UOI64 UYE62:UYE64 VIA62:VIA64 VRW62:VRW64 WBS62:WBS64 WLO62:WLO64 WVK62:WVK64 D65599:D65601 IY65599:IY65601 SU65599:SU65601 ACQ65599:ACQ65601 AMM65599:AMM65601 AWI65599:AWI65601 BGE65599:BGE65601 BQA65599:BQA65601 BZW65599:BZW65601 CJS65599:CJS65601 CTO65599:CTO65601 DDK65599:DDK65601 DNG65599:DNG65601 DXC65599:DXC65601 EGY65599:EGY65601 EQU65599:EQU65601 FAQ65599:FAQ65601 FKM65599:FKM65601 FUI65599:FUI65601 GEE65599:GEE65601 GOA65599:GOA65601 GXW65599:GXW65601 HHS65599:HHS65601 HRO65599:HRO65601 IBK65599:IBK65601 ILG65599:ILG65601 IVC65599:IVC65601 JEY65599:JEY65601 JOU65599:JOU65601 JYQ65599:JYQ65601 KIM65599:KIM65601 KSI65599:KSI65601 LCE65599:LCE65601 LMA65599:LMA65601 LVW65599:LVW65601 MFS65599:MFS65601 MPO65599:MPO65601 MZK65599:MZK65601 NJG65599:NJG65601 NTC65599:NTC65601 OCY65599:OCY65601 OMU65599:OMU65601 OWQ65599:OWQ65601 PGM65599:PGM65601 PQI65599:PQI65601 QAE65599:QAE65601 QKA65599:QKA65601 QTW65599:QTW65601 RDS65599:RDS65601 RNO65599:RNO65601 RXK65599:RXK65601 SHG65599:SHG65601 SRC65599:SRC65601 TAY65599:TAY65601 TKU65599:TKU65601 TUQ65599:TUQ65601 UEM65599:UEM65601 UOI65599:UOI65601 UYE65599:UYE65601 VIA65599:VIA65601 VRW65599:VRW65601 WBS65599:WBS65601 WLO65599:WLO65601 WVK65599:WVK65601 D131135:D131137 IY131135:IY131137 SU131135:SU131137 ACQ131135:ACQ131137 AMM131135:AMM131137 AWI131135:AWI131137 BGE131135:BGE131137 BQA131135:BQA131137 BZW131135:BZW131137 CJS131135:CJS131137 CTO131135:CTO131137 DDK131135:DDK131137 DNG131135:DNG131137 DXC131135:DXC131137 EGY131135:EGY131137 EQU131135:EQU131137 FAQ131135:FAQ131137 FKM131135:FKM131137 FUI131135:FUI131137 GEE131135:GEE131137 GOA131135:GOA131137 GXW131135:GXW131137 HHS131135:HHS131137 HRO131135:HRO131137 IBK131135:IBK131137 ILG131135:ILG131137 IVC131135:IVC131137 JEY131135:JEY131137 JOU131135:JOU131137 JYQ131135:JYQ131137 KIM131135:KIM131137 KSI131135:KSI131137 LCE131135:LCE131137 LMA131135:LMA131137 LVW131135:LVW131137 MFS131135:MFS131137 MPO131135:MPO131137 MZK131135:MZK131137 NJG131135:NJG131137 NTC131135:NTC131137 OCY131135:OCY131137 OMU131135:OMU131137 OWQ131135:OWQ131137 PGM131135:PGM131137 PQI131135:PQI131137 QAE131135:QAE131137 QKA131135:QKA131137 QTW131135:QTW131137 RDS131135:RDS131137 RNO131135:RNO131137 RXK131135:RXK131137 SHG131135:SHG131137 SRC131135:SRC131137 TAY131135:TAY131137 TKU131135:TKU131137 TUQ131135:TUQ131137 UEM131135:UEM131137 UOI131135:UOI131137 UYE131135:UYE131137 VIA131135:VIA131137 VRW131135:VRW131137 WBS131135:WBS131137 WLO131135:WLO131137 WVK131135:WVK131137 D196671:D196673 IY196671:IY196673 SU196671:SU196673 ACQ196671:ACQ196673 AMM196671:AMM196673 AWI196671:AWI196673 BGE196671:BGE196673 BQA196671:BQA196673 BZW196671:BZW196673 CJS196671:CJS196673 CTO196671:CTO196673 DDK196671:DDK196673 DNG196671:DNG196673 DXC196671:DXC196673 EGY196671:EGY196673 EQU196671:EQU196673 FAQ196671:FAQ196673 FKM196671:FKM196673 FUI196671:FUI196673 GEE196671:GEE196673 GOA196671:GOA196673 GXW196671:GXW196673 HHS196671:HHS196673 HRO196671:HRO196673 IBK196671:IBK196673 ILG196671:ILG196673 IVC196671:IVC196673 JEY196671:JEY196673 JOU196671:JOU196673 JYQ196671:JYQ196673 KIM196671:KIM196673 KSI196671:KSI196673 LCE196671:LCE196673 LMA196671:LMA196673 LVW196671:LVW196673 MFS196671:MFS196673 MPO196671:MPO196673 MZK196671:MZK196673 NJG196671:NJG196673 NTC196671:NTC196673 OCY196671:OCY196673 OMU196671:OMU196673 OWQ196671:OWQ196673 PGM196671:PGM196673 PQI196671:PQI196673 QAE196671:QAE196673 QKA196671:QKA196673 QTW196671:QTW196673 RDS196671:RDS196673 RNO196671:RNO196673 RXK196671:RXK196673 SHG196671:SHG196673 SRC196671:SRC196673 TAY196671:TAY196673 TKU196671:TKU196673 TUQ196671:TUQ196673 UEM196671:UEM196673 UOI196671:UOI196673 UYE196671:UYE196673 VIA196671:VIA196673 VRW196671:VRW196673 WBS196671:WBS196673 WLO196671:WLO196673 WVK196671:WVK196673 D262207:D262209 IY262207:IY262209 SU262207:SU262209 ACQ262207:ACQ262209 AMM262207:AMM262209 AWI262207:AWI262209 BGE262207:BGE262209 BQA262207:BQA262209 BZW262207:BZW262209 CJS262207:CJS262209 CTO262207:CTO262209 DDK262207:DDK262209 DNG262207:DNG262209 DXC262207:DXC262209 EGY262207:EGY262209 EQU262207:EQU262209 FAQ262207:FAQ262209 FKM262207:FKM262209 FUI262207:FUI262209 GEE262207:GEE262209 GOA262207:GOA262209 GXW262207:GXW262209 HHS262207:HHS262209 HRO262207:HRO262209 IBK262207:IBK262209 ILG262207:ILG262209 IVC262207:IVC262209 JEY262207:JEY262209 JOU262207:JOU262209 JYQ262207:JYQ262209 KIM262207:KIM262209 KSI262207:KSI262209 LCE262207:LCE262209 LMA262207:LMA262209 LVW262207:LVW262209 MFS262207:MFS262209 MPO262207:MPO262209 MZK262207:MZK262209 NJG262207:NJG262209 NTC262207:NTC262209 OCY262207:OCY262209 OMU262207:OMU262209 OWQ262207:OWQ262209 PGM262207:PGM262209 PQI262207:PQI262209 QAE262207:QAE262209 QKA262207:QKA262209 QTW262207:QTW262209 RDS262207:RDS262209 RNO262207:RNO262209 RXK262207:RXK262209 SHG262207:SHG262209 SRC262207:SRC262209 TAY262207:TAY262209 TKU262207:TKU262209 TUQ262207:TUQ262209 UEM262207:UEM262209 UOI262207:UOI262209 UYE262207:UYE262209 VIA262207:VIA262209 VRW262207:VRW262209 WBS262207:WBS262209 WLO262207:WLO262209 WVK262207:WVK262209 D327743:D327745 IY327743:IY327745 SU327743:SU327745 ACQ327743:ACQ327745 AMM327743:AMM327745 AWI327743:AWI327745 BGE327743:BGE327745 BQA327743:BQA327745 BZW327743:BZW327745 CJS327743:CJS327745 CTO327743:CTO327745 DDK327743:DDK327745 DNG327743:DNG327745 DXC327743:DXC327745 EGY327743:EGY327745 EQU327743:EQU327745 FAQ327743:FAQ327745 FKM327743:FKM327745 FUI327743:FUI327745 GEE327743:GEE327745 GOA327743:GOA327745 GXW327743:GXW327745 HHS327743:HHS327745 HRO327743:HRO327745 IBK327743:IBK327745 ILG327743:ILG327745 IVC327743:IVC327745 JEY327743:JEY327745 JOU327743:JOU327745 JYQ327743:JYQ327745 KIM327743:KIM327745 KSI327743:KSI327745 LCE327743:LCE327745 LMA327743:LMA327745 LVW327743:LVW327745 MFS327743:MFS327745 MPO327743:MPO327745 MZK327743:MZK327745 NJG327743:NJG327745 NTC327743:NTC327745 OCY327743:OCY327745 OMU327743:OMU327745 OWQ327743:OWQ327745 PGM327743:PGM327745 PQI327743:PQI327745 QAE327743:QAE327745 QKA327743:QKA327745 QTW327743:QTW327745 RDS327743:RDS327745 RNO327743:RNO327745 RXK327743:RXK327745 SHG327743:SHG327745 SRC327743:SRC327745 TAY327743:TAY327745 TKU327743:TKU327745 TUQ327743:TUQ327745 UEM327743:UEM327745 UOI327743:UOI327745 UYE327743:UYE327745 VIA327743:VIA327745 VRW327743:VRW327745 WBS327743:WBS327745 WLO327743:WLO327745 WVK327743:WVK327745 D393279:D393281 IY393279:IY393281 SU393279:SU393281 ACQ393279:ACQ393281 AMM393279:AMM393281 AWI393279:AWI393281 BGE393279:BGE393281 BQA393279:BQA393281 BZW393279:BZW393281 CJS393279:CJS393281 CTO393279:CTO393281 DDK393279:DDK393281 DNG393279:DNG393281 DXC393279:DXC393281 EGY393279:EGY393281 EQU393279:EQU393281 FAQ393279:FAQ393281 FKM393279:FKM393281 FUI393279:FUI393281 GEE393279:GEE393281 GOA393279:GOA393281 GXW393279:GXW393281 HHS393279:HHS393281 HRO393279:HRO393281 IBK393279:IBK393281 ILG393279:ILG393281 IVC393279:IVC393281 JEY393279:JEY393281 JOU393279:JOU393281 JYQ393279:JYQ393281 KIM393279:KIM393281 KSI393279:KSI393281 LCE393279:LCE393281 LMA393279:LMA393281 LVW393279:LVW393281 MFS393279:MFS393281 MPO393279:MPO393281 MZK393279:MZK393281 NJG393279:NJG393281 NTC393279:NTC393281 OCY393279:OCY393281 OMU393279:OMU393281 OWQ393279:OWQ393281 PGM393279:PGM393281 PQI393279:PQI393281 QAE393279:QAE393281 QKA393279:QKA393281 QTW393279:QTW393281 RDS393279:RDS393281 RNO393279:RNO393281 RXK393279:RXK393281 SHG393279:SHG393281 SRC393279:SRC393281 TAY393279:TAY393281 TKU393279:TKU393281 TUQ393279:TUQ393281 UEM393279:UEM393281 UOI393279:UOI393281 UYE393279:UYE393281 VIA393279:VIA393281 VRW393279:VRW393281 WBS393279:WBS393281 WLO393279:WLO393281 WVK393279:WVK393281 D458815:D458817 IY458815:IY458817 SU458815:SU458817 ACQ458815:ACQ458817 AMM458815:AMM458817 AWI458815:AWI458817 BGE458815:BGE458817 BQA458815:BQA458817 BZW458815:BZW458817 CJS458815:CJS458817 CTO458815:CTO458817 DDK458815:DDK458817 DNG458815:DNG458817 DXC458815:DXC458817 EGY458815:EGY458817 EQU458815:EQU458817 FAQ458815:FAQ458817 FKM458815:FKM458817 FUI458815:FUI458817 GEE458815:GEE458817 GOA458815:GOA458817 GXW458815:GXW458817 HHS458815:HHS458817 HRO458815:HRO458817 IBK458815:IBK458817 ILG458815:ILG458817 IVC458815:IVC458817 JEY458815:JEY458817 JOU458815:JOU458817 JYQ458815:JYQ458817 KIM458815:KIM458817 KSI458815:KSI458817 LCE458815:LCE458817 LMA458815:LMA458817 LVW458815:LVW458817 MFS458815:MFS458817 MPO458815:MPO458817 MZK458815:MZK458817 NJG458815:NJG458817 NTC458815:NTC458817 OCY458815:OCY458817 OMU458815:OMU458817 OWQ458815:OWQ458817 PGM458815:PGM458817 PQI458815:PQI458817 QAE458815:QAE458817 QKA458815:QKA458817 QTW458815:QTW458817 RDS458815:RDS458817 RNO458815:RNO458817 RXK458815:RXK458817 SHG458815:SHG458817 SRC458815:SRC458817 TAY458815:TAY458817 TKU458815:TKU458817 TUQ458815:TUQ458817 UEM458815:UEM458817 UOI458815:UOI458817 UYE458815:UYE458817 VIA458815:VIA458817 VRW458815:VRW458817 WBS458815:WBS458817 WLO458815:WLO458817 WVK458815:WVK458817 D524351:D524353 IY524351:IY524353 SU524351:SU524353 ACQ524351:ACQ524353 AMM524351:AMM524353 AWI524351:AWI524353 BGE524351:BGE524353 BQA524351:BQA524353 BZW524351:BZW524353 CJS524351:CJS524353 CTO524351:CTO524353 DDK524351:DDK524353 DNG524351:DNG524353 DXC524351:DXC524353 EGY524351:EGY524353 EQU524351:EQU524353 FAQ524351:FAQ524353 FKM524351:FKM524353 FUI524351:FUI524353 GEE524351:GEE524353 GOA524351:GOA524353 GXW524351:GXW524353 HHS524351:HHS524353 HRO524351:HRO524353 IBK524351:IBK524353 ILG524351:ILG524353 IVC524351:IVC524353 JEY524351:JEY524353 JOU524351:JOU524353 JYQ524351:JYQ524353 KIM524351:KIM524353 KSI524351:KSI524353 LCE524351:LCE524353 LMA524351:LMA524353 LVW524351:LVW524353 MFS524351:MFS524353 MPO524351:MPO524353 MZK524351:MZK524353 NJG524351:NJG524353 NTC524351:NTC524353 OCY524351:OCY524353 OMU524351:OMU524353 OWQ524351:OWQ524353 PGM524351:PGM524353 PQI524351:PQI524353 QAE524351:QAE524353 QKA524351:QKA524353 QTW524351:QTW524353 RDS524351:RDS524353 RNO524351:RNO524353 RXK524351:RXK524353 SHG524351:SHG524353 SRC524351:SRC524353 TAY524351:TAY524353 TKU524351:TKU524353 TUQ524351:TUQ524353 UEM524351:UEM524353 UOI524351:UOI524353 UYE524351:UYE524353 VIA524351:VIA524353 VRW524351:VRW524353 WBS524351:WBS524353 WLO524351:WLO524353 WVK524351:WVK524353 D589887:D589889 IY589887:IY589889 SU589887:SU589889 ACQ589887:ACQ589889 AMM589887:AMM589889 AWI589887:AWI589889 BGE589887:BGE589889 BQA589887:BQA589889 BZW589887:BZW589889 CJS589887:CJS589889 CTO589887:CTO589889 DDK589887:DDK589889 DNG589887:DNG589889 DXC589887:DXC589889 EGY589887:EGY589889 EQU589887:EQU589889 FAQ589887:FAQ589889 FKM589887:FKM589889 FUI589887:FUI589889 GEE589887:GEE589889 GOA589887:GOA589889 GXW589887:GXW589889 HHS589887:HHS589889 HRO589887:HRO589889 IBK589887:IBK589889 ILG589887:ILG589889 IVC589887:IVC589889 JEY589887:JEY589889 JOU589887:JOU589889 JYQ589887:JYQ589889 KIM589887:KIM589889 KSI589887:KSI589889 LCE589887:LCE589889 LMA589887:LMA589889 LVW589887:LVW589889 MFS589887:MFS589889 MPO589887:MPO589889 MZK589887:MZK589889 NJG589887:NJG589889 NTC589887:NTC589889 OCY589887:OCY589889 OMU589887:OMU589889 OWQ589887:OWQ589889 PGM589887:PGM589889 PQI589887:PQI589889 QAE589887:QAE589889 QKA589887:QKA589889 QTW589887:QTW589889 RDS589887:RDS589889 RNO589887:RNO589889 RXK589887:RXK589889 SHG589887:SHG589889 SRC589887:SRC589889 TAY589887:TAY589889 TKU589887:TKU589889 TUQ589887:TUQ589889 UEM589887:UEM589889 UOI589887:UOI589889 UYE589887:UYE589889 VIA589887:VIA589889 VRW589887:VRW589889 WBS589887:WBS589889 WLO589887:WLO589889 WVK589887:WVK589889 D655423:D655425 IY655423:IY655425 SU655423:SU655425 ACQ655423:ACQ655425 AMM655423:AMM655425 AWI655423:AWI655425 BGE655423:BGE655425 BQA655423:BQA655425 BZW655423:BZW655425 CJS655423:CJS655425 CTO655423:CTO655425 DDK655423:DDK655425 DNG655423:DNG655425 DXC655423:DXC655425 EGY655423:EGY655425 EQU655423:EQU655425 FAQ655423:FAQ655425 FKM655423:FKM655425 FUI655423:FUI655425 GEE655423:GEE655425 GOA655423:GOA655425 GXW655423:GXW655425 HHS655423:HHS655425 HRO655423:HRO655425 IBK655423:IBK655425 ILG655423:ILG655425 IVC655423:IVC655425 JEY655423:JEY655425 JOU655423:JOU655425 JYQ655423:JYQ655425 KIM655423:KIM655425 KSI655423:KSI655425 LCE655423:LCE655425 LMA655423:LMA655425 LVW655423:LVW655425 MFS655423:MFS655425 MPO655423:MPO655425 MZK655423:MZK655425 NJG655423:NJG655425 NTC655423:NTC655425 OCY655423:OCY655425 OMU655423:OMU655425 OWQ655423:OWQ655425 PGM655423:PGM655425 PQI655423:PQI655425 QAE655423:QAE655425 QKA655423:QKA655425 QTW655423:QTW655425 RDS655423:RDS655425 RNO655423:RNO655425 RXK655423:RXK655425 SHG655423:SHG655425 SRC655423:SRC655425 TAY655423:TAY655425 TKU655423:TKU655425 TUQ655423:TUQ655425 UEM655423:UEM655425 UOI655423:UOI655425 UYE655423:UYE655425 VIA655423:VIA655425 VRW655423:VRW655425 WBS655423:WBS655425 WLO655423:WLO655425 WVK655423:WVK655425 D720959:D720961 IY720959:IY720961 SU720959:SU720961 ACQ720959:ACQ720961 AMM720959:AMM720961 AWI720959:AWI720961 BGE720959:BGE720961 BQA720959:BQA720961 BZW720959:BZW720961 CJS720959:CJS720961 CTO720959:CTO720961 DDK720959:DDK720961 DNG720959:DNG720961 DXC720959:DXC720961 EGY720959:EGY720961 EQU720959:EQU720961 FAQ720959:FAQ720961 FKM720959:FKM720961 FUI720959:FUI720961 GEE720959:GEE720961 GOA720959:GOA720961 GXW720959:GXW720961 HHS720959:HHS720961 HRO720959:HRO720961 IBK720959:IBK720961 ILG720959:ILG720961 IVC720959:IVC720961 JEY720959:JEY720961 JOU720959:JOU720961 JYQ720959:JYQ720961 KIM720959:KIM720961 KSI720959:KSI720961 LCE720959:LCE720961 LMA720959:LMA720961 LVW720959:LVW720961 MFS720959:MFS720961 MPO720959:MPO720961 MZK720959:MZK720961 NJG720959:NJG720961 NTC720959:NTC720961 OCY720959:OCY720961 OMU720959:OMU720961 OWQ720959:OWQ720961 PGM720959:PGM720961 PQI720959:PQI720961 QAE720959:QAE720961 QKA720959:QKA720961 QTW720959:QTW720961 RDS720959:RDS720961 RNO720959:RNO720961 RXK720959:RXK720961 SHG720959:SHG720961 SRC720959:SRC720961 TAY720959:TAY720961 TKU720959:TKU720961 TUQ720959:TUQ720961 UEM720959:UEM720961 UOI720959:UOI720961 UYE720959:UYE720961 VIA720959:VIA720961 VRW720959:VRW720961 WBS720959:WBS720961 WLO720959:WLO720961 WVK720959:WVK720961 D786495:D786497 IY786495:IY786497 SU786495:SU786497 ACQ786495:ACQ786497 AMM786495:AMM786497 AWI786495:AWI786497 BGE786495:BGE786497 BQA786495:BQA786497 BZW786495:BZW786497 CJS786495:CJS786497 CTO786495:CTO786497 DDK786495:DDK786497 DNG786495:DNG786497 DXC786495:DXC786497 EGY786495:EGY786497 EQU786495:EQU786497 FAQ786495:FAQ786497 FKM786495:FKM786497 FUI786495:FUI786497 GEE786495:GEE786497 GOA786495:GOA786497 GXW786495:GXW786497 HHS786495:HHS786497 HRO786495:HRO786497 IBK786495:IBK786497 ILG786495:ILG786497 IVC786495:IVC786497 JEY786495:JEY786497 JOU786495:JOU786497 JYQ786495:JYQ786497 KIM786495:KIM786497 KSI786495:KSI786497 LCE786495:LCE786497 LMA786495:LMA786497 LVW786495:LVW786497 MFS786495:MFS786497 MPO786495:MPO786497 MZK786495:MZK786497 NJG786495:NJG786497 NTC786495:NTC786497 OCY786495:OCY786497 OMU786495:OMU786497 OWQ786495:OWQ786497 PGM786495:PGM786497 PQI786495:PQI786497 QAE786495:QAE786497 QKA786495:QKA786497 QTW786495:QTW786497 RDS786495:RDS786497 RNO786495:RNO786497 RXK786495:RXK786497 SHG786495:SHG786497 SRC786495:SRC786497 TAY786495:TAY786497 TKU786495:TKU786497 TUQ786495:TUQ786497 UEM786495:UEM786497 UOI786495:UOI786497 UYE786495:UYE786497 VIA786495:VIA786497 VRW786495:VRW786497 WBS786495:WBS786497 WLO786495:WLO786497 WVK786495:WVK786497 D852031:D852033 IY852031:IY852033 SU852031:SU852033 ACQ852031:ACQ852033 AMM852031:AMM852033 AWI852031:AWI852033 BGE852031:BGE852033 BQA852031:BQA852033 BZW852031:BZW852033 CJS852031:CJS852033 CTO852031:CTO852033 DDK852031:DDK852033 DNG852031:DNG852033 DXC852031:DXC852033 EGY852031:EGY852033 EQU852031:EQU852033 FAQ852031:FAQ852033 FKM852031:FKM852033 FUI852031:FUI852033 GEE852031:GEE852033 GOA852031:GOA852033 GXW852031:GXW852033 HHS852031:HHS852033 HRO852031:HRO852033 IBK852031:IBK852033 ILG852031:ILG852033 IVC852031:IVC852033 JEY852031:JEY852033 JOU852031:JOU852033 JYQ852031:JYQ852033 KIM852031:KIM852033 KSI852031:KSI852033 LCE852031:LCE852033 LMA852031:LMA852033 LVW852031:LVW852033 MFS852031:MFS852033 MPO852031:MPO852033 MZK852031:MZK852033 NJG852031:NJG852033 NTC852031:NTC852033 OCY852031:OCY852033 OMU852031:OMU852033 OWQ852031:OWQ852033 PGM852031:PGM852033 PQI852031:PQI852033 QAE852031:QAE852033 QKA852031:QKA852033 QTW852031:QTW852033 RDS852031:RDS852033 RNO852031:RNO852033 RXK852031:RXK852033 SHG852031:SHG852033 SRC852031:SRC852033 TAY852031:TAY852033 TKU852031:TKU852033 TUQ852031:TUQ852033 UEM852031:UEM852033 UOI852031:UOI852033 UYE852031:UYE852033 VIA852031:VIA852033 VRW852031:VRW852033 WBS852031:WBS852033 WLO852031:WLO852033 WVK852031:WVK852033 D917567:D917569 IY917567:IY917569 SU917567:SU917569 ACQ917567:ACQ917569 AMM917567:AMM917569 AWI917567:AWI917569 BGE917567:BGE917569 BQA917567:BQA917569 BZW917567:BZW917569 CJS917567:CJS917569 CTO917567:CTO917569 DDK917567:DDK917569 DNG917567:DNG917569 DXC917567:DXC917569 EGY917567:EGY917569 EQU917567:EQU917569 FAQ917567:FAQ917569 FKM917567:FKM917569 FUI917567:FUI917569 GEE917567:GEE917569 GOA917567:GOA917569 GXW917567:GXW917569 HHS917567:HHS917569 HRO917567:HRO917569 IBK917567:IBK917569 ILG917567:ILG917569 IVC917567:IVC917569 JEY917567:JEY917569 JOU917567:JOU917569 JYQ917567:JYQ917569 KIM917567:KIM917569 KSI917567:KSI917569 LCE917567:LCE917569 LMA917567:LMA917569 LVW917567:LVW917569 MFS917567:MFS917569 MPO917567:MPO917569 MZK917567:MZK917569 NJG917567:NJG917569 NTC917567:NTC917569 OCY917567:OCY917569 OMU917567:OMU917569 OWQ917567:OWQ917569 PGM917567:PGM917569 PQI917567:PQI917569 QAE917567:QAE917569 QKA917567:QKA917569 QTW917567:QTW917569 RDS917567:RDS917569 RNO917567:RNO917569 RXK917567:RXK917569 SHG917567:SHG917569 SRC917567:SRC917569 TAY917567:TAY917569 TKU917567:TKU917569 TUQ917567:TUQ917569 UEM917567:UEM917569 UOI917567:UOI917569 UYE917567:UYE917569 VIA917567:VIA917569 VRW917567:VRW917569 WBS917567:WBS917569 WLO917567:WLO917569 WVK917567:WVK917569 D983103:D983105 IY983103:IY983105 SU983103:SU983105 ACQ983103:ACQ983105 AMM983103:AMM983105 AWI983103:AWI983105 BGE983103:BGE983105 BQA983103:BQA983105 BZW983103:BZW983105 CJS983103:CJS983105 CTO983103:CTO983105 DDK983103:DDK983105 DNG983103:DNG983105 DXC983103:DXC983105 EGY983103:EGY983105 EQU983103:EQU983105 FAQ983103:FAQ983105 FKM983103:FKM983105 FUI983103:FUI983105 GEE983103:GEE983105 GOA983103:GOA983105 GXW983103:GXW983105 HHS983103:HHS983105 HRO983103:HRO983105 IBK983103:IBK983105 ILG983103:ILG983105 IVC983103:IVC983105 JEY983103:JEY983105 JOU983103:JOU983105 JYQ983103:JYQ983105 KIM983103:KIM983105 KSI983103:KSI983105 LCE983103:LCE983105 LMA983103:LMA983105 LVW983103:LVW983105 MFS983103:MFS983105 MPO983103:MPO983105 MZK983103:MZK983105 NJG983103:NJG983105 NTC983103:NTC983105 OCY983103:OCY983105 OMU983103:OMU983105 OWQ983103:OWQ983105 PGM983103:PGM983105 PQI983103:PQI983105 QAE983103:QAE983105 QKA983103:QKA983105 QTW983103:QTW983105 RDS983103:RDS983105 RNO983103:RNO983105 RXK983103:RXK983105 SHG983103:SHG983105 SRC983103:SRC983105 TAY983103:TAY983105 TKU983103:TKU983105 TUQ983103:TUQ983105 UEM983103:UEM983105 UOI983103:UOI983105 UYE983103:UYE983105 VIA983103:VIA983105 VRW983103:VRW983105 WBS983103:WBS983105 WLO983103:WLO983105 WVK983103:WVK983105 E65:E67 IZ65:IZ67 SV65:SV67 ACR65:ACR67 AMN65:AMN67 AWJ65:AWJ67 BGF65:BGF67 BQB65:BQB67 BZX65:BZX67 CJT65:CJT67 CTP65:CTP67 DDL65:DDL67 DNH65:DNH67 DXD65:DXD67 EGZ65:EGZ67 EQV65:EQV67 FAR65:FAR67 FKN65:FKN67 FUJ65:FUJ67 GEF65:GEF67 GOB65:GOB67 GXX65:GXX67 HHT65:HHT67 HRP65:HRP67 IBL65:IBL67 ILH65:ILH67 IVD65:IVD67 JEZ65:JEZ67 JOV65:JOV67 JYR65:JYR67 KIN65:KIN67 KSJ65:KSJ67 LCF65:LCF67 LMB65:LMB67 LVX65:LVX67 MFT65:MFT67 MPP65:MPP67 MZL65:MZL67 NJH65:NJH67 NTD65:NTD67 OCZ65:OCZ67 OMV65:OMV67 OWR65:OWR67 PGN65:PGN67 PQJ65:PQJ67 QAF65:QAF67 QKB65:QKB67 QTX65:QTX67 RDT65:RDT67 RNP65:RNP67 RXL65:RXL67 SHH65:SHH67 SRD65:SRD67 TAZ65:TAZ67 TKV65:TKV67 TUR65:TUR67 UEN65:UEN67 UOJ65:UOJ67 UYF65:UYF67 VIB65:VIB67 VRX65:VRX67 WBT65:WBT67 WLP65:WLP67 WVL65:WVL67 E65602:E65603 IZ65602:IZ65603 SV65602:SV65603 ACR65602:ACR65603 AMN65602:AMN65603 AWJ65602:AWJ65603 BGF65602:BGF65603 BQB65602:BQB65603 BZX65602:BZX65603 CJT65602:CJT65603 CTP65602:CTP65603 DDL65602:DDL65603 DNH65602:DNH65603 DXD65602:DXD65603 EGZ65602:EGZ65603 EQV65602:EQV65603 FAR65602:FAR65603 FKN65602:FKN65603 FUJ65602:FUJ65603 GEF65602:GEF65603 GOB65602:GOB65603 GXX65602:GXX65603 HHT65602:HHT65603 HRP65602:HRP65603 IBL65602:IBL65603 ILH65602:ILH65603 IVD65602:IVD65603 JEZ65602:JEZ65603 JOV65602:JOV65603 JYR65602:JYR65603 KIN65602:KIN65603 KSJ65602:KSJ65603 LCF65602:LCF65603 LMB65602:LMB65603 LVX65602:LVX65603 MFT65602:MFT65603 MPP65602:MPP65603 MZL65602:MZL65603 NJH65602:NJH65603 NTD65602:NTD65603 OCZ65602:OCZ65603 OMV65602:OMV65603 OWR65602:OWR65603 PGN65602:PGN65603 PQJ65602:PQJ65603 QAF65602:QAF65603 QKB65602:QKB65603 QTX65602:QTX65603 RDT65602:RDT65603 RNP65602:RNP65603 RXL65602:RXL65603 SHH65602:SHH65603 SRD65602:SRD65603 TAZ65602:TAZ65603 TKV65602:TKV65603 TUR65602:TUR65603 UEN65602:UEN65603 UOJ65602:UOJ65603 UYF65602:UYF65603 VIB65602:VIB65603 VRX65602:VRX65603 WBT65602:WBT65603 WLP65602:WLP65603 WVL65602:WVL65603 E131138:E131139 IZ131138:IZ131139 SV131138:SV131139 ACR131138:ACR131139 AMN131138:AMN131139 AWJ131138:AWJ131139 BGF131138:BGF131139 BQB131138:BQB131139 BZX131138:BZX131139 CJT131138:CJT131139 CTP131138:CTP131139 DDL131138:DDL131139 DNH131138:DNH131139 DXD131138:DXD131139 EGZ131138:EGZ131139 EQV131138:EQV131139 FAR131138:FAR131139 FKN131138:FKN131139 FUJ131138:FUJ131139 GEF131138:GEF131139 GOB131138:GOB131139 GXX131138:GXX131139 HHT131138:HHT131139 HRP131138:HRP131139 IBL131138:IBL131139 ILH131138:ILH131139 IVD131138:IVD131139 JEZ131138:JEZ131139 JOV131138:JOV131139 JYR131138:JYR131139 KIN131138:KIN131139 KSJ131138:KSJ131139 LCF131138:LCF131139 LMB131138:LMB131139 LVX131138:LVX131139 MFT131138:MFT131139 MPP131138:MPP131139 MZL131138:MZL131139 NJH131138:NJH131139 NTD131138:NTD131139 OCZ131138:OCZ131139 OMV131138:OMV131139 OWR131138:OWR131139 PGN131138:PGN131139 PQJ131138:PQJ131139 QAF131138:QAF131139 QKB131138:QKB131139 QTX131138:QTX131139 RDT131138:RDT131139 RNP131138:RNP131139 RXL131138:RXL131139 SHH131138:SHH131139 SRD131138:SRD131139 TAZ131138:TAZ131139 TKV131138:TKV131139 TUR131138:TUR131139 UEN131138:UEN131139 UOJ131138:UOJ131139 UYF131138:UYF131139 VIB131138:VIB131139 VRX131138:VRX131139 WBT131138:WBT131139 WLP131138:WLP131139 WVL131138:WVL131139 E196674:E196675 IZ196674:IZ196675 SV196674:SV196675 ACR196674:ACR196675 AMN196674:AMN196675 AWJ196674:AWJ196675 BGF196674:BGF196675 BQB196674:BQB196675 BZX196674:BZX196675 CJT196674:CJT196675 CTP196674:CTP196675 DDL196674:DDL196675 DNH196674:DNH196675 DXD196674:DXD196675 EGZ196674:EGZ196675 EQV196674:EQV196675 FAR196674:FAR196675 FKN196674:FKN196675 FUJ196674:FUJ196675 GEF196674:GEF196675 GOB196674:GOB196675 GXX196674:GXX196675 HHT196674:HHT196675 HRP196674:HRP196675 IBL196674:IBL196675 ILH196674:ILH196675 IVD196674:IVD196675 JEZ196674:JEZ196675 JOV196674:JOV196675 JYR196674:JYR196675 KIN196674:KIN196675 KSJ196674:KSJ196675 LCF196674:LCF196675 LMB196674:LMB196675 LVX196674:LVX196675 MFT196674:MFT196675 MPP196674:MPP196675 MZL196674:MZL196675 NJH196674:NJH196675 NTD196674:NTD196675 OCZ196674:OCZ196675 OMV196674:OMV196675 OWR196674:OWR196675 PGN196674:PGN196675 PQJ196674:PQJ196675 QAF196674:QAF196675 QKB196674:QKB196675 QTX196674:QTX196675 RDT196674:RDT196675 RNP196674:RNP196675 RXL196674:RXL196675 SHH196674:SHH196675 SRD196674:SRD196675 TAZ196674:TAZ196675 TKV196674:TKV196675 TUR196674:TUR196675 UEN196674:UEN196675 UOJ196674:UOJ196675 UYF196674:UYF196675 VIB196674:VIB196675 VRX196674:VRX196675 WBT196674:WBT196675 WLP196674:WLP196675 WVL196674:WVL196675 E262210:E262211 IZ262210:IZ262211 SV262210:SV262211 ACR262210:ACR262211 AMN262210:AMN262211 AWJ262210:AWJ262211 BGF262210:BGF262211 BQB262210:BQB262211 BZX262210:BZX262211 CJT262210:CJT262211 CTP262210:CTP262211 DDL262210:DDL262211 DNH262210:DNH262211 DXD262210:DXD262211 EGZ262210:EGZ262211 EQV262210:EQV262211 FAR262210:FAR262211 FKN262210:FKN262211 FUJ262210:FUJ262211 GEF262210:GEF262211 GOB262210:GOB262211 GXX262210:GXX262211 HHT262210:HHT262211 HRP262210:HRP262211 IBL262210:IBL262211 ILH262210:ILH262211 IVD262210:IVD262211 JEZ262210:JEZ262211 JOV262210:JOV262211 JYR262210:JYR262211 KIN262210:KIN262211 KSJ262210:KSJ262211 LCF262210:LCF262211 LMB262210:LMB262211 LVX262210:LVX262211 MFT262210:MFT262211 MPP262210:MPP262211 MZL262210:MZL262211 NJH262210:NJH262211 NTD262210:NTD262211 OCZ262210:OCZ262211 OMV262210:OMV262211 OWR262210:OWR262211 PGN262210:PGN262211 PQJ262210:PQJ262211 QAF262210:QAF262211 QKB262210:QKB262211 QTX262210:QTX262211 RDT262210:RDT262211 RNP262210:RNP262211 RXL262210:RXL262211 SHH262210:SHH262211 SRD262210:SRD262211 TAZ262210:TAZ262211 TKV262210:TKV262211 TUR262210:TUR262211 UEN262210:UEN262211 UOJ262210:UOJ262211 UYF262210:UYF262211 VIB262210:VIB262211 VRX262210:VRX262211 WBT262210:WBT262211 WLP262210:WLP262211 WVL262210:WVL262211 E327746:E327747 IZ327746:IZ327747 SV327746:SV327747 ACR327746:ACR327747 AMN327746:AMN327747 AWJ327746:AWJ327747 BGF327746:BGF327747 BQB327746:BQB327747 BZX327746:BZX327747 CJT327746:CJT327747 CTP327746:CTP327747 DDL327746:DDL327747 DNH327746:DNH327747 DXD327746:DXD327747 EGZ327746:EGZ327747 EQV327746:EQV327747 FAR327746:FAR327747 FKN327746:FKN327747 FUJ327746:FUJ327747 GEF327746:GEF327747 GOB327746:GOB327747 GXX327746:GXX327747 HHT327746:HHT327747 HRP327746:HRP327747 IBL327746:IBL327747 ILH327746:ILH327747 IVD327746:IVD327747 JEZ327746:JEZ327747 JOV327746:JOV327747 JYR327746:JYR327747 KIN327746:KIN327747 KSJ327746:KSJ327747 LCF327746:LCF327747 LMB327746:LMB327747 LVX327746:LVX327747 MFT327746:MFT327747 MPP327746:MPP327747 MZL327746:MZL327747 NJH327746:NJH327747 NTD327746:NTD327747 OCZ327746:OCZ327747 OMV327746:OMV327747 OWR327746:OWR327747 PGN327746:PGN327747 PQJ327746:PQJ327747 QAF327746:QAF327747 QKB327746:QKB327747 QTX327746:QTX327747 RDT327746:RDT327747 RNP327746:RNP327747 RXL327746:RXL327747 SHH327746:SHH327747 SRD327746:SRD327747 TAZ327746:TAZ327747 TKV327746:TKV327747 TUR327746:TUR327747 UEN327746:UEN327747 UOJ327746:UOJ327747 UYF327746:UYF327747 VIB327746:VIB327747 VRX327746:VRX327747 WBT327746:WBT327747 WLP327746:WLP327747 WVL327746:WVL327747 E393282:E393283 IZ393282:IZ393283 SV393282:SV393283 ACR393282:ACR393283 AMN393282:AMN393283 AWJ393282:AWJ393283 BGF393282:BGF393283 BQB393282:BQB393283 BZX393282:BZX393283 CJT393282:CJT393283 CTP393282:CTP393283 DDL393282:DDL393283 DNH393282:DNH393283 DXD393282:DXD393283 EGZ393282:EGZ393283 EQV393282:EQV393283 FAR393282:FAR393283 FKN393282:FKN393283 FUJ393282:FUJ393283 GEF393282:GEF393283 GOB393282:GOB393283 GXX393282:GXX393283 HHT393282:HHT393283 HRP393282:HRP393283 IBL393282:IBL393283 ILH393282:ILH393283 IVD393282:IVD393283 JEZ393282:JEZ393283 JOV393282:JOV393283 JYR393282:JYR393283 KIN393282:KIN393283 KSJ393282:KSJ393283 LCF393282:LCF393283 LMB393282:LMB393283 LVX393282:LVX393283 MFT393282:MFT393283 MPP393282:MPP393283 MZL393282:MZL393283 NJH393282:NJH393283 NTD393282:NTD393283 OCZ393282:OCZ393283 OMV393282:OMV393283 OWR393282:OWR393283 PGN393282:PGN393283 PQJ393282:PQJ393283 QAF393282:QAF393283 QKB393282:QKB393283 QTX393282:QTX393283 RDT393282:RDT393283 RNP393282:RNP393283 RXL393282:RXL393283 SHH393282:SHH393283 SRD393282:SRD393283 TAZ393282:TAZ393283 TKV393282:TKV393283 TUR393282:TUR393283 UEN393282:UEN393283 UOJ393282:UOJ393283 UYF393282:UYF393283 VIB393282:VIB393283 VRX393282:VRX393283 WBT393282:WBT393283 WLP393282:WLP393283 WVL393282:WVL393283 E458818:E458819 IZ458818:IZ458819 SV458818:SV458819 ACR458818:ACR458819 AMN458818:AMN458819 AWJ458818:AWJ458819 BGF458818:BGF458819 BQB458818:BQB458819 BZX458818:BZX458819 CJT458818:CJT458819 CTP458818:CTP458819 DDL458818:DDL458819 DNH458818:DNH458819 DXD458818:DXD458819 EGZ458818:EGZ458819 EQV458818:EQV458819 FAR458818:FAR458819 FKN458818:FKN458819 FUJ458818:FUJ458819 GEF458818:GEF458819 GOB458818:GOB458819 GXX458818:GXX458819 HHT458818:HHT458819 HRP458818:HRP458819 IBL458818:IBL458819 ILH458818:ILH458819 IVD458818:IVD458819 JEZ458818:JEZ458819 JOV458818:JOV458819 JYR458818:JYR458819 KIN458818:KIN458819 KSJ458818:KSJ458819 LCF458818:LCF458819 LMB458818:LMB458819 LVX458818:LVX458819 MFT458818:MFT458819 MPP458818:MPP458819 MZL458818:MZL458819 NJH458818:NJH458819 NTD458818:NTD458819 OCZ458818:OCZ458819 OMV458818:OMV458819 OWR458818:OWR458819 PGN458818:PGN458819 PQJ458818:PQJ458819 QAF458818:QAF458819 QKB458818:QKB458819 QTX458818:QTX458819 RDT458818:RDT458819 RNP458818:RNP458819 RXL458818:RXL458819 SHH458818:SHH458819 SRD458818:SRD458819 TAZ458818:TAZ458819 TKV458818:TKV458819 TUR458818:TUR458819 UEN458818:UEN458819 UOJ458818:UOJ458819 UYF458818:UYF458819 VIB458818:VIB458819 VRX458818:VRX458819 WBT458818:WBT458819 WLP458818:WLP458819 WVL458818:WVL458819 E524354:E524355 IZ524354:IZ524355 SV524354:SV524355 ACR524354:ACR524355 AMN524354:AMN524355 AWJ524354:AWJ524355 BGF524354:BGF524355 BQB524354:BQB524355 BZX524354:BZX524355 CJT524354:CJT524355 CTP524354:CTP524355 DDL524354:DDL524355 DNH524354:DNH524355 DXD524354:DXD524355 EGZ524354:EGZ524355 EQV524354:EQV524355 FAR524354:FAR524355 FKN524354:FKN524355 FUJ524354:FUJ524355 GEF524354:GEF524355 GOB524354:GOB524355 GXX524354:GXX524355 HHT524354:HHT524355 HRP524354:HRP524355 IBL524354:IBL524355 ILH524354:ILH524355 IVD524354:IVD524355 JEZ524354:JEZ524355 JOV524354:JOV524355 JYR524354:JYR524355 KIN524354:KIN524355 KSJ524354:KSJ524355 LCF524354:LCF524355 LMB524354:LMB524355 LVX524354:LVX524355 MFT524354:MFT524355 MPP524354:MPP524355 MZL524354:MZL524355 NJH524354:NJH524355 NTD524354:NTD524355 OCZ524354:OCZ524355 OMV524354:OMV524355 OWR524354:OWR524355 PGN524354:PGN524355 PQJ524354:PQJ524355 QAF524354:QAF524355 QKB524354:QKB524355 QTX524354:QTX524355 RDT524354:RDT524355 RNP524354:RNP524355 RXL524354:RXL524355 SHH524354:SHH524355 SRD524354:SRD524355 TAZ524354:TAZ524355 TKV524354:TKV524355 TUR524354:TUR524355 UEN524354:UEN524355 UOJ524354:UOJ524355 UYF524354:UYF524355 VIB524354:VIB524355 VRX524354:VRX524355 WBT524354:WBT524355 WLP524354:WLP524355 WVL524354:WVL524355 E589890:E589891 IZ589890:IZ589891 SV589890:SV589891 ACR589890:ACR589891 AMN589890:AMN589891 AWJ589890:AWJ589891 BGF589890:BGF589891 BQB589890:BQB589891 BZX589890:BZX589891 CJT589890:CJT589891 CTP589890:CTP589891 DDL589890:DDL589891 DNH589890:DNH589891 DXD589890:DXD589891 EGZ589890:EGZ589891 EQV589890:EQV589891 FAR589890:FAR589891 FKN589890:FKN589891 FUJ589890:FUJ589891 GEF589890:GEF589891 GOB589890:GOB589891 GXX589890:GXX589891 HHT589890:HHT589891 HRP589890:HRP589891 IBL589890:IBL589891 ILH589890:ILH589891 IVD589890:IVD589891 JEZ589890:JEZ589891 JOV589890:JOV589891 JYR589890:JYR589891 KIN589890:KIN589891 KSJ589890:KSJ589891 LCF589890:LCF589891 LMB589890:LMB589891 LVX589890:LVX589891 MFT589890:MFT589891 MPP589890:MPP589891 MZL589890:MZL589891 NJH589890:NJH589891 NTD589890:NTD589891 OCZ589890:OCZ589891 OMV589890:OMV589891 OWR589890:OWR589891 PGN589890:PGN589891 PQJ589890:PQJ589891 QAF589890:QAF589891 QKB589890:QKB589891 QTX589890:QTX589891 RDT589890:RDT589891 RNP589890:RNP589891 RXL589890:RXL589891 SHH589890:SHH589891 SRD589890:SRD589891 TAZ589890:TAZ589891 TKV589890:TKV589891 TUR589890:TUR589891 UEN589890:UEN589891 UOJ589890:UOJ589891 UYF589890:UYF589891 VIB589890:VIB589891 VRX589890:VRX589891 WBT589890:WBT589891 WLP589890:WLP589891 WVL589890:WVL589891 E655426:E655427 IZ655426:IZ655427 SV655426:SV655427 ACR655426:ACR655427 AMN655426:AMN655427 AWJ655426:AWJ655427 BGF655426:BGF655427 BQB655426:BQB655427 BZX655426:BZX655427 CJT655426:CJT655427 CTP655426:CTP655427 DDL655426:DDL655427 DNH655426:DNH655427 DXD655426:DXD655427 EGZ655426:EGZ655427 EQV655426:EQV655427 FAR655426:FAR655427 FKN655426:FKN655427 FUJ655426:FUJ655427 GEF655426:GEF655427 GOB655426:GOB655427 GXX655426:GXX655427 HHT655426:HHT655427 HRP655426:HRP655427 IBL655426:IBL655427 ILH655426:ILH655427 IVD655426:IVD655427 JEZ655426:JEZ655427 JOV655426:JOV655427 JYR655426:JYR655427 KIN655426:KIN655427 KSJ655426:KSJ655427 LCF655426:LCF655427 LMB655426:LMB655427 LVX655426:LVX655427 MFT655426:MFT655427 MPP655426:MPP655427 MZL655426:MZL655427 NJH655426:NJH655427 NTD655426:NTD655427 OCZ655426:OCZ655427 OMV655426:OMV655427 OWR655426:OWR655427 PGN655426:PGN655427 PQJ655426:PQJ655427 QAF655426:QAF655427 QKB655426:QKB655427 QTX655426:QTX655427 RDT655426:RDT655427 RNP655426:RNP655427 RXL655426:RXL655427 SHH655426:SHH655427 SRD655426:SRD655427 TAZ655426:TAZ655427 TKV655426:TKV655427 TUR655426:TUR655427 UEN655426:UEN655427 UOJ655426:UOJ655427 UYF655426:UYF655427 VIB655426:VIB655427 VRX655426:VRX655427 WBT655426:WBT655427 WLP655426:WLP655427 WVL655426:WVL655427 E720962:E720963 IZ720962:IZ720963 SV720962:SV720963 ACR720962:ACR720963 AMN720962:AMN720963 AWJ720962:AWJ720963 BGF720962:BGF720963 BQB720962:BQB720963 BZX720962:BZX720963 CJT720962:CJT720963 CTP720962:CTP720963 DDL720962:DDL720963 DNH720962:DNH720963 DXD720962:DXD720963 EGZ720962:EGZ720963 EQV720962:EQV720963 FAR720962:FAR720963 FKN720962:FKN720963 FUJ720962:FUJ720963 GEF720962:GEF720963 GOB720962:GOB720963 GXX720962:GXX720963 HHT720962:HHT720963 HRP720962:HRP720963 IBL720962:IBL720963 ILH720962:ILH720963 IVD720962:IVD720963 JEZ720962:JEZ720963 JOV720962:JOV720963 JYR720962:JYR720963 KIN720962:KIN720963 KSJ720962:KSJ720963 LCF720962:LCF720963 LMB720962:LMB720963 LVX720962:LVX720963 MFT720962:MFT720963 MPP720962:MPP720963 MZL720962:MZL720963 NJH720962:NJH720963 NTD720962:NTD720963 OCZ720962:OCZ720963 OMV720962:OMV720963 OWR720962:OWR720963 PGN720962:PGN720963 PQJ720962:PQJ720963 QAF720962:QAF720963 QKB720962:QKB720963 QTX720962:QTX720963 RDT720962:RDT720963 RNP720962:RNP720963 RXL720962:RXL720963 SHH720962:SHH720963 SRD720962:SRD720963 TAZ720962:TAZ720963 TKV720962:TKV720963 TUR720962:TUR720963 UEN720962:UEN720963 UOJ720962:UOJ720963 UYF720962:UYF720963 VIB720962:VIB720963 VRX720962:VRX720963 WBT720962:WBT720963 WLP720962:WLP720963 WVL720962:WVL720963 E786498:E786499 IZ786498:IZ786499 SV786498:SV786499 ACR786498:ACR786499 AMN786498:AMN786499 AWJ786498:AWJ786499 BGF786498:BGF786499 BQB786498:BQB786499 BZX786498:BZX786499 CJT786498:CJT786499 CTP786498:CTP786499 DDL786498:DDL786499 DNH786498:DNH786499 DXD786498:DXD786499 EGZ786498:EGZ786499 EQV786498:EQV786499 FAR786498:FAR786499 FKN786498:FKN786499 FUJ786498:FUJ786499 GEF786498:GEF786499 GOB786498:GOB786499 GXX786498:GXX786499 HHT786498:HHT786499 HRP786498:HRP786499 IBL786498:IBL786499 ILH786498:ILH786499 IVD786498:IVD786499 JEZ786498:JEZ786499 JOV786498:JOV786499 JYR786498:JYR786499 KIN786498:KIN786499 KSJ786498:KSJ786499 LCF786498:LCF786499 LMB786498:LMB786499 LVX786498:LVX786499 MFT786498:MFT786499 MPP786498:MPP786499 MZL786498:MZL786499 NJH786498:NJH786499 NTD786498:NTD786499 OCZ786498:OCZ786499 OMV786498:OMV786499 OWR786498:OWR786499 PGN786498:PGN786499 PQJ786498:PQJ786499 QAF786498:QAF786499 QKB786498:QKB786499 QTX786498:QTX786499 RDT786498:RDT786499 RNP786498:RNP786499 RXL786498:RXL786499 SHH786498:SHH786499 SRD786498:SRD786499 TAZ786498:TAZ786499 TKV786498:TKV786499 TUR786498:TUR786499 UEN786498:UEN786499 UOJ786498:UOJ786499 UYF786498:UYF786499 VIB786498:VIB786499 VRX786498:VRX786499 WBT786498:WBT786499 WLP786498:WLP786499 WVL786498:WVL786499 E852034:E852035 IZ852034:IZ852035 SV852034:SV852035 ACR852034:ACR852035 AMN852034:AMN852035 AWJ852034:AWJ852035 BGF852034:BGF852035 BQB852034:BQB852035 BZX852034:BZX852035 CJT852034:CJT852035 CTP852034:CTP852035 DDL852034:DDL852035 DNH852034:DNH852035 DXD852034:DXD852035 EGZ852034:EGZ852035 EQV852034:EQV852035 FAR852034:FAR852035 FKN852034:FKN852035 FUJ852034:FUJ852035 GEF852034:GEF852035 GOB852034:GOB852035 GXX852034:GXX852035 HHT852034:HHT852035 HRP852034:HRP852035 IBL852034:IBL852035 ILH852034:ILH852035 IVD852034:IVD852035 JEZ852034:JEZ852035 JOV852034:JOV852035 JYR852034:JYR852035 KIN852034:KIN852035 KSJ852034:KSJ852035 LCF852034:LCF852035 LMB852034:LMB852035 LVX852034:LVX852035 MFT852034:MFT852035 MPP852034:MPP852035 MZL852034:MZL852035 NJH852034:NJH852035 NTD852034:NTD852035 OCZ852034:OCZ852035 OMV852034:OMV852035 OWR852034:OWR852035 PGN852034:PGN852035 PQJ852034:PQJ852035 QAF852034:QAF852035 QKB852034:QKB852035 QTX852034:QTX852035 RDT852034:RDT852035 RNP852034:RNP852035 RXL852034:RXL852035 SHH852034:SHH852035 SRD852034:SRD852035 TAZ852034:TAZ852035 TKV852034:TKV852035 TUR852034:TUR852035 UEN852034:UEN852035 UOJ852034:UOJ852035 UYF852034:UYF852035 VIB852034:VIB852035 VRX852034:VRX852035 WBT852034:WBT852035 WLP852034:WLP852035 WVL852034:WVL852035 E917570:E917571 IZ917570:IZ917571 SV917570:SV917571 ACR917570:ACR917571 AMN917570:AMN917571 AWJ917570:AWJ917571 BGF917570:BGF917571 BQB917570:BQB917571 BZX917570:BZX917571 CJT917570:CJT917571 CTP917570:CTP917571 DDL917570:DDL917571 DNH917570:DNH917571 DXD917570:DXD917571 EGZ917570:EGZ917571 EQV917570:EQV917571 FAR917570:FAR917571 FKN917570:FKN917571 FUJ917570:FUJ917571 GEF917570:GEF917571 GOB917570:GOB917571 GXX917570:GXX917571 HHT917570:HHT917571 HRP917570:HRP917571 IBL917570:IBL917571 ILH917570:ILH917571 IVD917570:IVD917571 JEZ917570:JEZ917571 JOV917570:JOV917571 JYR917570:JYR917571 KIN917570:KIN917571 KSJ917570:KSJ917571 LCF917570:LCF917571 LMB917570:LMB917571 LVX917570:LVX917571 MFT917570:MFT917571 MPP917570:MPP917571 MZL917570:MZL917571 NJH917570:NJH917571 NTD917570:NTD917571 OCZ917570:OCZ917571 OMV917570:OMV917571 OWR917570:OWR917571 PGN917570:PGN917571 PQJ917570:PQJ917571 QAF917570:QAF917571 QKB917570:QKB917571 QTX917570:QTX917571 RDT917570:RDT917571 RNP917570:RNP917571 RXL917570:RXL917571 SHH917570:SHH917571 SRD917570:SRD917571 TAZ917570:TAZ917571 TKV917570:TKV917571 TUR917570:TUR917571 UEN917570:UEN917571 UOJ917570:UOJ917571 UYF917570:UYF917571 VIB917570:VIB917571 VRX917570:VRX917571 WBT917570:WBT917571 WLP917570:WLP917571 WVL917570:WVL917571 E983106:E983107 IZ983106:IZ983107 SV983106:SV983107 ACR983106:ACR983107 AMN983106:AMN983107 AWJ983106:AWJ983107 BGF983106:BGF983107 BQB983106:BQB983107 BZX983106:BZX983107 CJT983106:CJT983107 CTP983106:CTP983107 DDL983106:DDL983107 DNH983106:DNH983107 DXD983106:DXD983107 EGZ983106:EGZ983107 EQV983106:EQV983107 FAR983106:FAR983107 FKN983106:FKN983107 FUJ983106:FUJ983107 GEF983106:GEF983107 GOB983106:GOB983107 GXX983106:GXX983107 HHT983106:HHT983107 HRP983106:HRP983107 IBL983106:IBL983107 ILH983106:ILH983107 IVD983106:IVD983107 JEZ983106:JEZ983107 JOV983106:JOV983107 JYR983106:JYR983107 KIN983106:KIN983107 KSJ983106:KSJ983107 LCF983106:LCF983107 LMB983106:LMB983107 LVX983106:LVX983107 MFT983106:MFT983107 MPP983106:MPP983107 MZL983106:MZL983107 NJH983106:NJH983107 NTD983106:NTD983107 OCZ983106:OCZ983107 OMV983106:OMV983107 OWR983106:OWR983107 PGN983106:PGN983107 PQJ983106:PQJ983107 QAF983106:QAF983107 QKB983106:QKB983107 QTX983106:QTX983107 RDT983106:RDT983107 RNP983106:RNP983107 RXL983106:RXL983107 SHH983106:SHH983107 SRD983106:SRD983107 TAZ983106:TAZ983107 TKV983106:TKV983107 TUR983106:TUR983107 UEN983106:UEN983107 UOJ983106:UOJ983107 UYF983106:UYF983107 VIB983106:VIB983107 VRX983106:VRX983107 WBT983106:WBT983107 WLP983106:WLP983107 WVL983106:WVL983107 J62:J64 JE62:JE64 TA62:TA64 ACW62:ACW64 AMS62:AMS64 AWO62:AWO64 BGK62:BGK64 BQG62:BQG64 CAC62:CAC64 CJY62:CJY64 CTU62:CTU64 DDQ62:DDQ64 DNM62:DNM64 DXI62:DXI64 EHE62:EHE64 ERA62:ERA64 FAW62:FAW64 FKS62:FKS64 FUO62:FUO64 GEK62:GEK64 GOG62:GOG64 GYC62:GYC64 HHY62:HHY64 HRU62:HRU64 IBQ62:IBQ64 ILM62:ILM64 IVI62:IVI64 JFE62:JFE64 JPA62:JPA64 JYW62:JYW64 KIS62:KIS64 KSO62:KSO64 LCK62:LCK64 LMG62:LMG64 LWC62:LWC64 MFY62:MFY64 MPU62:MPU64 MZQ62:MZQ64 NJM62:NJM64 NTI62:NTI64 ODE62:ODE64 ONA62:ONA64 OWW62:OWW64 PGS62:PGS64 PQO62:PQO64 QAK62:QAK64 QKG62:QKG64 QUC62:QUC64 RDY62:RDY64 RNU62:RNU64 RXQ62:RXQ64 SHM62:SHM64 SRI62:SRI64 TBE62:TBE64 TLA62:TLA64 TUW62:TUW64 UES62:UES64 UOO62:UOO64 UYK62:UYK64 VIG62:VIG64 VSC62:VSC64 WBY62:WBY64 WLU62:WLU64 WVQ62:WVQ64 J65599:J65601 JE65599:JE65601 TA65599:TA65601 ACW65599:ACW65601 AMS65599:AMS65601 AWO65599:AWO65601 BGK65599:BGK65601 BQG65599:BQG65601 CAC65599:CAC65601 CJY65599:CJY65601 CTU65599:CTU65601 DDQ65599:DDQ65601 DNM65599:DNM65601 DXI65599:DXI65601 EHE65599:EHE65601 ERA65599:ERA65601 FAW65599:FAW65601 FKS65599:FKS65601 FUO65599:FUO65601 GEK65599:GEK65601 GOG65599:GOG65601 GYC65599:GYC65601 HHY65599:HHY65601 HRU65599:HRU65601 IBQ65599:IBQ65601 ILM65599:ILM65601 IVI65599:IVI65601 JFE65599:JFE65601 JPA65599:JPA65601 JYW65599:JYW65601 KIS65599:KIS65601 KSO65599:KSO65601 LCK65599:LCK65601 LMG65599:LMG65601 LWC65599:LWC65601 MFY65599:MFY65601 MPU65599:MPU65601 MZQ65599:MZQ65601 NJM65599:NJM65601 NTI65599:NTI65601 ODE65599:ODE65601 ONA65599:ONA65601 OWW65599:OWW65601 PGS65599:PGS65601 PQO65599:PQO65601 QAK65599:QAK65601 QKG65599:QKG65601 QUC65599:QUC65601 RDY65599:RDY65601 RNU65599:RNU65601 RXQ65599:RXQ65601 SHM65599:SHM65601 SRI65599:SRI65601 TBE65599:TBE65601 TLA65599:TLA65601 TUW65599:TUW65601 UES65599:UES65601 UOO65599:UOO65601 UYK65599:UYK65601 VIG65599:VIG65601 VSC65599:VSC65601 WBY65599:WBY65601 WLU65599:WLU65601 WVQ65599:WVQ65601 J131135:J131137 JE131135:JE131137 TA131135:TA131137 ACW131135:ACW131137 AMS131135:AMS131137 AWO131135:AWO131137 BGK131135:BGK131137 BQG131135:BQG131137 CAC131135:CAC131137 CJY131135:CJY131137 CTU131135:CTU131137 DDQ131135:DDQ131137 DNM131135:DNM131137 DXI131135:DXI131137 EHE131135:EHE131137 ERA131135:ERA131137 FAW131135:FAW131137 FKS131135:FKS131137 FUO131135:FUO131137 GEK131135:GEK131137 GOG131135:GOG131137 GYC131135:GYC131137 HHY131135:HHY131137 HRU131135:HRU131137 IBQ131135:IBQ131137 ILM131135:ILM131137 IVI131135:IVI131137 JFE131135:JFE131137 JPA131135:JPA131137 JYW131135:JYW131137 KIS131135:KIS131137 KSO131135:KSO131137 LCK131135:LCK131137 LMG131135:LMG131137 LWC131135:LWC131137 MFY131135:MFY131137 MPU131135:MPU131137 MZQ131135:MZQ131137 NJM131135:NJM131137 NTI131135:NTI131137 ODE131135:ODE131137 ONA131135:ONA131137 OWW131135:OWW131137 PGS131135:PGS131137 PQO131135:PQO131137 QAK131135:QAK131137 QKG131135:QKG131137 QUC131135:QUC131137 RDY131135:RDY131137 RNU131135:RNU131137 RXQ131135:RXQ131137 SHM131135:SHM131137 SRI131135:SRI131137 TBE131135:TBE131137 TLA131135:TLA131137 TUW131135:TUW131137 UES131135:UES131137 UOO131135:UOO131137 UYK131135:UYK131137 VIG131135:VIG131137 VSC131135:VSC131137 WBY131135:WBY131137 WLU131135:WLU131137 WVQ131135:WVQ131137 J196671:J196673 JE196671:JE196673 TA196671:TA196673 ACW196671:ACW196673 AMS196671:AMS196673 AWO196671:AWO196673 BGK196671:BGK196673 BQG196671:BQG196673 CAC196671:CAC196673 CJY196671:CJY196673 CTU196671:CTU196673 DDQ196671:DDQ196673 DNM196671:DNM196673 DXI196671:DXI196673 EHE196671:EHE196673 ERA196671:ERA196673 FAW196671:FAW196673 FKS196671:FKS196673 FUO196671:FUO196673 GEK196671:GEK196673 GOG196671:GOG196673 GYC196671:GYC196673 HHY196671:HHY196673 HRU196671:HRU196673 IBQ196671:IBQ196673 ILM196671:ILM196673 IVI196671:IVI196673 JFE196671:JFE196673 JPA196671:JPA196673 JYW196671:JYW196673 KIS196671:KIS196673 KSO196671:KSO196673 LCK196671:LCK196673 LMG196671:LMG196673 LWC196671:LWC196673 MFY196671:MFY196673 MPU196671:MPU196673 MZQ196671:MZQ196673 NJM196671:NJM196673 NTI196671:NTI196673 ODE196671:ODE196673 ONA196671:ONA196673 OWW196671:OWW196673 PGS196671:PGS196673 PQO196671:PQO196673 QAK196671:QAK196673 QKG196671:QKG196673 QUC196671:QUC196673 RDY196671:RDY196673 RNU196671:RNU196673 RXQ196671:RXQ196673 SHM196671:SHM196673 SRI196671:SRI196673 TBE196671:TBE196673 TLA196671:TLA196673 TUW196671:TUW196673 UES196671:UES196673 UOO196671:UOO196673 UYK196671:UYK196673 VIG196671:VIG196673 VSC196671:VSC196673 WBY196671:WBY196673 WLU196671:WLU196673 WVQ196671:WVQ196673 J262207:J262209 JE262207:JE262209 TA262207:TA262209 ACW262207:ACW262209 AMS262207:AMS262209 AWO262207:AWO262209 BGK262207:BGK262209 BQG262207:BQG262209 CAC262207:CAC262209 CJY262207:CJY262209 CTU262207:CTU262209 DDQ262207:DDQ262209 DNM262207:DNM262209 DXI262207:DXI262209 EHE262207:EHE262209 ERA262207:ERA262209 FAW262207:FAW262209 FKS262207:FKS262209 FUO262207:FUO262209 GEK262207:GEK262209 GOG262207:GOG262209 GYC262207:GYC262209 HHY262207:HHY262209 HRU262207:HRU262209 IBQ262207:IBQ262209 ILM262207:ILM262209 IVI262207:IVI262209 JFE262207:JFE262209 JPA262207:JPA262209 JYW262207:JYW262209 KIS262207:KIS262209 KSO262207:KSO262209 LCK262207:LCK262209 LMG262207:LMG262209 LWC262207:LWC262209 MFY262207:MFY262209 MPU262207:MPU262209 MZQ262207:MZQ262209 NJM262207:NJM262209 NTI262207:NTI262209 ODE262207:ODE262209 ONA262207:ONA262209 OWW262207:OWW262209 PGS262207:PGS262209 PQO262207:PQO262209 QAK262207:QAK262209 QKG262207:QKG262209 QUC262207:QUC262209 RDY262207:RDY262209 RNU262207:RNU262209 RXQ262207:RXQ262209 SHM262207:SHM262209 SRI262207:SRI262209 TBE262207:TBE262209 TLA262207:TLA262209 TUW262207:TUW262209 UES262207:UES262209 UOO262207:UOO262209 UYK262207:UYK262209 VIG262207:VIG262209 VSC262207:VSC262209 WBY262207:WBY262209 WLU262207:WLU262209 WVQ262207:WVQ262209 J327743:J327745 JE327743:JE327745 TA327743:TA327745 ACW327743:ACW327745 AMS327743:AMS327745 AWO327743:AWO327745 BGK327743:BGK327745 BQG327743:BQG327745 CAC327743:CAC327745 CJY327743:CJY327745 CTU327743:CTU327745 DDQ327743:DDQ327745 DNM327743:DNM327745 DXI327743:DXI327745 EHE327743:EHE327745 ERA327743:ERA327745 FAW327743:FAW327745 FKS327743:FKS327745 FUO327743:FUO327745 GEK327743:GEK327745 GOG327743:GOG327745 GYC327743:GYC327745 HHY327743:HHY327745 HRU327743:HRU327745 IBQ327743:IBQ327745 ILM327743:ILM327745 IVI327743:IVI327745 JFE327743:JFE327745 JPA327743:JPA327745 JYW327743:JYW327745 KIS327743:KIS327745 KSO327743:KSO327745 LCK327743:LCK327745 LMG327743:LMG327745 LWC327743:LWC327745 MFY327743:MFY327745 MPU327743:MPU327745 MZQ327743:MZQ327745 NJM327743:NJM327745 NTI327743:NTI327745 ODE327743:ODE327745 ONA327743:ONA327745 OWW327743:OWW327745 PGS327743:PGS327745 PQO327743:PQO327745 QAK327743:QAK327745 QKG327743:QKG327745 QUC327743:QUC327745 RDY327743:RDY327745 RNU327743:RNU327745 RXQ327743:RXQ327745 SHM327743:SHM327745 SRI327743:SRI327745 TBE327743:TBE327745 TLA327743:TLA327745 TUW327743:TUW327745 UES327743:UES327745 UOO327743:UOO327745 UYK327743:UYK327745 VIG327743:VIG327745 VSC327743:VSC327745 WBY327743:WBY327745 WLU327743:WLU327745 WVQ327743:WVQ327745 J393279:J393281 JE393279:JE393281 TA393279:TA393281 ACW393279:ACW393281 AMS393279:AMS393281 AWO393279:AWO393281 BGK393279:BGK393281 BQG393279:BQG393281 CAC393279:CAC393281 CJY393279:CJY393281 CTU393279:CTU393281 DDQ393279:DDQ393281 DNM393279:DNM393281 DXI393279:DXI393281 EHE393279:EHE393281 ERA393279:ERA393281 FAW393279:FAW393281 FKS393279:FKS393281 FUO393279:FUO393281 GEK393279:GEK393281 GOG393279:GOG393281 GYC393279:GYC393281 HHY393279:HHY393281 HRU393279:HRU393281 IBQ393279:IBQ393281 ILM393279:ILM393281 IVI393279:IVI393281 JFE393279:JFE393281 JPA393279:JPA393281 JYW393279:JYW393281 KIS393279:KIS393281 KSO393279:KSO393281 LCK393279:LCK393281 LMG393279:LMG393281 LWC393279:LWC393281 MFY393279:MFY393281 MPU393279:MPU393281 MZQ393279:MZQ393281 NJM393279:NJM393281 NTI393279:NTI393281 ODE393279:ODE393281 ONA393279:ONA393281 OWW393279:OWW393281 PGS393279:PGS393281 PQO393279:PQO393281 QAK393279:QAK393281 QKG393279:QKG393281 QUC393279:QUC393281 RDY393279:RDY393281 RNU393279:RNU393281 RXQ393279:RXQ393281 SHM393279:SHM393281 SRI393279:SRI393281 TBE393279:TBE393281 TLA393279:TLA393281 TUW393279:TUW393281 UES393279:UES393281 UOO393279:UOO393281 UYK393279:UYK393281 VIG393279:VIG393281 VSC393279:VSC393281 WBY393279:WBY393281 WLU393279:WLU393281 WVQ393279:WVQ393281 J458815:J458817 JE458815:JE458817 TA458815:TA458817 ACW458815:ACW458817 AMS458815:AMS458817 AWO458815:AWO458817 BGK458815:BGK458817 BQG458815:BQG458817 CAC458815:CAC458817 CJY458815:CJY458817 CTU458815:CTU458817 DDQ458815:DDQ458817 DNM458815:DNM458817 DXI458815:DXI458817 EHE458815:EHE458817 ERA458815:ERA458817 FAW458815:FAW458817 FKS458815:FKS458817 FUO458815:FUO458817 GEK458815:GEK458817 GOG458815:GOG458817 GYC458815:GYC458817 HHY458815:HHY458817 HRU458815:HRU458817 IBQ458815:IBQ458817 ILM458815:ILM458817 IVI458815:IVI458817 JFE458815:JFE458817 JPA458815:JPA458817 JYW458815:JYW458817 KIS458815:KIS458817 KSO458815:KSO458817 LCK458815:LCK458817 LMG458815:LMG458817 LWC458815:LWC458817 MFY458815:MFY458817 MPU458815:MPU458817 MZQ458815:MZQ458817 NJM458815:NJM458817 NTI458815:NTI458817 ODE458815:ODE458817 ONA458815:ONA458817 OWW458815:OWW458817 PGS458815:PGS458817 PQO458815:PQO458817 QAK458815:QAK458817 QKG458815:QKG458817 QUC458815:QUC458817 RDY458815:RDY458817 RNU458815:RNU458817 RXQ458815:RXQ458817 SHM458815:SHM458817 SRI458815:SRI458817 TBE458815:TBE458817 TLA458815:TLA458817 TUW458815:TUW458817 UES458815:UES458817 UOO458815:UOO458817 UYK458815:UYK458817 VIG458815:VIG458817 VSC458815:VSC458817 WBY458815:WBY458817 WLU458815:WLU458817 WVQ458815:WVQ458817 J524351:J524353 JE524351:JE524353 TA524351:TA524353 ACW524351:ACW524353 AMS524351:AMS524353 AWO524351:AWO524353 BGK524351:BGK524353 BQG524351:BQG524353 CAC524351:CAC524353 CJY524351:CJY524353 CTU524351:CTU524353 DDQ524351:DDQ524353 DNM524351:DNM524353 DXI524351:DXI524353 EHE524351:EHE524353 ERA524351:ERA524353 FAW524351:FAW524353 FKS524351:FKS524353 FUO524351:FUO524353 GEK524351:GEK524353 GOG524351:GOG524353 GYC524351:GYC524353 HHY524351:HHY524353 HRU524351:HRU524353 IBQ524351:IBQ524353 ILM524351:ILM524353 IVI524351:IVI524353 JFE524351:JFE524353 JPA524351:JPA524353 JYW524351:JYW524353 KIS524351:KIS524353 KSO524351:KSO524353 LCK524351:LCK524353 LMG524351:LMG524353 LWC524351:LWC524353 MFY524351:MFY524353 MPU524351:MPU524353 MZQ524351:MZQ524353 NJM524351:NJM524353 NTI524351:NTI524353 ODE524351:ODE524353 ONA524351:ONA524353 OWW524351:OWW524353 PGS524351:PGS524353 PQO524351:PQO524353 QAK524351:QAK524353 QKG524351:QKG524353 QUC524351:QUC524353 RDY524351:RDY524353 RNU524351:RNU524353 RXQ524351:RXQ524353 SHM524351:SHM524353 SRI524351:SRI524353 TBE524351:TBE524353 TLA524351:TLA524353 TUW524351:TUW524353 UES524351:UES524353 UOO524351:UOO524353 UYK524351:UYK524353 VIG524351:VIG524353 VSC524351:VSC524353 WBY524351:WBY524353 WLU524351:WLU524353 WVQ524351:WVQ524353 J589887:J589889 JE589887:JE589889 TA589887:TA589889 ACW589887:ACW589889 AMS589887:AMS589889 AWO589887:AWO589889 BGK589887:BGK589889 BQG589887:BQG589889 CAC589887:CAC589889 CJY589887:CJY589889 CTU589887:CTU589889 DDQ589887:DDQ589889 DNM589887:DNM589889 DXI589887:DXI589889 EHE589887:EHE589889 ERA589887:ERA589889 FAW589887:FAW589889 FKS589887:FKS589889 FUO589887:FUO589889 GEK589887:GEK589889 GOG589887:GOG589889 GYC589887:GYC589889 HHY589887:HHY589889 HRU589887:HRU589889 IBQ589887:IBQ589889 ILM589887:ILM589889 IVI589887:IVI589889 JFE589887:JFE589889 JPA589887:JPA589889 JYW589887:JYW589889 KIS589887:KIS589889 KSO589887:KSO589889 LCK589887:LCK589889 LMG589887:LMG589889 LWC589887:LWC589889 MFY589887:MFY589889 MPU589887:MPU589889 MZQ589887:MZQ589889 NJM589887:NJM589889 NTI589887:NTI589889 ODE589887:ODE589889 ONA589887:ONA589889 OWW589887:OWW589889 PGS589887:PGS589889 PQO589887:PQO589889 QAK589887:QAK589889 QKG589887:QKG589889 QUC589887:QUC589889 RDY589887:RDY589889 RNU589887:RNU589889 RXQ589887:RXQ589889 SHM589887:SHM589889 SRI589887:SRI589889 TBE589887:TBE589889 TLA589887:TLA589889 TUW589887:TUW589889 UES589887:UES589889 UOO589887:UOO589889 UYK589887:UYK589889 VIG589887:VIG589889 VSC589887:VSC589889 WBY589887:WBY589889 WLU589887:WLU589889 WVQ589887:WVQ589889 J655423:J655425 JE655423:JE655425 TA655423:TA655425 ACW655423:ACW655425 AMS655423:AMS655425 AWO655423:AWO655425 BGK655423:BGK655425 BQG655423:BQG655425 CAC655423:CAC655425 CJY655423:CJY655425 CTU655423:CTU655425 DDQ655423:DDQ655425 DNM655423:DNM655425 DXI655423:DXI655425 EHE655423:EHE655425 ERA655423:ERA655425 FAW655423:FAW655425 FKS655423:FKS655425 FUO655423:FUO655425 GEK655423:GEK655425 GOG655423:GOG655425 GYC655423:GYC655425 HHY655423:HHY655425 HRU655423:HRU655425 IBQ655423:IBQ655425 ILM655423:ILM655425 IVI655423:IVI655425 JFE655423:JFE655425 JPA655423:JPA655425 JYW655423:JYW655425 KIS655423:KIS655425 KSO655423:KSO655425 LCK655423:LCK655425 LMG655423:LMG655425 LWC655423:LWC655425 MFY655423:MFY655425 MPU655423:MPU655425 MZQ655423:MZQ655425 NJM655423:NJM655425 NTI655423:NTI655425 ODE655423:ODE655425 ONA655423:ONA655425 OWW655423:OWW655425 PGS655423:PGS655425 PQO655423:PQO655425 QAK655423:QAK655425 QKG655423:QKG655425 QUC655423:QUC655425 RDY655423:RDY655425 RNU655423:RNU655425 RXQ655423:RXQ655425 SHM655423:SHM655425 SRI655423:SRI655425 TBE655423:TBE655425 TLA655423:TLA655425 TUW655423:TUW655425 UES655423:UES655425 UOO655423:UOO655425 UYK655423:UYK655425 VIG655423:VIG655425 VSC655423:VSC655425 WBY655423:WBY655425 WLU655423:WLU655425 WVQ655423:WVQ655425 J720959:J720961 JE720959:JE720961 TA720959:TA720961 ACW720959:ACW720961 AMS720959:AMS720961 AWO720959:AWO720961 BGK720959:BGK720961 BQG720959:BQG720961 CAC720959:CAC720961 CJY720959:CJY720961 CTU720959:CTU720961 DDQ720959:DDQ720961 DNM720959:DNM720961 DXI720959:DXI720961 EHE720959:EHE720961 ERA720959:ERA720961 FAW720959:FAW720961 FKS720959:FKS720961 FUO720959:FUO720961 GEK720959:GEK720961 GOG720959:GOG720961 GYC720959:GYC720961 HHY720959:HHY720961 HRU720959:HRU720961 IBQ720959:IBQ720961 ILM720959:ILM720961 IVI720959:IVI720961 JFE720959:JFE720961 JPA720959:JPA720961 JYW720959:JYW720961 KIS720959:KIS720961 KSO720959:KSO720961 LCK720959:LCK720961 LMG720959:LMG720961 LWC720959:LWC720961 MFY720959:MFY720961 MPU720959:MPU720961 MZQ720959:MZQ720961 NJM720959:NJM720961 NTI720959:NTI720961 ODE720959:ODE720961 ONA720959:ONA720961 OWW720959:OWW720961 PGS720959:PGS720961 PQO720959:PQO720961 QAK720959:QAK720961 QKG720959:QKG720961 QUC720959:QUC720961 RDY720959:RDY720961 RNU720959:RNU720961 RXQ720959:RXQ720961 SHM720959:SHM720961 SRI720959:SRI720961 TBE720959:TBE720961 TLA720959:TLA720961 TUW720959:TUW720961 UES720959:UES720961 UOO720959:UOO720961 UYK720959:UYK720961 VIG720959:VIG720961 VSC720959:VSC720961 WBY720959:WBY720961 WLU720959:WLU720961 WVQ720959:WVQ720961 J786495:J786497 JE786495:JE786497 TA786495:TA786497 ACW786495:ACW786497 AMS786495:AMS786497 AWO786495:AWO786497 BGK786495:BGK786497 BQG786495:BQG786497 CAC786495:CAC786497 CJY786495:CJY786497 CTU786495:CTU786497 DDQ786495:DDQ786497 DNM786495:DNM786497 DXI786495:DXI786497 EHE786495:EHE786497 ERA786495:ERA786497 FAW786495:FAW786497 FKS786495:FKS786497 FUO786495:FUO786497 GEK786495:GEK786497 GOG786495:GOG786497 GYC786495:GYC786497 HHY786495:HHY786497 HRU786495:HRU786497 IBQ786495:IBQ786497 ILM786495:ILM786497 IVI786495:IVI786497 JFE786495:JFE786497 JPA786495:JPA786497 JYW786495:JYW786497 KIS786495:KIS786497 KSO786495:KSO786497 LCK786495:LCK786497 LMG786495:LMG786497 LWC786495:LWC786497 MFY786495:MFY786497 MPU786495:MPU786497 MZQ786495:MZQ786497 NJM786495:NJM786497 NTI786495:NTI786497 ODE786495:ODE786497 ONA786495:ONA786497 OWW786495:OWW786497 PGS786495:PGS786497 PQO786495:PQO786497 QAK786495:QAK786497 QKG786495:QKG786497 QUC786495:QUC786497 RDY786495:RDY786497 RNU786495:RNU786497 RXQ786495:RXQ786497 SHM786495:SHM786497 SRI786495:SRI786497 TBE786495:TBE786497 TLA786495:TLA786497 TUW786495:TUW786497 UES786495:UES786497 UOO786495:UOO786497 UYK786495:UYK786497 VIG786495:VIG786497 VSC786495:VSC786497 WBY786495:WBY786497 WLU786495:WLU786497 WVQ786495:WVQ786497 J852031:J852033 JE852031:JE852033 TA852031:TA852033 ACW852031:ACW852033 AMS852031:AMS852033 AWO852031:AWO852033 BGK852031:BGK852033 BQG852031:BQG852033 CAC852031:CAC852033 CJY852031:CJY852033 CTU852031:CTU852033 DDQ852031:DDQ852033 DNM852031:DNM852033 DXI852031:DXI852033 EHE852031:EHE852033 ERA852031:ERA852033 FAW852031:FAW852033 FKS852031:FKS852033 FUO852031:FUO852033 GEK852031:GEK852033 GOG852031:GOG852033 GYC852031:GYC852033 HHY852031:HHY852033 HRU852031:HRU852033 IBQ852031:IBQ852033 ILM852031:ILM852033 IVI852031:IVI852033 JFE852031:JFE852033 JPA852031:JPA852033 JYW852031:JYW852033 KIS852031:KIS852033 KSO852031:KSO852033 LCK852031:LCK852033 LMG852031:LMG852033 LWC852031:LWC852033 MFY852031:MFY852033 MPU852031:MPU852033 MZQ852031:MZQ852033 NJM852031:NJM852033 NTI852031:NTI852033 ODE852031:ODE852033 ONA852031:ONA852033 OWW852031:OWW852033 PGS852031:PGS852033 PQO852031:PQO852033 QAK852031:QAK852033 QKG852031:QKG852033 QUC852031:QUC852033 RDY852031:RDY852033 RNU852031:RNU852033 RXQ852031:RXQ852033 SHM852031:SHM852033 SRI852031:SRI852033 TBE852031:TBE852033 TLA852031:TLA852033 TUW852031:TUW852033 UES852031:UES852033 UOO852031:UOO852033 UYK852031:UYK852033 VIG852031:VIG852033 VSC852031:VSC852033 WBY852031:WBY852033 WLU852031:WLU852033 WVQ852031:WVQ852033 J917567:J917569 JE917567:JE917569 TA917567:TA917569 ACW917567:ACW917569 AMS917567:AMS917569 AWO917567:AWO917569 BGK917567:BGK917569 BQG917567:BQG917569 CAC917567:CAC917569 CJY917567:CJY917569 CTU917567:CTU917569 DDQ917567:DDQ917569 DNM917567:DNM917569 DXI917567:DXI917569 EHE917567:EHE917569 ERA917567:ERA917569 FAW917567:FAW917569 FKS917567:FKS917569 FUO917567:FUO917569 GEK917567:GEK917569 GOG917567:GOG917569 GYC917567:GYC917569 HHY917567:HHY917569 HRU917567:HRU917569 IBQ917567:IBQ917569 ILM917567:ILM917569 IVI917567:IVI917569 JFE917567:JFE917569 JPA917567:JPA917569 JYW917567:JYW917569 KIS917567:KIS917569 KSO917567:KSO917569 LCK917567:LCK917569 LMG917567:LMG917569 LWC917567:LWC917569 MFY917567:MFY917569 MPU917567:MPU917569 MZQ917567:MZQ917569 NJM917567:NJM917569 NTI917567:NTI917569 ODE917567:ODE917569 ONA917567:ONA917569 OWW917567:OWW917569 PGS917567:PGS917569 PQO917567:PQO917569 QAK917567:QAK917569 QKG917567:QKG917569 QUC917567:QUC917569 RDY917567:RDY917569 RNU917567:RNU917569 RXQ917567:RXQ917569 SHM917567:SHM917569 SRI917567:SRI917569 TBE917567:TBE917569 TLA917567:TLA917569 TUW917567:TUW917569 UES917567:UES917569 UOO917567:UOO917569 UYK917567:UYK917569 VIG917567:VIG917569 VSC917567:VSC917569 WBY917567:WBY917569 WLU917567:WLU917569 WVQ917567:WVQ917569 J983103:J983105 JE983103:JE983105 TA983103:TA983105 ACW983103:ACW983105 AMS983103:AMS983105 AWO983103:AWO983105 BGK983103:BGK983105 BQG983103:BQG983105 CAC983103:CAC983105 CJY983103:CJY983105 CTU983103:CTU983105 DDQ983103:DDQ983105 DNM983103:DNM983105 DXI983103:DXI983105 EHE983103:EHE983105 ERA983103:ERA983105 FAW983103:FAW983105 FKS983103:FKS983105 FUO983103:FUO983105 GEK983103:GEK983105 GOG983103:GOG983105 GYC983103:GYC983105 HHY983103:HHY983105 HRU983103:HRU983105 IBQ983103:IBQ983105 ILM983103:ILM983105 IVI983103:IVI983105 JFE983103:JFE983105 JPA983103:JPA983105 JYW983103:JYW983105 KIS983103:KIS983105 KSO983103:KSO983105 LCK983103:LCK983105 LMG983103:LMG983105 LWC983103:LWC983105 MFY983103:MFY983105 MPU983103:MPU983105 MZQ983103:MZQ983105 NJM983103:NJM983105 NTI983103:NTI983105 ODE983103:ODE983105 ONA983103:ONA983105 OWW983103:OWW983105 PGS983103:PGS983105 PQO983103:PQO983105 QAK983103:QAK983105 QKG983103:QKG983105 QUC983103:QUC983105 RDY983103:RDY983105 RNU983103:RNU983105 RXQ983103:RXQ983105 SHM983103:SHM983105 SRI983103:SRI983105 TBE983103:TBE983105 TLA983103:TLA983105 TUW983103:TUW983105 UES983103:UES983105 UOO983103:UOO983105 UYK983103:UYK983105 VIG983103:VIG983105 VSC983103:VSC983105 WBY983103:WBY983105 WLU983103:WLU983105 WVQ983103:WVQ983105 D68:D70 IY68:IY70 SU68:SU70 ACQ68:ACQ70 AMM68:AMM70 AWI68:AWI70 BGE68:BGE70 BQA68:BQA70 BZW68:BZW70 CJS68:CJS70 CTO68:CTO70 DDK68:DDK70 DNG68:DNG70 DXC68:DXC70 EGY68:EGY70 EQU68:EQU70 FAQ68:FAQ70 FKM68:FKM70 FUI68:FUI70 GEE68:GEE70 GOA68:GOA70 GXW68:GXW70 HHS68:HHS70 HRO68:HRO70 IBK68:IBK70 ILG68:ILG70 IVC68:IVC70 JEY68:JEY70 JOU68:JOU70 JYQ68:JYQ70 KIM68:KIM70 KSI68:KSI70 LCE68:LCE70 LMA68:LMA70 LVW68:LVW70 MFS68:MFS70 MPO68:MPO70 MZK68:MZK70 NJG68:NJG70 NTC68:NTC70 OCY68:OCY70 OMU68:OMU70 OWQ68:OWQ70 PGM68:PGM70 PQI68:PQI70 QAE68:QAE70 QKA68:QKA70 QTW68:QTW70 RDS68:RDS70 RNO68:RNO70 RXK68:RXK70 SHG68:SHG70 SRC68:SRC70 TAY68:TAY70 TKU68:TKU70 TUQ68:TUQ70 UEM68:UEM70 UOI68:UOI70 UYE68:UYE70 VIA68:VIA70 VRW68:VRW70 WBS68:WBS70 WLO68:WLO70 WVK68:WVK70 D65604:D65606 IY65604:IY65606 SU65604:SU65606 ACQ65604:ACQ65606 AMM65604:AMM65606 AWI65604:AWI65606 BGE65604:BGE65606 BQA65604:BQA65606 BZW65604:BZW65606 CJS65604:CJS65606 CTO65604:CTO65606 DDK65604:DDK65606 DNG65604:DNG65606 DXC65604:DXC65606 EGY65604:EGY65606 EQU65604:EQU65606 FAQ65604:FAQ65606 FKM65604:FKM65606 FUI65604:FUI65606 GEE65604:GEE65606 GOA65604:GOA65606 GXW65604:GXW65606 HHS65604:HHS65606 HRO65604:HRO65606 IBK65604:IBK65606 ILG65604:ILG65606 IVC65604:IVC65606 JEY65604:JEY65606 JOU65604:JOU65606 JYQ65604:JYQ65606 KIM65604:KIM65606 KSI65604:KSI65606 LCE65604:LCE65606 LMA65604:LMA65606 LVW65604:LVW65606 MFS65604:MFS65606 MPO65604:MPO65606 MZK65604:MZK65606 NJG65604:NJG65606 NTC65604:NTC65606 OCY65604:OCY65606 OMU65604:OMU65606 OWQ65604:OWQ65606 PGM65604:PGM65606 PQI65604:PQI65606 QAE65604:QAE65606 QKA65604:QKA65606 QTW65604:QTW65606 RDS65604:RDS65606 RNO65604:RNO65606 RXK65604:RXK65606 SHG65604:SHG65606 SRC65604:SRC65606 TAY65604:TAY65606 TKU65604:TKU65606 TUQ65604:TUQ65606 UEM65604:UEM65606 UOI65604:UOI65606 UYE65604:UYE65606 VIA65604:VIA65606 VRW65604:VRW65606 WBS65604:WBS65606 WLO65604:WLO65606 WVK65604:WVK65606 D131140:D131142 IY131140:IY131142 SU131140:SU131142 ACQ131140:ACQ131142 AMM131140:AMM131142 AWI131140:AWI131142 BGE131140:BGE131142 BQA131140:BQA131142 BZW131140:BZW131142 CJS131140:CJS131142 CTO131140:CTO131142 DDK131140:DDK131142 DNG131140:DNG131142 DXC131140:DXC131142 EGY131140:EGY131142 EQU131140:EQU131142 FAQ131140:FAQ131142 FKM131140:FKM131142 FUI131140:FUI131142 GEE131140:GEE131142 GOA131140:GOA131142 GXW131140:GXW131142 HHS131140:HHS131142 HRO131140:HRO131142 IBK131140:IBK131142 ILG131140:ILG131142 IVC131140:IVC131142 JEY131140:JEY131142 JOU131140:JOU131142 JYQ131140:JYQ131142 KIM131140:KIM131142 KSI131140:KSI131142 LCE131140:LCE131142 LMA131140:LMA131142 LVW131140:LVW131142 MFS131140:MFS131142 MPO131140:MPO131142 MZK131140:MZK131142 NJG131140:NJG131142 NTC131140:NTC131142 OCY131140:OCY131142 OMU131140:OMU131142 OWQ131140:OWQ131142 PGM131140:PGM131142 PQI131140:PQI131142 QAE131140:QAE131142 QKA131140:QKA131142 QTW131140:QTW131142 RDS131140:RDS131142 RNO131140:RNO131142 RXK131140:RXK131142 SHG131140:SHG131142 SRC131140:SRC131142 TAY131140:TAY131142 TKU131140:TKU131142 TUQ131140:TUQ131142 UEM131140:UEM131142 UOI131140:UOI131142 UYE131140:UYE131142 VIA131140:VIA131142 VRW131140:VRW131142 WBS131140:WBS131142 WLO131140:WLO131142 WVK131140:WVK131142 D196676:D196678 IY196676:IY196678 SU196676:SU196678 ACQ196676:ACQ196678 AMM196676:AMM196678 AWI196676:AWI196678 BGE196676:BGE196678 BQA196676:BQA196678 BZW196676:BZW196678 CJS196676:CJS196678 CTO196676:CTO196678 DDK196676:DDK196678 DNG196676:DNG196678 DXC196676:DXC196678 EGY196676:EGY196678 EQU196676:EQU196678 FAQ196676:FAQ196678 FKM196676:FKM196678 FUI196676:FUI196678 GEE196676:GEE196678 GOA196676:GOA196678 GXW196676:GXW196678 HHS196676:HHS196678 HRO196676:HRO196678 IBK196676:IBK196678 ILG196676:ILG196678 IVC196676:IVC196678 JEY196676:JEY196678 JOU196676:JOU196678 JYQ196676:JYQ196678 KIM196676:KIM196678 KSI196676:KSI196678 LCE196676:LCE196678 LMA196676:LMA196678 LVW196676:LVW196678 MFS196676:MFS196678 MPO196676:MPO196678 MZK196676:MZK196678 NJG196676:NJG196678 NTC196676:NTC196678 OCY196676:OCY196678 OMU196676:OMU196678 OWQ196676:OWQ196678 PGM196676:PGM196678 PQI196676:PQI196678 QAE196676:QAE196678 QKA196676:QKA196678 QTW196676:QTW196678 RDS196676:RDS196678 RNO196676:RNO196678 RXK196676:RXK196678 SHG196676:SHG196678 SRC196676:SRC196678 TAY196676:TAY196678 TKU196676:TKU196678 TUQ196676:TUQ196678 UEM196676:UEM196678 UOI196676:UOI196678 UYE196676:UYE196678 VIA196676:VIA196678 VRW196676:VRW196678 WBS196676:WBS196678 WLO196676:WLO196678 WVK196676:WVK196678 D262212:D262214 IY262212:IY262214 SU262212:SU262214 ACQ262212:ACQ262214 AMM262212:AMM262214 AWI262212:AWI262214 BGE262212:BGE262214 BQA262212:BQA262214 BZW262212:BZW262214 CJS262212:CJS262214 CTO262212:CTO262214 DDK262212:DDK262214 DNG262212:DNG262214 DXC262212:DXC262214 EGY262212:EGY262214 EQU262212:EQU262214 FAQ262212:FAQ262214 FKM262212:FKM262214 FUI262212:FUI262214 GEE262212:GEE262214 GOA262212:GOA262214 GXW262212:GXW262214 HHS262212:HHS262214 HRO262212:HRO262214 IBK262212:IBK262214 ILG262212:ILG262214 IVC262212:IVC262214 JEY262212:JEY262214 JOU262212:JOU262214 JYQ262212:JYQ262214 KIM262212:KIM262214 KSI262212:KSI262214 LCE262212:LCE262214 LMA262212:LMA262214 LVW262212:LVW262214 MFS262212:MFS262214 MPO262212:MPO262214 MZK262212:MZK262214 NJG262212:NJG262214 NTC262212:NTC262214 OCY262212:OCY262214 OMU262212:OMU262214 OWQ262212:OWQ262214 PGM262212:PGM262214 PQI262212:PQI262214 QAE262212:QAE262214 QKA262212:QKA262214 QTW262212:QTW262214 RDS262212:RDS262214 RNO262212:RNO262214 RXK262212:RXK262214 SHG262212:SHG262214 SRC262212:SRC262214 TAY262212:TAY262214 TKU262212:TKU262214 TUQ262212:TUQ262214 UEM262212:UEM262214 UOI262212:UOI262214 UYE262212:UYE262214 VIA262212:VIA262214 VRW262212:VRW262214 WBS262212:WBS262214 WLO262212:WLO262214 WVK262212:WVK262214 D327748:D327750 IY327748:IY327750 SU327748:SU327750 ACQ327748:ACQ327750 AMM327748:AMM327750 AWI327748:AWI327750 BGE327748:BGE327750 BQA327748:BQA327750 BZW327748:BZW327750 CJS327748:CJS327750 CTO327748:CTO327750 DDK327748:DDK327750 DNG327748:DNG327750 DXC327748:DXC327750 EGY327748:EGY327750 EQU327748:EQU327750 FAQ327748:FAQ327750 FKM327748:FKM327750 FUI327748:FUI327750 GEE327748:GEE327750 GOA327748:GOA327750 GXW327748:GXW327750 HHS327748:HHS327750 HRO327748:HRO327750 IBK327748:IBK327750 ILG327748:ILG327750 IVC327748:IVC327750 JEY327748:JEY327750 JOU327748:JOU327750 JYQ327748:JYQ327750 KIM327748:KIM327750 KSI327748:KSI327750 LCE327748:LCE327750 LMA327748:LMA327750 LVW327748:LVW327750 MFS327748:MFS327750 MPO327748:MPO327750 MZK327748:MZK327750 NJG327748:NJG327750 NTC327748:NTC327750 OCY327748:OCY327750 OMU327748:OMU327750 OWQ327748:OWQ327750 PGM327748:PGM327750 PQI327748:PQI327750 QAE327748:QAE327750 QKA327748:QKA327750 QTW327748:QTW327750 RDS327748:RDS327750 RNO327748:RNO327750 RXK327748:RXK327750 SHG327748:SHG327750 SRC327748:SRC327750 TAY327748:TAY327750 TKU327748:TKU327750 TUQ327748:TUQ327750 UEM327748:UEM327750 UOI327748:UOI327750 UYE327748:UYE327750 VIA327748:VIA327750 VRW327748:VRW327750 WBS327748:WBS327750 WLO327748:WLO327750 WVK327748:WVK327750 D393284:D393286 IY393284:IY393286 SU393284:SU393286 ACQ393284:ACQ393286 AMM393284:AMM393286 AWI393284:AWI393286 BGE393284:BGE393286 BQA393284:BQA393286 BZW393284:BZW393286 CJS393284:CJS393286 CTO393284:CTO393286 DDK393284:DDK393286 DNG393284:DNG393286 DXC393284:DXC393286 EGY393284:EGY393286 EQU393284:EQU393286 FAQ393284:FAQ393286 FKM393284:FKM393286 FUI393284:FUI393286 GEE393284:GEE393286 GOA393284:GOA393286 GXW393284:GXW393286 HHS393284:HHS393286 HRO393284:HRO393286 IBK393284:IBK393286 ILG393284:ILG393286 IVC393284:IVC393286 JEY393284:JEY393286 JOU393284:JOU393286 JYQ393284:JYQ393286 KIM393284:KIM393286 KSI393284:KSI393286 LCE393284:LCE393286 LMA393284:LMA393286 LVW393284:LVW393286 MFS393284:MFS393286 MPO393284:MPO393286 MZK393284:MZK393286 NJG393284:NJG393286 NTC393284:NTC393286 OCY393284:OCY393286 OMU393284:OMU393286 OWQ393284:OWQ393286 PGM393284:PGM393286 PQI393284:PQI393286 QAE393284:QAE393286 QKA393284:QKA393286 QTW393284:QTW393286 RDS393284:RDS393286 RNO393284:RNO393286 RXK393284:RXK393286 SHG393284:SHG393286 SRC393284:SRC393286 TAY393284:TAY393286 TKU393284:TKU393286 TUQ393284:TUQ393286 UEM393284:UEM393286 UOI393284:UOI393286 UYE393284:UYE393286 VIA393284:VIA393286 VRW393284:VRW393286 WBS393284:WBS393286 WLO393284:WLO393286 WVK393284:WVK393286 D458820:D458822 IY458820:IY458822 SU458820:SU458822 ACQ458820:ACQ458822 AMM458820:AMM458822 AWI458820:AWI458822 BGE458820:BGE458822 BQA458820:BQA458822 BZW458820:BZW458822 CJS458820:CJS458822 CTO458820:CTO458822 DDK458820:DDK458822 DNG458820:DNG458822 DXC458820:DXC458822 EGY458820:EGY458822 EQU458820:EQU458822 FAQ458820:FAQ458822 FKM458820:FKM458822 FUI458820:FUI458822 GEE458820:GEE458822 GOA458820:GOA458822 GXW458820:GXW458822 HHS458820:HHS458822 HRO458820:HRO458822 IBK458820:IBK458822 ILG458820:ILG458822 IVC458820:IVC458822 JEY458820:JEY458822 JOU458820:JOU458822 JYQ458820:JYQ458822 KIM458820:KIM458822 KSI458820:KSI458822 LCE458820:LCE458822 LMA458820:LMA458822 LVW458820:LVW458822 MFS458820:MFS458822 MPO458820:MPO458822 MZK458820:MZK458822 NJG458820:NJG458822 NTC458820:NTC458822 OCY458820:OCY458822 OMU458820:OMU458822 OWQ458820:OWQ458822 PGM458820:PGM458822 PQI458820:PQI458822 QAE458820:QAE458822 QKA458820:QKA458822 QTW458820:QTW458822 RDS458820:RDS458822 RNO458820:RNO458822 RXK458820:RXK458822 SHG458820:SHG458822 SRC458820:SRC458822 TAY458820:TAY458822 TKU458820:TKU458822 TUQ458820:TUQ458822 UEM458820:UEM458822 UOI458820:UOI458822 UYE458820:UYE458822 VIA458820:VIA458822 VRW458820:VRW458822 WBS458820:WBS458822 WLO458820:WLO458822 WVK458820:WVK458822 D524356:D524358 IY524356:IY524358 SU524356:SU524358 ACQ524356:ACQ524358 AMM524356:AMM524358 AWI524356:AWI524358 BGE524356:BGE524358 BQA524356:BQA524358 BZW524356:BZW524358 CJS524356:CJS524358 CTO524356:CTO524358 DDK524356:DDK524358 DNG524356:DNG524358 DXC524356:DXC524358 EGY524356:EGY524358 EQU524356:EQU524358 FAQ524356:FAQ524358 FKM524356:FKM524358 FUI524356:FUI524358 GEE524356:GEE524358 GOA524356:GOA524358 GXW524356:GXW524358 HHS524356:HHS524358 HRO524356:HRO524358 IBK524356:IBK524358 ILG524356:ILG524358 IVC524356:IVC524358 JEY524356:JEY524358 JOU524356:JOU524358 JYQ524356:JYQ524358 KIM524356:KIM524358 KSI524356:KSI524358 LCE524356:LCE524358 LMA524356:LMA524358 LVW524356:LVW524358 MFS524356:MFS524358 MPO524356:MPO524358 MZK524356:MZK524358 NJG524356:NJG524358 NTC524356:NTC524358 OCY524356:OCY524358 OMU524356:OMU524358 OWQ524356:OWQ524358 PGM524356:PGM524358 PQI524356:PQI524358 QAE524356:QAE524358 QKA524356:QKA524358 QTW524356:QTW524358 RDS524356:RDS524358 RNO524356:RNO524358 RXK524356:RXK524358 SHG524356:SHG524358 SRC524356:SRC524358 TAY524356:TAY524358 TKU524356:TKU524358 TUQ524356:TUQ524358 UEM524356:UEM524358 UOI524356:UOI524358 UYE524356:UYE524358 VIA524356:VIA524358 VRW524356:VRW524358 WBS524356:WBS524358 WLO524356:WLO524358 WVK524356:WVK524358 D589892:D589894 IY589892:IY589894 SU589892:SU589894 ACQ589892:ACQ589894 AMM589892:AMM589894 AWI589892:AWI589894 BGE589892:BGE589894 BQA589892:BQA589894 BZW589892:BZW589894 CJS589892:CJS589894 CTO589892:CTO589894 DDK589892:DDK589894 DNG589892:DNG589894 DXC589892:DXC589894 EGY589892:EGY589894 EQU589892:EQU589894 FAQ589892:FAQ589894 FKM589892:FKM589894 FUI589892:FUI589894 GEE589892:GEE589894 GOA589892:GOA589894 GXW589892:GXW589894 HHS589892:HHS589894 HRO589892:HRO589894 IBK589892:IBK589894 ILG589892:ILG589894 IVC589892:IVC589894 JEY589892:JEY589894 JOU589892:JOU589894 JYQ589892:JYQ589894 KIM589892:KIM589894 KSI589892:KSI589894 LCE589892:LCE589894 LMA589892:LMA589894 LVW589892:LVW589894 MFS589892:MFS589894 MPO589892:MPO589894 MZK589892:MZK589894 NJG589892:NJG589894 NTC589892:NTC589894 OCY589892:OCY589894 OMU589892:OMU589894 OWQ589892:OWQ589894 PGM589892:PGM589894 PQI589892:PQI589894 QAE589892:QAE589894 QKA589892:QKA589894 QTW589892:QTW589894 RDS589892:RDS589894 RNO589892:RNO589894 RXK589892:RXK589894 SHG589892:SHG589894 SRC589892:SRC589894 TAY589892:TAY589894 TKU589892:TKU589894 TUQ589892:TUQ589894 UEM589892:UEM589894 UOI589892:UOI589894 UYE589892:UYE589894 VIA589892:VIA589894 VRW589892:VRW589894 WBS589892:WBS589894 WLO589892:WLO589894 WVK589892:WVK589894 D655428:D655430 IY655428:IY655430 SU655428:SU655430 ACQ655428:ACQ655430 AMM655428:AMM655430 AWI655428:AWI655430 BGE655428:BGE655430 BQA655428:BQA655430 BZW655428:BZW655430 CJS655428:CJS655430 CTO655428:CTO655430 DDK655428:DDK655430 DNG655428:DNG655430 DXC655428:DXC655430 EGY655428:EGY655430 EQU655428:EQU655430 FAQ655428:FAQ655430 FKM655428:FKM655430 FUI655428:FUI655430 GEE655428:GEE655430 GOA655428:GOA655430 GXW655428:GXW655430 HHS655428:HHS655430 HRO655428:HRO655430 IBK655428:IBK655430 ILG655428:ILG655430 IVC655428:IVC655430 JEY655428:JEY655430 JOU655428:JOU655430 JYQ655428:JYQ655430 KIM655428:KIM655430 KSI655428:KSI655430 LCE655428:LCE655430 LMA655428:LMA655430 LVW655428:LVW655430 MFS655428:MFS655430 MPO655428:MPO655430 MZK655428:MZK655430 NJG655428:NJG655430 NTC655428:NTC655430 OCY655428:OCY655430 OMU655428:OMU655430 OWQ655428:OWQ655430 PGM655428:PGM655430 PQI655428:PQI655430 QAE655428:QAE655430 QKA655428:QKA655430 QTW655428:QTW655430 RDS655428:RDS655430 RNO655428:RNO655430 RXK655428:RXK655430 SHG655428:SHG655430 SRC655428:SRC655430 TAY655428:TAY655430 TKU655428:TKU655430 TUQ655428:TUQ655430 UEM655428:UEM655430 UOI655428:UOI655430 UYE655428:UYE655430 VIA655428:VIA655430 VRW655428:VRW655430 WBS655428:WBS655430 WLO655428:WLO655430 WVK655428:WVK655430 D720964:D720966 IY720964:IY720966 SU720964:SU720966 ACQ720964:ACQ720966 AMM720964:AMM720966 AWI720964:AWI720966 BGE720964:BGE720966 BQA720964:BQA720966 BZW720964:BZW720966 CJS720964:CJS720966 CTO720964:CTO720966 DDK720964:DDK720966 DNG720964:DNG720966 DXC720964:DXC720966 EGY720964:EGY720966 EQU720964:EQU720966 FAQ720964:FAQ720966 FKM720964:FKM720966 FUI720964:FUI720966 GEE720964:GEE720966 GOA720964:GOA720966 GXW720964:GXW720966 HHS720964:HHS720966 HRO720964:HRO720966 IBK720964:IBK720966 ILG720964:ILG720966 IVC720964:IVC720966 JEY720964:JEY720966 JOU720964:JOU720966 JYQ720964:JYQ720966 KIM720964:KIM720966 KSI720964:KSI720966 LCE720964:LCE720966 LMA720964:LMA720966 LVW720964:LVW720966 MFS720964:MFS720966 MPO720964:MPO720966 MZK720964:MZK720966 NJG720964:NJG720966 NTC720964:NTC720966 OCY720964:OCY720966 OMU720964:OMU720966 OWQ720964:OWQ720966 PGM720964:PGM720966 PQI720964:PQI720966 QAE720964:QAE720966 QKA720964:QKA720966 QTW720964:QTW720966 RDS720964:RDS720966 RNO720964:RNO720966 RXK720964:RXK720966 SHG720964:SHG720966 SRC720964:SRC720966 TAY720964:TAY720966 TKU720964:TKU720966 TUQ720964:TUQ720966 UEM720964:UEM720966 UOI720964:UOI720966 UYE720964:UYE720966 VIA720964:VIA720966 VRW720964:VRW720966 WBS720964:WBS720966 WLO720964:WLO720966 WVK720964:WVK720966 D786500:D786502 IY786500:IY786502 SU786500:SU786502 ACQ786500:ACQ786502 AMM786500:AMM786502 AWI786500:AWI786502 BGE786500:BGE786502 BQA786500:BQA786502 BZW786500:BZW786502 CJS786500:CJS786502 CTO786500:CTO786502 DDK786500:DDK786502 DNG786500:DNG786502 DXC786500:DXC786502 EGY786500:EGY786502 EQU786500:EQU786502 FAQ786500:FAQ786502 FKM786500:FKM786502 FUI786500:FUI786502 GEE786500:GEE786502 GOA786500:GOA786502 GXW786500:GXW786502 HHS786500:HHS786502 HRO786500:HRO786502 IBK786500:IBK786502 ILG786500:ILG786502 IVC786500:IVC786502 JEY786500:JEY786502 JOU786500:JOU786502 JYQ786500:JYQ786502 KIM786500:KIM786502 KSI786500:KSI786502 LCE786500:LCE786502 LMA786500:LMA786502 LVW786500:LVW786502 MFS786500:MFS786502 MPO786500:MPO786502 MZK786500:MZK786502 NJG786500:NJG786502 NTC786500:NTC786502 OCY786500:OCY786502 OMU786500:OMU786502 OWQ786500:OWQ786502 PGM786500:PGM786502 PQI786500:PQI786502 QAE786500:QAE786502 QKA786500:QKA786502 QTW786500:QTW786502 RDS786500:RDS786502 RNO786500:RNO786502 RXK786500:RXK786502 SHG786500:SHG786502 SRC786500:SRC786502 TAY786500:TAY786502 TKU786500:TKU786502 TUQ786500:TUQ786502 UEM786500:UEM786502 UOI786500:UOI786502 UYE786500:UYE786502 VIA786500:VIA786502 VRW786500:VRW786502 WBS786500:WBS786502 WLO786500:WLO786502 WVK786500:WVK786502 D852036:D852038 IY852036:IY852038 SU852036:SU852038 ACQ852036:ACQ852038 AMM852036:AMM852038 AWI852036:AWI852038 BGE852036:BGE852038 BQA852036:BQA852038 BZW852036:BZW852038 CJS852036:CJS852038 CTO852036:CTO852038 DDK852036:DDK852038 DNG852036:DNG852038 DXC852036:DXC852038 EGY852036:EGY852038 EQU852036:EQU852038 FAQ852036:FAQ852038 FKM852036:FKM852038 FUI852036:FUI852038 GEE852036:GEE852038 GOA852036:GOA852038 GXW852036:GXW852038 HHS852036:HHS852038 HRO852036:HRO852038 IBK852036:IBK852038 ILG852036:ILG852038 IVC852036:IVC852038 JEY852036:JEY852038 JOU852036:JOU852038 JYQ852036:JYQ852038 KIM852036:KIM852038 KSI852036:KSI852038 LCE852036:LCE852038 LMA852036:LMA852038 LVW852036:LVW852038 MFS852036:MFS852038 MPO852036:MPO852038 MZK852036:MZK852038 NJG852036:NJG852038 NTC852036:NTC852038 OCY852036:OCY852038 OMU852036:OMU852038 OWQ852036:OWQ852038 PGM852036:PGM852038 PQI852036:PQI852038 QAE852036:QAE852038 QKA852036:QKA852038 QTW852036:QTW852038 RDS852036:RDS852038 RNO852036:RNO852038 RXK852036:RXK852038 SHG852036:SHG852038 SRC852036:SRC852038 TAY852036:TAY852038 TKU852036:TKU852038 TUQ852036:TUQ852038 UEM852036:UEM852038 UOI852036:UOI852038 UYE852036:UYE852038 VIA852036:VIA852038 VRW852036:VRW852038 WBS852036:WBS852038 WLO852036:WLO852038 WVK852036:WVK852038 D917572:D917574 IY917572:IY917574 SU917572:SU917574 ACQ917572:ACQ917574 AMM917572:AMM917574 AWI917572:AWI917574 BGE917572:BGE917574 BQA917572:BQA917574 BZW917572:BZW917574 CJS917572:CJS917574 CTO917572:CTO917574 DDK917572:DDK917574 DNG917572:DNG917574 DXC917572:DXC917574 EGY917572:EGY917574 EQU917572:EQU917574 FAQ917572:FAQ917574 FKM917572:FKM917574 FUI917572:FUI917574 GEE917572:GEE917574 GOA917572:GOA917574 GXW917572:GXW917574 HHS917572:HHS917574 HRO917572:HRO917574 IBK917572:IBK917574 ILG917572:ILG917574 IVC917572:IVC917574 JEY917572:JEY917574 JOU917572:JOU917574 JYQ917572:JYQ917574 KIM917572:KIM917574 KSI917572:KSI917574 LCE917572:LCE917574 LMA917572:LMA917574 LVW917572:LVW917574 MFS917572:MFS917574 MPO917572:MPO917574 MZK917572:MZK917574 NJG917572:NJG917574 NTC917572:NTC917574 OCY917572:OCY917574 OMU917572:OMU917574 OWQ917572:OWQ917574 PGM917572:PGM917574 PQI917572:PQI917574 QAE917572:QAE917574 QKA917572:QKA917574 QTW917572:QTW917574 RDS917572:RDS917574 RNO917572:RNO917574 RXK917572:RXK917574 SHG917572:SHG917574 SRC917572:SRC917574 TAY917572:TAY917574 TKU917572:TKU917574 TUQ917572:TUQ917574 UEM917572:UEM917574 UOI917572:UOI917574 UYE917572:UYE917574 VIA917572:VIA917574 VRW917572:VRW917574 WBS917572:WBS917574 WLO917572:WLO917574 WVK917572:WVK917574 D983108:D983110 IY983108:IY983110 SU983108:SU983110 ACQ983108:ACQ983110 AMM983108:AMM983110 AWI983108:AWI983110 BGE983108:BGE983110 BQA983108:BQA983110 BZW983108:BZW983110 CJS983108:CJS983110 CTO983108:CTO983110 DDK983108:DDK983110 DNG983108:DNG983110 DXC983108:DXC983110 EGY983108:EGY983110 EQU983108:EQU983110 FAQ983108:FAQ983110 FKM983108:FKM983110 FUI983108:FUI983110 GEE983108:GEE983110 GOA983108:GOA983110 GXW983108:GXW983110 HHS983108:HHS983110 HRO983108:HRO983110 IBK983108:IBK983110 ILG983108:ILG983110 IVC983108:IVC983110 JEY983108:JEY983110 JOU983108:JOU983110 JYQ983108:JYQ983110 KIM983108:KIM983110 KSI983108:KSI983110 LCE983108:LCE983110 LMA983108:LMA983110 LVW983108:LVW983110 MFS983108:MFS983110 MPO983108:MPO983110 MZK983108:MZK983110 NJG983108:NJG983110 NTC983108:NTC983110 OCY983108:OCY983110 OMU983108:OMU983110 OWQ983108:OWQ983110 PGM983108:PGM983110 PQI983108:PQI983110 QAE983108:QAE983110 QKA983108:QKA983110 QTW983108:QTW983110 RDS983108:RDS983110 RNO983108:RNO983110 RXK983108:RXK983110 SHG983108:SHG983110 SRC983108:SRC983110 TAY983108:TAY983110 TKU983108:TKU983110 TUQ983108:TUQ983110 UEM983108:UEM983110 UOI983108:UOI983110 UYE983108:UYE983110 VIA983108:VIA983110 VRW983108:VRW983110 WBS983108:WBS983110 WLO983108:WLO983110 WVK983108:WVK983110 E71:E73 IZ71:IZ73 SV71:SV73 ACR71:ACR73 AMN71:AMN73 AWJ71:AWJ73 BGF71:BGF73 BQB71:BQB73 BZX71:BZX73 CJT71:CJT73 CTP71:CTP73 DDL71:DDL73 DNH71:DNH73 DXD71:DXD73 EGZ71:EGZ73 EQV71:EQV73 FAR71:FAR73 FKN71:FKN73 FUJ71:FUJ73 GEF71:GEF73 GOB71:GOB73 GXX71:GXX73 HHT71:HHT73 HRP71:HRP73 IBL71:IBL73 ILH71:ILH73 IVD71:IVD73 JEZ71:JEZ73 JOV71:JOV73 JYR71:JYR73 KIN71:KIN73 KSJ71:KSJ73 LCF71:LCF73 LMB71:LMB73 LVX71:LVX73 MFT71:MFT73 MPP71:MPP73 MZL71:MZL73 NJH71:NJH73 NTD71:NTD73 OCZ71:OCZ73 OMV71:OMV73 OWR71:OWR73 PGN71:PGN73 PQJ71:PQJ73 QAF71:QAF73 QKB71:QKB73 QTX71:QTX73 RDT71:RDT73 RNP71:RNP73 RXL71:RXL73 SHH71:SHH73 SRD71:SRD73 TAZ71:TAZ73 TKV71:TKV73 TUR71:TUR73 UEN71:UEN73 UOJ71:UOJ73 UYF71:UYF73 VIB71:VIB73 VRX71:VRX73 WBT71:WBT73 WLP71:WLP73 WVL71:WVL73 E65607:E65608 IZ65607:IZ65608 SV65607:SV65608 ACR65607:ACR65608 AMN65607:AMN65608 AWJ65607:AWJ65608 BGF65607:BGF65608 BQB65607:BQB65608 BZX65607:BZX65608 CJT65607:CJT65608 CTP65607:CTP65608 DDL65607:DDL65608 DNH65607:DNH65608 DXD65607:DXD65608 EGZ65607:EGZ65608 EQV65607:EQV65608 FAR65607:FAR65608 FKN65607:FKN65608 FUJ65607:FUJ65608 GEF65607:GEF65608 GOB65607:GOB65608 GXX65607:GXX65608 HHT65607:HHT65608 HRP65607:HRP65608 IBL65607:IBL65608 ILH65607:ILH65608 IVD65607:IVD65608 JEZ65607:JEZ65608 JOV65607:JOV65608 JYR65607:JYR65608 KIN65607:KIN65608 KSJ65607:KSJ65608 LCF65607:LCF65608 LMB65607:LMB65608 LVX65607:LVX65608 MFT65607:MFT65608 MPP65607:MPP65608 MZL65607:MZL65608 NJH65607:NJH65608 NTD65607:NTD65608 OCZ65607:OCZ65608 OMV65607:OMV65608 OWR65607:OWR65608 PGN65607:PGN65608 PQJ65607:PQJ65608 QAF65607:QAF65608 QKB65607:QKB65608 QTX65607:QTX65608 RDT65607:RDT65608 RNP65607:RNP65608 RXL65607:RXL65608 SHH65607:SHH65608 SRD65607:SRD65608 TAZ65607:TAZ65608 TKV65607:TKV65608 TUR65607:TUR65608 UEN65607:UEN65608 UOJ65607:UOJ65608 UYF65607:UYF65608 VIB65607:VIB65608 VRX65607:VRX65608 WBT65607:WBT65608 WLP65607:WLP65608 WVL65607:WVL65608 E131143:E131144 IZ131143:IZ131144 SV131143:SV131144 ACR131143:ACR131144 AMN131143:AMN131144 AWJ131143:AWJ131144 BGF131143:BGF131144 BQB131143:BQB131144 BZX131143:BZX131144 CJT131143:CJT131144 CTP131143:CTP131144 DDL131143:DDL131144 DNH131143:DNH131144 DXD131143:DXD131144 EGZ131143:EGZ131144 EQV131143:EQV131144 FAR131143:FAR131144 FKN131143:FKN131144 FUJ131143:FUJ131144 GEF131143:GEF131144 GOB131143:GOB131144 GXX131143:GXX131144 HHT131143:HHT131144 HRP131143:HRP131144 IBL131143:IBL131144 ILH131143:ILH131144 IVD131143:IVD131144 JEZ131143:JEZ131144 JOV131143:JOV131144 JYR131143:JYR131144 KIN131143:KIN131144 KSJ131143:KSJ131144 LCF131143:LCF131144 LMB131143:LMB131144 LVX131143:LVX131144 MFT131143:MFT131144 MPP131143:MPP131144 MZL131143:MZL131144 NJH131143:NJH131144 NTD131143:NTD131144 OCZ131143:OCZ131144 OMV131143:OMV131144 OWR131143:OWR131144 PGN131143:PGN131144 PQJ131143:PQJ131144 QAF131143:QAF131144 QKB131143:QKB131144 QTX131143:QTX131144 RDT131143:RDT131144 RNP131143:RNP131144 RXL131143:RXL131144 SHH131143:SHH131144 SRD131143:SRD131144 TAZ131143:TAZ131144 TKV131143:TKV131144 TUR131143:TUR131144 UEN131143:UEN131144 UOJ131143:UOJ131144 UYF131143:UYF131144 VIB131143:VIB131144 VRX131143:VRX131144 WBT131143:WBT131144 WLP131143:WLP131144 WVL131143:WVL131144 E196679:E196680 IZ196679:IZ196680 SV196679:SV196680 ACR196679:ACR196680 AMN196679:AMN196680 AWJ196679:AWJ196680 BGF196679:BGF196680 BQB196679:BQB196680 BZX196679:BZX196680 CJT196679:CJT196680 CTP196679:CTP196680 DDL196679:DDL196680 DNH196679:DNH196680 DXD196679:DXD196680 EGZ196679:EGZ196680 EQV196679:EQV196680 FAR196679:FAR196680 FKN196679:FKN196680 FUJ196679:FUJ196680 GEF196679:GEF196680 GOB196679:GOB196680 GXX196679:GXX196680 HHT196679:HHT196680 HRP196679:HRP196680 IBL196679:IBL196680 ILH196679:ILH196680 IVD196679:IVD196680 JEZ196679:JEZ196680 JOV196679:JOV196680 JYR196679:JYR196680 KIN196679:KIN196680 KSJ196679:KSJ196680 LCF196679:LCF196680 LMB196679:LMB196680 LVX196679:LVX196680 MFT196679:MFT196680 MPP196679:MPP196680 MZL196679:MZL196680 NJH196679:NJH196680 NTD196679:NTD196680 OCZ196679:OCZ196680 OMV196679:OMV196680 OWR196679:OWR196680 PGN196679:PGN196680 PQJ196679:PQJ196680 QAF196679:QAF196680 QKB196679:QKB196680 QTX196679:QTX196680 RDT196679:RDT196680 RNP196679:RNP196680 RXL196679:RXL196680 SHH196679:SHH196680 SRD196679:SRD196680 TAZ196679:TAZ196680 TKV196679:TKV196680 TUR196679:TUR196680 UEN196679:UEN196680 UOJ196679:UOJ196680 UYF196679:UYF196680 VIB196679:VIB196680 VRX196679:VRX196680 WBT196679:WBT196680 WLP196679:WLP196680 WVL196679:WVL196680 E262215:E262216 IZ262215:IZ262216 SV262215:SV262216 ACR262215:ACR262216 AMN262215:AMN262216 AWJ262215:AWJ262216 BGF262215:BGF262216 BQB262215:BQB262216 BZX262215:BZX262216 CJT262215:CJT262216 CTP262215:CTP262216 DDL262215:DDL262216 DNH262215:DNH262216 DXD262215:DXD262216 EGZ262215:EGZ262216 EQV262215:EQV262216 FAR262215:FAR262216 FKN262215:FKN262216 FUJ262215:FUJ262216 GEF262215:GEF262216 GOB262215:GOB262216 GXX262215:GXX262216 HHT262215:HHT262216 HRP262215:HRP262216 IBL262215:IBL262216 ILH262215:ILH262216 IVD262215:IVD262216 JEZ262215:JEZ262216 JOV262215:JOV262216 JYR262215:JYR262216 KIN262215:KIN262216 KSJ262215:KSJ262216 LCF262215:LCF262216 LMB262215:LMB262216 LVX262215:LVX262216 MFT262215:MFT262216 MPP262215:MPP262216 MZL262215:MZL262216 NJH262215:NJH262216 NTD262215:NTD262216 OCZ262215:OCZ262216 OMV262215:OMV262216 OWR262215:OWR262216 PGN262215:PGN262216 PQJ262215:PQJ262216 QAF262215:QAF262216 QKB262215:QKB262216 QTX262215:QTX262216 RDT262215:RDT262216 RNP262215:RNP262216 RXL262215:RXL262216 SHH262215:SHH262216 SRD262215:SRD262216 TAZ262215:TAZ262216 TKV262215:TKV262216 TUR262215:TUR262216 UEN262215:UEN262216 UOJ262215:UOJ262216 UYF262215:UYF262216 VIB262215:VIB262216 VRX262215:VRX262216 WBT262215:WBT262216 WLP262215:WLP262216 WVL262215:WVL262216 E327751:E327752 IZ327751:IZ327752 SV327751:SV327752 ACR327751:ACR327752 AMN327751:AMN327752 AWJ327751:AWJ327752 BGF327751:BGF327752 BQB327751:BQB327752 BZX327751:BZX327752 CJT327751:CJT327752 CTP327751:CTP327752 DDL327751:DDL327752 DNH327751:DNH327752 DXD327751:DXD327752 EGZ327751:EGZ327752 EQV327751:EQV327752 FAR327751:FAR327752 FKN327751:FKN327752 FUJ327751:FUJ327752 GEF327751:GEF327752 GOB327751:GOB327752 GXX327751:GXX327752 HHT327751:HHT327752 HRP327751:HRP327752 IBL327751:IBL327752 ILH327751:ILH327752 IVD327751:IVD327752 JEZ327751:JEZ327752 JOV327751:JOV327752 JYR327751:JYR327752 KIN327751:KIN327752 KSJ327751:KSJ327752 LCF327751:LCF327752 LMB327751:LMB327752 LVX327751:LVX327752 MFT327751:MFT327752 MPP327751:MPP327752 MZL327751:MZL327752 NJH327751:NJH327752 NTD327751:NTD327752 OCZ327751:OCZ327752 OMV327751:OMV327752 OWR327751:OWR327752 PGN327751:PGN327752 PQJ327751:PQJ327752 QAF327751:QAF327752 QKB327751:QKB327752 QTX327751:QTX327752 RDT327751:RDT327752 RNP327751:RNP327752 RXL327751:RXL327752 SHH327751:SHH327752 SRD327751:SRD327752 TAZ327751:TAZ327752 TKV327751:TKV327752 TUR327751:TUR327752 UEN327751:UEN327752 UOJ327751:UOJ327752 UYF327751:UYF327752 VIB327751:VIB327752 VRX327751:VRX327752 WBT327751:WBT327752 WLP327751:WLP327752 WVL327751:WVL327752 E393287:E393288 IZ393287:IZ393288 SV393287:SV393288 ACR393287:ACR393288 AMN393287:AMN393288 AWJ393287:AWJ393288 BGF393287:BGF393288 BQB393287:BQB393288 BZX393287:BZX393288 CJT393287:CJT393288 CTP393287:CTP393288 DDL393287:DDL393288 DNH393287:DNH393288 DXD393287:DXD393288 EGZ393287:EGZ393288 EQV393287:EQV393288 FAR393287:FAR393288 FKN393287:FKN393288 FUJ393287:FUJ393288 GEF393287:GEF393288 GOB393287:GOB393288 GXX393287:GXX393288 HHT393287:HHT393288 HRP393287:HRP393288 IBL393287:IBL393288 ILH393287:ILH393288 IVD393287:IVD393288 JEZ393287:JEZ393288 JOV393287:JOV393288 JYR393287:JYR393288 KIN393287:KIN393288 KSJ393287:KSJ393288 LCF393287:LCF393288 LMB393287:LMB393288 LVX393287:LVX393288 MFT393287:MFT393288 MPP393287:MPP393288 MZL393287:MZL393288 NJH393287:NJH393288 NTD393287:NTD393288 OCZ393287:OCZ393288 OMV393287:OMV393288 OWR393287:OWR393288 PGN393287:PGN393288 PQJ393287:PQJ393288 QAF393287:QAF393288 QKB393287:QKB393288 QTX393287:QTX393288 RDT393287:RDT393288 RNP393287:RNP393288 RXL393287:RXL393288 SHH393287:SHH393288 SRD393287:SRD393288 TAZ393287:TAZ393288 TKV393287:TKV393288 TUR393287:TUR393288 UEN393287:UEN393288 UOJ393287:UOJ393288 UYF393287:UYF393288 VIB393287:VIB393288 VRX393287:VRX393288 WBT393287:WBT393288 WLP393287:WLP393288 WVL393287:WVL393288 E458823:E458824 IZ458823:IZ458824 SV458823:SV458824 ACR458823:ACR458824 AMN458823:AMN458824 AWJ458823:AWJ458824 BGF458823:BGF458824 BQB458823:BQB458824 BZX458823:BZX458824 CJT458823:CJT458824 CTP458823:CTP458824 DDL458823:DDL458824 DNH458823:DNH458824 DXD458823:DXD458824 EGZ458823:EGZ458824 EQV458823:EQV458824 FAR458823:FAR458824 FKN458823:FKN458824 FUJ458823:FUJ458824 GEF458823:GEF458824 GOB458823:GOB458824 GXX458823:GXX458824 HHT458823:HHT458824 HRP458823:HRP458824 IBL458823:IBL458824 ILH458823:ILH458824 IVD458823:IVD458824 JEZ458823:JEZ458824 JOV458823:JOV458824 JYR458823:JYR458824 KIN458823:KIN458824 KSJ458823:KSJ458824 LCF458823:LCF458824 LMB458823:LMB458824 LVX458823:LVX458824 MFT458823:MFT458824 MPP458823:MPP458824 MZL458823:MZL458824 NJH458823:NJH458824 NTD458823:NTD458824 OCZ458823:OCZ458824 OMV458823:OMV458824 OWR458823:OWR458824 PGN458823:PGN458824 PQJ458823:PQJ458824 QAF458823:QAF458824 QKB458823:QKB458824 QTX458823:QTX458824 RDT458823:RDT458824 RNP458823:RNP458824 RXL458823:RXL458824 SHH458823:SHH458824 SRD458823:SRD458824 TAZ458823:TAZ458824 TKV458823:TKV458824 TUR458823:TUR458824 UEN458823:UEN458824 UOJ458823:UOJ458824 UYF458823:UYF458824 VIB458823:VIB458824 VRX458823:VRX458824 WBT458823:WBT458824 WLP458823:WLP458824 WVL458823:WVL458824 E524359:E524360 IZ524359:IZ524360 SV524359:SV524360 ACR524359:ACR524360 AMN524359:AMN524360 AWJ524359:AWJ524360 BGF524359:BGF524360 BQB524359:BQB524360 BZX524359:BZX524360 CJT524359:CJT524360 CTP524359:CTP524360 DDL524359:DDL524360 DNH524359:DNH524360 DXD524359:DXD524360 EGZ524359:EGZ524360 EQV524359:EQV524360 FAR524359:FAR524360 FKN524359:FKN524360 FUJ524359:FUJ524360 GEF524359:GEF524360 GOB524359:GOB524360 GXX524359:GXX524360 HHT524359:HHT524360 HRP524359:HRP524360 IBL524359:IBL524360 ILH524359:ILH524360 IVD524359:IVD524360 JEZ524359:JEZ524360 JOV524359:JOV524360 JYR524359:JYR524360 KIN524359:KIN524360 KSJ524359:KSJ524360 LCF524359:LCF524360 LMB524359:LMB524360 LVX524359:LVX524360 MFT524359:MFT524360 MPP524359:MPP524360 MZL524359:MZL524360 NJH524359:NJH524360 NTD524359:NTD524360 OCZ524359:OCZ524360 OMV524359:OMV524360 OWR524359:OWR524360 PGN524359:PGN524360 PQJ524359:PQJ524360 QAF524359:QAF524360 QKB524359:QKB524360 QTX524359:QTX524360 RDT524359:RDT524360 RNP524359:RNP524360 RXL524359:RXL524360 SHH524359:SHH524360 SRD524359:SRD524360 TAZ524359:TAZ524360 TKV524359:TKV524360 TUR524359:TUR524360 UEN524359:UEN524360 UOJ524359:UOJ524360 UYF524359:UYF524360 VIB524359:VIB524360 VRX524359:VRX524360 WBT524359:WBT524360 WLP524359:WLP524360 WVL524359:WVL524360 E589895:E589896 IZ589895:IZ589896 SV589895:SV589896 ACR589895:ACR589896 AMN589895:AMN589896 AWJ589895:AWJ589896 BGF589895:BGF589896 BQB589895:BQB589896 BZX589895:BZX589896 CJT589895:CJT589896 CTP589895:CTP589896 DDL589895:DDL589896 DNH589895:DNH589896 DXD589895:DXD589896 EGZ589895:EGZ589896 EQV589895:EQV589896 FAR589895:FAR589896 FKN589895:FKN589896 FUJ589895:FUJ589896 GEF589895:GEF589896 GOB589895:GOB589896 GXX589895:GXX589896 HHT589895:HHT589896 HRP589895:HRP589896 IBL589895:IBL589896 ILH589895:ILH589896 IVD589895:IVD589896 JEZ589895:JEZ589896 JOV589895:JOV589896 JYR589895:JYR589896 KIN589895:KIN589896 KSJ589895:KSJ589896 LCF589895:LCF589896 LMB589895:LMB589896 LVX589895:LVX589896 MFT589895:MFT589896 MPP589895:MPP589896 MZL589895:MZL589896 NJH589895:NJH589896 NTD589895:NTD589896 OCZ589895:OCZ589896 OMV589895:OMV589896 OWR589895:OWR589896 PGN589895:PGN589896 PQJ589895:PQJ589896 QAF589895:QAF589896 QKB589895:QKB589896 QTX589895:QTX589896 RDT589895:RDT589896 RNP589895:RNP589896 RXL589895:RXL589896 SHH589895:SHH589896 SRD589895:SRD589896 TAZ589895:TAZ589896 TKV589895:TKV589896 TUR589895:TUR589896 UEN589895:UEN589896 UOJ589895:UOJ589896 UYF589895:UYF589896 VIB589895:VIB589896 VRX589895:VRX589896 WBT589895:WBT589896 WLP589895:WLP589896 WVL589895:WVL589896 E655431:E655432 IZ655431:IZ655432 SV655431:SV655432 ACR655431:ACR655432 AMN655431:AMN655432 AWJ655431:AWJ655432 BGF655431:BGF655432 BQB655431:BQB655432 BZX655431:BZX655432 CJT655431:CJT655432 CTP655431:CTP655432 DDL655431:DDL655432 DNH655431:DNH655432 DXD655431:DXD655432 EGZ655431:EGZ655432 EQV655431:EQV655432 FAR655431:FAR655432 FKN655431:FKN655432 FUJ655431:FUJ655432 GEF655431:GEF655432 GOB655431:GOB655432 GXX655431:GXX655432 HHT655431:HHT655432 HRP655431:HRP655432 IBL655431:IBL655432 ILH655431:ILH655432 IVD655431:IVD655432 JEZ655431:JEZ655432 JOV655431:JOV655432 JYR655431:JYR655432 KIN655431:KIN655432 KSJ655431:KSJ655432 LCF655431:LCF655432 LMB655431:LMB655432 LVX655431:LVX655432 MFT655431:MFT655432 MPP655431:MPP655432 MZL655431:MZL655432 NJH655431:NJH655432 NTD655431:NTD655432 OCZ655431:OCZ655432 OMV655431:OMV655432 OWR655431:OWR655432 PGN655431:PGN655432 PQJ655431:PQJ655432 QAF655431:QAF655432 QKB655431:QKB655432 QTX655431:QTX655432 RDT655431:RDT655432 RNP655431:RNP655432 RXL655431:RXL655432 SHH655431:SHH655432 SRD655431:SRD655432 TAZ655431:TAZ655432 TKV655431:TKV655432 TUR655431:TUR655432 UEN655431:UEN655432 UOJ655431:UOJ655432 UYF655431:UYF655432 VIB655431:VIB655432 VRX655431:VRX655432 WBT655431:WBT655432 WLP655431:WLP655432 WVL655431:WVL655432 E720967:E720968 IZ720967:IZ720968 SV720967:SV720968 ACR720967:ACR720968 AMN720967:AMN720968 AWJ720967:AWJ720968 BGF720967:BGF720968 BQB720967:BQB720968 BZX720967:BZX720968 CJT720967:CJT720968 CTP720967:CTP720968 DDL720967:DDL720968 DNH720967:DNH720968 DXD720967:DXD720968 EGZ720967:EGZ720968 EQV720967:EQV720968 FAR720967:FAR720968 FKN720967:FKN720968 FUJ720967:FUJ720968 GEF720967:GEF720968 GOB720967:GOB720968 GXX720967:GXX720968 HHT720967:HHT720968 HRP720967:HRP720968 IBL720967:IBL720968 ILH720967:ILH720968 IVD720967:IVD720968 JEZ720967:JEZ720968 JOV720967:JOV720968 JYR720967:JYR720968 KIN720967:KIN720968 KSJ720967:KSJ720968 LCF720967:LCF720968 LMB720967:LMB720968 LVX720967:LVX720968 MFT720967:MFT720968 MPP720967:MPP720968 MZL720967:MZL720968 NJH720967:NJH720968 NTD720967:NTD720968 OCZ720967:OCZ720968 OMV720967:OMV720968 OWR720967:OWR720968 PGN720967:PGN720968 PQJ720967:PQJ720968 QAF720967:QAF720968 QKB720967:QKB720968 QTX720967:QTX720968 RDT720967:RDT720968 RNP720967:RNP720968 RXL720967:RXL720968 SHH720967:SHH720968 SRD720967:SRD720968 TAZ720967:TAZ720968 TKV720967:TKV720968 TUR720967:TUR720968 UEN720967:UEN720968 UOJ720967:UOJ720968 UYF720967:UYF720968 VIB720967:VIB720968 VRX720967:VRX720968 WBT720967:WBT720968 WLP720967:WLP720968 WVL720967:WVL720968 E786503:E786504 IZ786503:IZ786504 SV786503:SV786504 ACR786503:ACR786504 AMN786503:AMN786504 AWJ786503:AWJ786504 BGF786503:BGF786504 BQB786503:BQB786504 BZX786503:BZX786504 CJT786503:CJT786504 CTP786503:CTP786504 DDL786503:DDL786504 DNH786503:DNH786504 DXD786503:DXD786504 EGZ786503:EGZ786504 EQV786503:EQV786504 FAR786503:FAR786504 FKN786503:FKN786504 FUJ786503:FUJ786504 GEF786503:GEF786504 GOB786503:GOB786504 GXX786503:GXX786504 HHT786503:HHT786504 HRP786503:HRP786504 IBL786503:IBL786504 ILH786503:ILH786504 IVD786503:IVD786504 JEZ786503:JEZ786504 JOV786503:JOV786504 JYR786503:JYR786504 KIN786503:KIN786504 KSJ786503:KSJ786504 LCF786503:LCF786504 LMB786503:LMB786504 LVX786503:LVX786504 MFT786503:MFT786504 MPP786503:MPP786504 MZL786503:MZL786504 NJH786503:NJH786504 NTD786503:NTD786504 OCZ786503:OCZ786504 OMV786503:OMV786504 OWR786503:OWR786504 PGN786503:PGN786504 PQJ786503:PQJ786504 QAF786503:QAF786504 QKB786503:QKB786504 QTX786503:QTX786504 RDT786503:RDT786504 RNP786503:RNP786504 RXL786503:RXL786504 SHH786503:SHH786504 SRD786503:SRD786504 TAZ786503:TAZ786504 TKV786503:TKV786504 TUR786503:TUR786504 UEN786503:UEN786504 UOJ786503:UOJ786504 UYF786503:UYF786504 VIB786503:VIB786504 VRX786503:VRX786504 WBT786503:WBT786504 WLP786503:WLP786504 WVL786503:WVL786504 E852039:E852040 IZ852039:IZ852040 SV852039:SV852040 ACR852039:ACR852040 AMN852039:AMN852040 AWJ852039:AWJ852040 BGF852039:BGF852040 BQB852039:BQB852040 BZX852039:BZX852040 CJT852039:CJT852040 CTP852039:CTP852040 DDL852039:DDL852040 DNH852039:DNH852040 DXD852039:DXD852040 EGZ852039:EGZ852040 EQV852039:EQV852040 FAR852039:FAR852040 FKN852039:FKN852040 FUJ852039:FUJ852040 GEF852039:GEF852040 GOB852039:GOB852040 GXX852039:GXX852040 HHT852039:HHT852040 HRP852039:HRP852040 IBL852039:IBL852040 ILH852039:ILH852040 IVD852039:IVD852040 JEZ852039:JEZ852040 JOV852039:JOV852040 JYR852039:JYR852040 KIN852039:KIN852040 KSJ852039:KSJ852040 LCF852039:LCF852040 LMB852039:LMB852040 LVX852039:LVX852040 MFT852039:MFT852040 MPP852039:MPP852040 MZL852039:MZL852040 NJH852039:NJH852040 NTD852039:NTD852040 OCZ852039:OCZ852040 OMV852039:OMV852040 OWR852039:OWR852040 PGN852039:PGN852040 PQJ852039:PQJ852040 QAF852039:QAF852040 QKB852039:QKB852040 QTX852039:QTX852040 RDT852039:RDT852040 RNP852039:RNP852040 RXL852039:RXL852040 SHH852039:SHH852040 SRD852039:SRD852040 TAZ852039:TAZ852040 TKV852039:TKV852040 TUR852039:TUR852040 UEN852039:UEN852040 UOJ852039:UOJ852040 UYF852039:UYF852040 VIB852039:VIB852040 VRX852039:VRX852040 WBT852039:WBT852040 WLP852039:WLP852040 WVL852039:WVL852040 E917575:E917576 IZ917575:IZ917576 SV917575:SV917576 ACR917575:ACR917576 AMN917575:AMN917576 AWJ917575:AWJ917576 BGF917575:BGF917576 BQB917575:BQB917576 BZX917575:BZX917576 CJT917575:CJT917576 CTP917575:CTP917576 DDL917575:DDL917576 DNH917575:DNH917576 DXD917575:DXD917576 EGZ917575:EGZ917576 EQV917575:EQV917576 FAR917575:FAR917576 FKN917575:FKN917576 FUJ917575:FUJ917576 GEF917575:GEF917576 GOB917575:GOB917576 GXX917575:GXX917576 HHT917575:HHT917576 HRP917575:HRP917576 IBL917575:IBL917576 ILH917575:ILH917576 IVD917575:IVD917576 JEZ917575:JEZ917576 JOV917575:JOV917576 JYR917575:JYR917576 KIN917575:KIN917576 KSJ917575:KSJ917576 LCF917575:LCF917576 LMB917575:LMB917576 LVX917575:LVX917576 MFT917575:MFT917576 MPP917575:MPP917576 MZL917575:MZL917576 NJH917575:NJH917576 NTD917575:NTD917576 OCZ917575:OCZ917576 OMV917575:OMV917576 OWR917575:OWR917576 PGN917575:PGN917576 PQJ917575:PQJ917576 QAF917575:QAF917576 QKB917575:QKB917576 QTX917575:QTX917576 RDT917575:RDT917576 RNP917575:RNP917576 RXL917575:RXL917576 SHH917575:SHH917576 SRD917575:SRD917576 TAZ917575:TAZ917576 TKV917575:TKV917576 TUR917575:TUR917576 UEN917575:UEN917576 UOJ917575:UOJ917576 UYF917575:UYF917576 VIB917575:VIB917576 VRX917575:VRX917576 WBT917575:WBT917576 WLP917575:WLP917576 WVL917575:WVL917576 E983111:E983112 IZ983111:IZ983112 SV983111:SV983112 ACR983111:ACR983112 AMN983111:AMN983112 AWJ983111:AWJ983112 BGF983111:BGF983112 BQB983111:BQB983112 BZX983111:BZX983112 CJT983111:CJT983112 CTP983111:CTP983112 DDL983111:DDL983112 DNH983111:DNH983112 DXD983111:DXD983112 EGZ983111:EGZ983112 EQV983111:EQV983112 FAR983111:FAR983112 FKN983111:FKN983112 FUJ983111:FUJ983112 GEF983111:GEF983112 GOB983111:GOB983112 GXX983111:GXX983112 HHT983111:HHT983112 HRP983111:HRP983112 IBL983111:IBL983112 ILH983111:ILH983112 IVD983111:IVD983112 JEZ983111:JEZ983112 JOV983111:JOV983112 JYR983111:JYR983112 KIN983111:KIN983112 KSJ983111:KSJ983112 LCF983111:LCF983112 LMB983111:LMB983112 LVX983111:LVX983112 MFT983111:MFT983112 MPP983111:MPP983112 MZL983111:MZL983112 NJH983111:NJH983112 NTD983111:NTD983112 OCZ983111:OCZ983112 OMV983111:OMV983112 OWR983111:OWR983112 PGN983111:PGN983112 PQJ983111:PQJ983112 QAF983111:QAF983112 QKB983111:QKB983112 QTX983111:QTX983112 RDT983111:RDT983112 RNP983111:RNP983112 RXL983111:RXL983112 SHH983111:SHH983112 SRD983111:SRD983112 TAZ983111:TAZ983112 TKV983111:TKV983112 TUR983111:TUR983112 UEN983111:UEN983112 UOJ983111:UOJ983112 UYF983111:UYF983112 VIB983111:VIB983112 VRX983111:VRX983112 WBT983111:WBT983112 WLP983111:WLP983112 WVL983111:WVL983112 J68:J70 JE68:JE70 TA68:TA70 ACW68:ACW70 AMS68:AMS70 AWO68:AWO70 BGK68:BGK70 BQG68:BQG70 CAC68:CAC70 CJY68:CJY70 CTU68:CTU70 DDQ68:DDQ70 DNM68:DNM70 DXI68:DXI70 EHE68:EHE70 ERA68:ERA70 FAW68:FAW70 FKS68:FKS70 FUO68:FUO70 GEK68:GEK70 GOG68:GOG70 GYC68:GYC70 HHY68:HHY70 HRU68:HRU70 IBQ68:IBQ70 ILM68:ILM70 IVI68:IVI70 JFE68:JFE70 JPA68:JPA70 JYW68:JYW70 KIS68:KIS70 KSO68:KSO70 LCK68:LCK70 LMG68:LMG70 LWC68:LWC70 MFY68:MFY70 MPU68:MPU70 MZQ68:MZQ70 NJM68:NJM70 NTI68:NTI70 ODE68:ODE70 ONA68:ONA70 OWW68:OWW70 PGS68:PGS70 PQO68:PQO70 QAK68:QAK70 QKG68:QKG70 QUC68:QUC70 RDY68:RDY70 RNU68:RNU70 RXQ68:RXQ70 SHM68:SHM70 SRI68:SRI70 TBE68:TBE70 TLA68:TLA70 TUW68:TUW70 UES68:UES70 UOO68:UOO70 UYK68:UYK70 VIG68:VIG70 VSC68:VSC70 WBY68:WBY70 WLU68:WLU70 WVQ68:WVQ70 J65604:J65606 JE65604:JE65606 TA65604:TA65606 ACW65604:ACW65606 AMS65604:AMS65606 AWO65604:AWO65606 BGK65604:BGK65606 BQG65604:BQG65606 CAC65604:CAC65606 CJY65604:CJY65606 CTU65604:CTU65606 DDQ65604:DDQ65606 DNM65604:DNM65606 DXI65604:DXI65606 EHE65604:EHE65606 ERA65604:ERA65606 FAW65604:FAW65606 FKS65604:FKS65606 FUO65604:FUO65606 GEK65604:GEK65606 GOG65604:GOG65606 GYC65604:GYC65606 HHY65604:HHY65606 HRU65604:HRU65606 IBQ65604:IBQ65606 ILM65604:ILM65606 IVI65604:IVI65606 JFE65604:JFE65606 JPA65604:JPA65606 JYW65604:JYW65606 KIS65604:KIS65606 KSO65604:KSO65606 LCK65604:LCK65606 LMG65604:LMG65606 LWC65604:LWC65606 MFY65604:MFY65606 MPU65604:MPU65606 MZQ65604:MZQ65606 NJM65604:NJM65606 NTI65604:NTI65606 ODE65604:ODE65606 ONA65604:ONA65606 OWW65604:OWW65606 PGS65604:PGS65606 PQO65604:PQO65606 QAK65604:QAK65606 QKG65604:QKG65606 QUC65604:QUC65606 RDY65604:RDY65606 RNU65604:RNU65606 RXQ65604:RXQ65606 SHM65604:SHM65606 SRI65604:SRI65606 TBE65604:TBE65606 TLA65604:TLA65606 TUW65604:TUW65606 UES65604:UES65606 UOO65604:UOO65606 UYK65604:UYK65606 VIG65604:VIG65606 VSC65604:VSC65606 WBY65604:WBY65606 WLU65604:WLU65606 WVQ65604:WVQ65606 J131140:J131142 JE131140:JE131142 TA131140:TA131142 ACW131140:ACW131142 AMS131140:AMS131142 AWO131140:AWO131142 BGK131140:BGK131142 BQG131140:BQG131142 CAC131140:CAC131142 CJY131140:CJY131142 CTU131140:CTU131142 DDQ131140:DDQ131142 DNM131140:DNM131142 DXI131140:DXI131142 EHE131140:EHE131142 ERA131140:ERA131142 FAW131140:FAW131142 FKS131140:FKS131142 FUO131140:FUO131142 GEK131140:GEK131142 GOG131140:GOG131142 GYC131140:GYC131142 HHY131140:HHY131142 HRU131140:HRU131142 IBQ131140:IBQ131142 ILM131140:ILM131142 IVI131140:IVI131142 JFE131140:JFE131142 JPA131140:JPA131142 JYW131140:JYW131142 KIS131140:KIS131142 KSO131140:KSO131142 LCK131140:LCK131142 LMG131140:LMG131142 LWC131140:LWC131142 MFY131140:MFY131142 MPU131140:MPU131142 MZQ131140:MZQ131142 NJM131140:NJM131142 NTI131140:NTI131142 ODE131140:ODE131142 ONA131140:ONA131142 OWW131140:OWW131142 PGS131140:PGS131142 PQO131140:PQO131142 QAK131140:QAK131142 QKG131140:QKG131142 QUC131140:QUC131142 RDY131140:RDY131142 RNU131140:RNU131142 RXQ131140:RXQ131142 SHM131140:SHM131142 SRI131140:SRI131142 TBE131140:TBE131142 TLA131140:TLA131142 TUW131140:TUW131142 UES131140:UES131142 UOO131140:UOO131142 UYK131140:UYK131142 VIG131140:VIG131142 VSC131140:VSC131142 WBY131140:WBY131142 WLU131140:WLU131142 WVQ131140:WVQ131142 J196676:J196678 JE196676:JE196678 TA196676:TA196678 ACW196676:ACW196678 AMS196676:AMS196678 AWO196676:AWO196678 BGK196676:BGK196678 BQG196676:BQG196678 CAC196676:CAC196678 CJY196676:CJY196678 CTU196676:CTU196678 DDQ196676:DDQ196678 DNM196676:DNM196678 DXI196676:DXI196678 EHE196676:EHE196678 ERA196676:ERA196678 FAW196676:FAW196678 FKS196676:FKS196678 FUO196676:FUO196678 GEK196676:GEK196678 GOG196676:GOG196678 GYC196676:GYC196678 HHY196676:HHY196678 HRU196676:HRU196678 IBQ196676:IBQ196678 ILM196676:ILM196678 IVI196676:IVI196678 JFE196676:JFE196678 JPA196676:JPA196678 JYW196676:JYW196678 KIS196676:KIS196678 KSO196676:KSO196678 LCK196676:LCK196678 LMG196676:LMG196678 LWC196676:LWC196678 MFY196676:MFY196678 MPU196676:MPU196678 MZQ196676:MZQ196678 NJM196676:NJM196678 NTI196676:NTI196678 ODE196676:ODE196678 ONA196676:ONA196678 OWW196676:OWW196678 PGS196676:PGS196678 PQO196676:PQO196678 QAK196676:QAK196678 QKG196676:QKG196678 QUC196676:QUC196678 RDY196676:RDY196678 RNU196676:RNU196678 RXQ196676:RXQ196678 SHM196676:SHM196678 SRI196676:SRI196678 TBE196676:TBE196678 TLA196676:TLA196678 TUW196676:TUW196678 UES196676:UES196678 UOO196676:UOO196678 UYK196676:UYK196678 VIG196676:VIG196678 VSC196676:VSC196678 WBY196676:WBY196678 WLU196676:WLU196678 WVQ196676:WVQ196678 J262212:J262214 JE262212:JE262214 TA262212:TA262214 ACW262212:ACW262214 AMS262212:AMS262214 AWO262212:AWO262214 BGK262212:BGK262214 BQG262212:BQG262214 CAC262212:CAC262214 CJY262212:CJY262214 CTU262212:CTU262214 DDQ262212:DDQ262214 DNM262212:DNM262214 DXI262212:DXI262214 EHE262212:EHE262214 ERA262212:ERA262214 FAW262212:FAW262214 FKS262212:FKS262214 FUO262212:FUO262214 GEK262212:GEK262214 GOG262212:GOG262214 GYC262212:GYC262214 HHY262212:HHY262214 HRU262212:HRU262214 IBQ262212:IBQ262214 ILM262212:ILM262214 IVI262212:IVI262214 JFE262212:JFE262214 JPA262212:JPA262214 JYW262212:JYW262214 KIS262212:KIS262214 KSO262212:KSO262214 LCK262212:LCK262214 LMG262212:LMG262214 LWC262212:LWC262214 MFY262212:MFY262214 MPU262212:MPU262214 MZQ262212:MZQ262214 NJM262212:NJM262214 NTI262212:NTI262214 ODE262212:ODE262214 ONA262212:ONA262214 OWW262212:OWW262214 PGS262212:PGS262214 PQO262212:PQO262214 QAK262212:QAK262214 QKG262212:QKG262214 QUC262212:QUC262214 RDY262212:RDY262214 RNU262212:RNU262214 RXQ262212:RXQ262214 SHM262212:SHM262214 SRI262212:SRI262214 TBE262212:TBE262214 TLA262212:TLA262214 TUW262212:TUW262214 UES262212:UES262214 UOO262212:UOO262214 UYK262212:UYK262214 VIG262212:VIG262214 VSC262212:VSC262214 WBY262212:WBY262214 WLU262212:WLU262214 WVQ262212:WVQ262214 J327748:J327750 JE327748:JE327750 TA327748:TA327750 ACW327748:ACW327750 AMS327748:AMS327750 AWO327748:AWO327750 BGK327748:BGK327750 BQG327748:BQG327750 CAC327748:CAC327750 CJY327748:CJY327750 CTU327748:CTU327750 DDQ327748:DDQ327750 DNM327748:DNM327750 DXI327748:DXI327750 EHE327748:EHE327750 ERA327748:ERA327750 FAW327748:FAW327750 FKS327748:FKS327750 FUO327748:FUO327750 GEK327748:GEK327750 GOG327748:GOG327750 GYC327748:GYC327750 HHY327748:HHY327750 HRU327748:HRU327750 IBQ327748:IBQ327750 ILM327748:ILM327750 IVI327748:IVI327750 JFE327748:JFE327750 JPA327748:JPA327750 JYW327748:JYW327750 KIS327748:KIS327750 KSO327748:KSO327750 LCK327748:LCK327750 LMG327748:LMG327750 LWC327748:LWC327750 MFY327748:MFY327750 MPU327748:MPU327750 MZQ327748:MZQ327750 NJM327748:NJM327750 NTI327748:NTI327750 ODE327748:ODE327750 ONA327748:ONA327750 OWW327748:OWW327750 PGS327748:PGS327750 PQO327748:PQO327750 QAK327748:QAK327750 QKG327748:QKG327750 QUC327748:QUC327750 RDY327748:RDY327750 RNU327748:RNU327750 RXQ327748:RXQ327750 SHM327748:SHM327750 SRI327748:SRI327750 TBE327748:TBE327750 TLA327748:TLA327750 TUW327748:TUW327750 UES327748:UES327750 UOO327748:UOO327750 UYK327748:UYK327750 VIG327748:VIG327750 VSC327748:VSC327750 WBY327748:WBY327750 WLU327748:WLU327750 WVQ327748:WVQ327750 J393284:J393286 JE393284:JE393286 TA393284:TA393286 ACW393284:ACW393286 AMS393284:AMS393286 AWO393284:AWO393286 BGK393284:BGK393286 BQG393284:BQG393286 CAC393284:CAC393286 CJY393284:CJY393286 CTU393284:CTU393286 DDQ393284:DDQ393286 DNM393284:DNM393286 DXI393284:DXI393286 EHE393284:EHE393286 ERA393284:ERA393286 FAW393284:FAW393286 FKS393284:FKS393286 FUO393284:FUO393286 GEK393284:GEK393286 GOG393284:GOG393286 GYC393284:GYC393286 HHY393284:HHY393286 HRU393284:HRU393286 IBQ393284:IBQ393286 ILM393284:ILM393286 IVI393284:IVI393286 JFE393284:JFE393286 JPA393284:JPA393286 JYW393284:JYW393286 KIS393284:KIS393286 KSO393284:KSO393286 LCK393284:LCK393286 LMG393284:LMG393286 LWC393284:LWC393286 MFY393284:MFY393286 MPU393284:MPU393286 MZQ393284:MZQ393286 NJM393284:NJM393286 NTI393284:NTI393286 ODE393284:ODE393286 ONA393284:ONA393286 OWW393284:OWW393286 PGS393284:PGS393286 PQO393284:PQO393286 QAK393284:QAK393286 QKG393284:QKG393286 QUC393284:QUC393286 RDY393284:RDY393286 RNU393284:RNU393286 RXQ393284:RXQ393286 SHM393284:SHM393286 SRI393284:SRI393286 TBE393284:TBE393286 TLA393284:TLA393286 TUW393284:TUW393286 UES393284:UES393286 UOO393284:UOO393286 UYK393284:UYK393286 VIG393284:VIG393286 VSC393284:VSC393286 WBY393284:WBY393286 WLU393284:WLU393286 WVQ393284:WVQ393286 J458820:J458822 JE458820:JE458822 TA458820:TA458822 ACW458820:ACW458822 AMS458820:AMS458822 AWO458820:AWO458822 BGK458820:BGK458822 BQG458820:BQG458822 CAC458820:CAC458822 CJY458820:CJY458822 CTU458820:CTU458822 DDQ458820:DDQ458822 DNM458820:DNM458822 DXI458820:DXI458822 EHE458820:EHE458822 ERA458820:ERA458822 FAW458820:FAW458822 FKS458820:FKS458822 FUO458820:FUO458822 GEK458820:GEK458822 GOG458820:GOG458822 GYC458820:GYC458822 HHY458820:HHY458822 HRU458820:HRU458822 IBQ458820:IBQ458822 ILM458820:ILM458822 IVI458820:IVI458822 JFE458820:JFE458822 JPA458820:JPA458822 JYW458820:JYW458822 KIS458820:KIS458822 KSO458820:KSO458822 LCK458820:LCK458822 LMG458820:LMG458822 LWC458820:LWC458822 MFY458820:MFY458822 MPU458820:MPU458822 MZQ458820:MZQ458822 NJM458820:NJM458822 NTI458820:NTI458822 ODE458820:ODE458822 ONA458820:ONA458822 OWW458820:OWW458822 PGS458820:PGS458822 PQO458820:PQO458822 QAK458820:QAK458822 QKG458820:QKG458822 QUC458820:QUC458822 RDY458820:RDY458822 RNU458820:RNU458822 RXQ458820:RXQ458822 SHM458820:SHM458822 SRI458820:SRI458822 TBE458820:TBE458822 TLA458820:TLA458822 TUW458820:TUW458822 UES458820:UES458822 UOO458820:UOO458822 UYK458820:UYK458822 VIG458820:VIG458822 VSC458820:VSC458822 WBY458820:WBY458822 WLU458820:WLU458822 WVQ458820:WVQ458822 J524356:J524358 JE524356:JE524358 TA524356:TA524358 ACW524356:ACW524358 AMS524356:AMS524358 AWO524356:AWO524358 BGK524356:BGK524358 BQG524356:BQG524358 CAC524356:CAC524358 CJY524356:CJY524358 CTU524356:CTU524358 DDQ524356:DDQ524358 DNM524356:DNM524358 DXI524356:DXI524358 EHE524356:EHE524358 ERA524356:ERA524358 FAW524356:FAW524358 FKS524356:FKS524358 FUO524356:FUO524358 GEK524356:GEK524358 GOG524356:GOG524358 GYC524356:GYC524358 HHY524356:HHY524358 HRU524356:HRU524358 IBQ524356:IBQ524358 ILM524356:ILM524358 IVI524356:IVI524358 JFE524356:JFE524358 JPA524356:JPA524358 JYW524356:JYW524358 KIS524356:KIS524358 KSO524356:KSO524358 LCK524356:LCK524358 LMG524356:LMG524358 LWC524356:LWC524358 MFY524356:MFY524358 MPU524356:MPU524358 MZQ524356:MZQ524358 NJM524356:NJM524358 NTI524356:NTI524358 ODE524356:ODE524358 ONA524356:ONA524358 OWW524356:OWW524358 PGS524356:PGS524358 PQO524356:PQO524358 QAK524356:QAK524358 QKG524356:QKG524358 QUC524356:QUC524358 RDY524356:RDY524358 RNU524356:RNU524358 RXQ524356:RXQ524358 SHM524356:SHM524358 SRI524356:SRI524358 TBE524356:TBE524358 TLA524356:TLA524358 TUW524356:TUW524358 UES524356:UES524358 UOO524356:UOO524358 UYK524356:UYK524358 VIG524356:VIG524358 VSC524356:VSC524358 WBY524356:WBY524358 WLU524356:WLU524358 WVQ524356:WVQ524358 J589892:J589894 JE589892:JE589894 TA589892:TA589894 ACW589892:ACW589894 AMS589892:AMS589894 AWO589892:AWO589894 BGK589892:BGK589894 BQG589892:BQG589894 CAC589892:CAC589894 CJY589892:CJY589894 CTU589892:CTU589894 DDQ589892:DDQ589894 DNM589892:DNM589894 DXI589892:DXI589894 EHE589892:EHE589894 ERA589892:ERA589894 FAW589892:FAW589894 FKS589892:FKS589894 FUO589892:FUO589894 GEK589892:GEK589894 GOG589892:GOG589894 GYC589892:GYC589894 HHY589892:HHY589894 HRU589892:HRU589894 IBQ589892:IBQ589894 ILM589892:ILM589894 IVI589892:IVI589894 JFE589892:JFE589894 JPA589892:JPA589894 JYW589892:JYW589894 KIS589892:KIS589894 KSO589892:KSO589894 LCK589892:LCK589894 LMG589892:LMG589894 LWC589892:LWC589894 MFY589892:MFY589894 MPU589892:MPU589894 MZQ589892:MZQ589894 NJM589892:NJM589894 NTI589892:NTI589894 ODE589892:ODE589894 ONA589892:ONA589894 OWW589892:OWW589894 PGS589892:PGS589894 PQO589892:PQO589894 QAK589892:QAK589894 QKG589892:QKG589894 QUC589892:QUC589894 RDY589892:RDY589894 RNU589892:RNU589894 RXQ589892:RXQ589894 SHM589892:SHM589894 SRI589892:SRI589894 TBE589892:TBE589894 TLA589892:TLA589894 TUW589892:TUW589894 UES589892:UES589894 UOO589892:UOO589894 UYK589892:UYK589894 VIG589892:VIG589894 VSC589892:VSC589894 WBY589892:WBY589894 WLU589892:WLU589894 WVQ589892:WVQ589894 J655428:J655430 JE655428:JE655430 TA655428:TA655430 ACW655428:ACW655430 AMS655428:AMS655430 AWO655428:AWO655430 BGK655428:BGK655430 BQG655428:BQG655430 CAC655428:CAC655430 CJY655428:CJY655430 CTU655428:CTU655430 DDQ655428:DDQ655430 DNM655428:DNM655430 DXI655428:DXI655430 EHE655428:EHE655430 ERA655428:ERA655430 FAW655428:FAW655430 FKS655428:FKS655430 FUO655428:FUO655430 GEK655428:GEK655430 GOG655428:GOG655430 GYC655428:GYC655430 HHY655428:HHY655430 HRU655428:HRU655430 IBQ655428:IBQ655430 ILM655428:ILM655430 IVI655428:IVI655430 JFE655428:JFE655430 JPA655428:JPA655430 JYW655428:JYW655430 KIS655428:KIS655430 KSO655428:KSO655430 LCK655428:LCK655430 LMG655428:LMG655430 LWC655428:LWC655430 MFY655428:MFY655430 MPU655428:MPU655430 MZQ655428:MZQ655430 NJM655428:NJM655430 NTI655428:NTI655430 ODE655428:ODE655430 ONA655428:ONA655430 OWW655428:OWW655430 PGS655428:PGS655430 PQO655428:PQO655430 QAK655428:QAK655430 QKG655428:QKG655430 QUC655428:QUC655430 RDY655428:RDY655430 RNU655428:RNU655430 RXQ655428:RXQ655430 SHM655428:SHM655430 SRI655428:SRI655430 TBE655428:TBE655430 TLA655428:TLA655430 TUW655428:TUW655430 UES655428:UES655430 UOO655428:UOO655430 UYK655428:UYK655430 VIG655428:VIG655430 VSC655428:VSC655430 WBY655428:WBY655430 WLU655428:WLU655430 WVQ655428:WVQ655430 J720964:J720966 JE720964:JE720966 TA720964:TA720966 ACW720964:ACW720966 AMS720964:AMS720966 AWO720964:AWO720966 BGK720964:BGK720966 BQG720964:BQG720966 CAC720964:CAC720966 CJY720964:CJY720966 CTU720964:CTU720966 DDQ720964:DDQ720966 DNM720964:DNM720966 DXI720964:DXI720966 EHE720964:EHE720966 ERA720964:ERA720966 FAW720964:FAW720966 FKS720964:FKS720966 FUO720964:FUO720966 GEK720964:GEK720966 GOG720964:GOG720966 GYC720964:GYC720966 HHY720964:HHY720966 HRU720964:HRU720966 IBQ720964:IBQ720966 ILM720964:ILM720966 IVI720964:IVI720966 JFE720964:JFE720966 JPA720964:JPA720966 JYW720964:JYW720966 KIS720964:KIS720966 KSO720964:KSO720966 LCK720964:LCK720966 LMG720964:LMG720966 LWC720964:LWC720966 MFY720964:MFY720966 MPU720964:MPU720966 MZQ720964:MZQ720966 NJM720964:NJM720966 NTI720964:NTI720966 ODE720964:ODE720966 ONA720964:ONA720966 OWW720964:OWW720966 PGS720964:PGS720966 PQO720964:PQO720966 QAK720964:QAK720966 QKG720964:QKG720966 QUC720964:QUC720966 RDY720964:RDY720966 RNU720964:RNU720966 RXQ720964:RXQ720966 SHM720964:SHM720966 SRI720964:SRI720966 TBE720964:TBE720966 TLA720964:TLA720966 TUW720964:TUW720966 UES720964:UES720966 UOO720964:UOO720966 UYK720964:UYK720966 VIG720964:VIG720966 VSC720964:VSC720966 WBY720964:WBY720966 WLU720964:WLU720966 WVQ720964:WVQ720966 J786500:J786502 JE786500:JE786502 TA786500:TA786502 ACW786500:ACW786502 AMS786500:AMS786502 AWO786500:AWO786502 BGK786500:BGK786502 BQG786500:BQG786502 CAC786500:CAC786502 CJY786500:CJY786502 CTU786500:CTU786502 DDQ786500:DDQ786502 DNM786500:DNM786502 DXI786500:DXI786502 EHE786500:EHE786502 ERA786500:ERA786502 FAW786500:FAW786502 FKS786500:FKS786502 FUO786500:FUO786502 GEK786500:GEK786502 GOG786500:GOG786502 GYC786500:GYC786502 HHY786500:HHY786502 HRU786500:HRU786502 IBQ786500:IBQ786502 ILM786500:ILM786502 IVI786500:IVI786502 JFE786500:JFE786502 JPA786500:JPA786502 JYW786500:JYW786502 KIS786500:KIS786502 KSO786500:KSO786502 LCK786500:LCK786502 LMG786500:LMG786502 LWC786500:LWC786502 MFY786500:MFY786502 MPU786500:MPU786502 MZQ786500:MZQ786502 NJM786500:NJM786502 NTI786500:NTI786502 ODE786500:ODE786502 ONA786500:ONA786502 OWW786500:OWW786502 PGS786500:PGS786502 PQO786500:PQO786502 QAK786500:QAK786502 QKG786500:QKG786502 QUC786500:QUC786502 RDY786500:RDY786502 RNU786500:RNU786502 RXQ786500:RXQ786502 SHM786500:SHM786502 SRI786500:SRI786502 TBE786500:TBE786502 TLA786500:TLA786502 TUW786500:TUW786502 UES786500:UES786502 UOO786500:UOO786502 UYK786500:UYK786502 VIG786500:VIG786502 VSC786500:VSC786502 WBY786500:WBY786502 WLU786500:WLU786502 WVQ786500:WVQ786502 J852036:J852038 JE852036:JE852038 TA852036:TA852038 ACW852036:ACW852038 AMS852036:AMS852038 AWO852036:AWO852038 BGK852036:BGK852038 BQG852036:BQG852038 CAC852036:CAC852038 CJY852036:CJY852038 CTU852036:CTU852038 DDQ852036:DDQ852038 DNM852036:DNM852038 DXI852036:DXI852038 EHE852036:EHE852038 ERA852036:ERA852038 FAW852036:FAW852038 FKS852036:FKS852038 FUO852036:FUO852038 GEK852036:GEK852038 GOG852036:GOG852038 GYC852036:GYC852038 HHY852036:HHY852038 HRU852036:HRU852038 IBQ852036:IBQ852038 ILM852036:ILM852038 IVI852036:IVI852038 JFE852036:JFE852038 JPA852036:JPA852038 JYW852036:JYW852038 KIS852036:KIS852038 KSO852036:KSO852038 LCK852036:LCK852038 LMG852036:LMG852038 LWC852036:LWC852038 MFY852036:MFY852038 MPU852036:MPU852038 MZQ852036:MZQ852038 NJM852036:NJM852038 NTI852036:NTI852038 ODE852036:ODE852038 ONA852036:ONA852038 OWW852036:OWW852038 PGS852036:PGS852038 PQO852036:PQO852038 QAK852036:QAK852038 QKG852036:QKG852038 QUC852036:QUC852038 RDY852036:RDY852038 RNU852036:RNU852038 RXQ852036:RXQ852038 SHM852036:SHM852038 SRI852036:SRI852038 TBE852036:TBE852038 TLA852036:TLA852038 TUW852036:TUW852038 UES852036:UES852038 UOO852036:UOO852038 UYK852036:UYK852038 VIG852036:VIG852038 VSC852036:VSC852038 WBY852036:WBY852038 WLU852036:WLU852038 WVQ852036:WVQ852038 J917572:J917574 JE917572:JE917574 TA917572:TA917574 ACW917572:ACW917574 AMS917572:AMS917574 AWO917572:AWO917574 BGK917572:BGK917574 BQG917572:BQG917574 CAC917572:CAC917574 CJY917572:CJY917574 CTU917572:CTU917574 DDQ917572:DDQ917574 DNM917572:DNM917574 DXI917572:DXI917574 EHE917572:EHE917574 ERA917572:ERA917574 FAW917572:FAW917574 FKS917572:FKS917574 FUO917572:FUO917574 GEK917572:GEK917574 GOG917572:GOG917574 GYC917572:GYC917574 HHY917572:HHY917574 HRU917572:HRU917574 IBQ917572:IBQ917574 ILM917572:ILM917574 IVI917572:IVI917574 JFE917572:JFE917574 JPA917572:JPA917574 JYW917572:JYW917574 KIS917572:KIS917574 KSO917572:KSO917574 LCK917572:LCK917574 LMG917572:LMG917574 LWC917572:LWC917574 MFY917572:MFY917574 MPU917572:MPU917574 MZQ917572:MZQ917574 NJM917572:NJM917574 NTI917572:NTI917574 ODE917572:ODE917574 ONA917572:ONA917574 OWW917572:OWW917574 PGS917572:PGS917574 PQO917572:PQO917574 QAK917572:QAK917574 QKG917572:QKG917574 QUC917572:QUC917574 RDY917572:RDY917574 RNU917572:RNU917574 RXQ917572:RXQ917574 SHM917572:SHM917574 SRI917572:SRI917574 TBE917572:TBE917574 TLA917572:TLA917574 TUW917572:TUW917574 UES917572:UES917574 UOO917572:UOO917574 UYK917572:UYK917574 VIG917572:VIG917574 VSC917572:VSC917574 WBY917572:WBY917574 WLU917572:WLU917574 WVQ917572:WVQ917574 J983108:J983110 JE983108:JE983110 TA983108:TA983110 ACW983108:ACW983110 AMS983108:AMS983110 AWO983108:AWO983110 BGK983108:BGK983110 BQG983108:BQG983110 CAC983108:CAC983110 CJY983108:CJY983110 CTU983108:CTU983110 DDQ983108:DDQ983110 DNM983108:DNM983110 DXI983108:DXI983110 EHE983108:EHE983110 ERA983108:ERA983110 FAW983108:FAW983110 FKS983108:FKS983110 FUO983108:FUO983110 GEK983108:GEK983110 GOG983108:GOG983110 GYC983108:GYC983110 HHY983108:HHY983110 HRU983108:HRU983110 IBQ983108:IBQ983110 ILM983108:ILM983110 IVI983108:IVI983110 JFE983108:JFE983110 JPA983108:JPA983110 JYW983108:JYW983110 KIS983108:KIS983110 KSO983108:KSO983110 LCK983108:LCK983110 LMG983108:LMG983110 LWC983108:LWC983110 MFY983108:MFY983110 MPU983108:MPU983110 MZQ983108:MZQ983110 NJM983108:NJM983110 NTI983108:NTI983110 ODE983108:ODE983110 ONA983108:ONA983110 OWW983108:OWW983110 PGS983108:PGS983110 PQO983108:PQO983110 QAK983108:QAK983110 QKG983108:QKG983110 QUC983108:QUC983110 RDY983108:RDY983110 RNU983108:RNU983110 RXQ983108:RXQ983110 SHM983108:SHM983110 SRI983108:SRI983110 TBE983108:TBE983110 TLA983108:TLA983110 TUW983108:TUW983110 UES983108:UES983110 UOO983108:UOO983110 UYK983108:UYK983110 VIG983108:VIG983110 VSC983108:VSC983110 WBY983108:WBY983110 WLU983108:WLU983110 WVQ983108:WVQ983110 D74:D76 IY74:IY76 SU74:SU76 ACQ74:ACQ76 AMM74:AMM76 AWI74:AWI76 BGE74:BGE76 BQA74:BQA76 BZW74:BZW76 CJS74:CJS76 CTO74:CTO76 DDK74:DDK76 DNG74:DNG76 DXC74:DXC76 EGY74:EGY76 EQU74:EQU76 FAQ74:FAQ76 FKM74:FKM76 FUI74:FUI76 GEE74:GEE76 GOA74:GOA76 GXW74:GXW76 HHS74:HHS76 HRO74:HRO76 IBK74:IBK76 ILG74:ILG76 IVC74:IVC76 JEY74:JEY76 JOU74:JOU76 JYQ74:JYQ76 KIM74:KIM76 KSI74:KSI76 LCE74:LCE76 LMA74:LMA76 LVW74:LVW76 MFS74:MFS76 MPO74:MPO76 MZK74:MZK76 NJG74:NJG76 NTC74:NTC76 OCY74:OCY76 OMU74:OMU76 OWQ74:OWQ76 PGM74:PGM76 PQI74:PQI76 QAE74:QAE76 QKA74:QKA76 QTW74:QTW76 RDS74:RDS76 RNO74:RNO76 RXK74:RXK76 SHG74:SHG76 SRC74:SRC76 TAY74:TAY76 TKU74:TKU76 TUQ74:TUQ76 UEM74:UEM76 UOI74:UOI76 UYE74:UYE76 VIA74:VIA76 VRW74:VRW76 WBS74:WBS76 WLO74:WLO76 WVK74:WVK76 D65609:D65611 IY65609:IY65611 SU65609:SU65611 ACQ65609:ACQ65611 AMM65609:AMM65611 AWI65609:AWI65611 BGE65609:BGE65611 BQA65609:BQA65611 BZW65609:BZW65611 CJS65609:CJS65611 CTO65609:CTO65611 DDK65609:DDK65611 DNG65609:DNG65611 DXC65609:DXC65611 EGY65609:EGY65611 EQU65609:EQU65611 FAQ65609:FAQ65611 FKM65609:FKM65611 FUI65609:FUI65611 GEE65609:GEE65611 GOA65609:GOA65611 GXW65609:GXW65611 HHS65609:HHS65611 HRO65609:HRO65611 IBK65609:IBK65611 ILG65609:ILG65611 IVC65609:IVC65611 JEY65609:JEY65611 JOU65609:JOU65611 JYQ65609:JYQ65611 KIM65609:KIM65611 KSI65609:KSI65611 LCE65609:LCE65611 LMA65609:LMA65611 LVW65609:LVW65611 MFS65609:MFS65611 MPO65609:MPO65611 MZK65609:MZK65611 NJG65609:NJG65611 NTC65609:NTC65611 OCY65609:OCY65611 OMU65609:OMU65611 OWQ65609:OWQ65611 PGM65609:PGM65611 PQI65609:PQI65611 QAE65609:QAE65611 QKA65609:QKA65611 QTW65609:QTW65611 RDS65609:RDS65611 RNO65609:RNO65611 RXK65609:RXK65611 SHG65609:SHG65611 SRC65609:SRC65611 TAY65609:TAY65611 TKU65609:TKU65611 TUQ65609:TUQ65611 UEM65609:UEM65611 UOI65609:UOI65611 UYE65609:UYE65611 VIA65609:VIA65611 VRW65609:VRW65611 WBS65609:WBS65611 WLO65609:WLO65611 WVK65609:WVK65611 D131145:D131147 IY131145:IY131147 SU131145:SU131147 ACQ131145:ACQ131147 AMM131145:AMM131147 AWI131145:AWI131147 BGE131145:BGE131147 BQA131145:BQA131147 BZW131145:BZW131147 CJS131145:CJS131147 CTO131145:CTO131147 DDK131145:DDK131147 DNG131145:DNG131147 DXC131145:DXC131147 EGY131145:EGY131147 EQU131145:EQU131147 FAQ131145:FAQ131147 FKM131145:FKM131147 FUI131145:FUI131147 GEE131145:GEE131147 GOA131145:GOA131147 GXW131145:GXW131147 HHS131145:HHS131147 HRO131145:HRO131147 IBK131145:IBK131147 ILG131145:ILG131147 IVC131145:IVC131147 JEY131145:JEY131147 JOU131145:JOU131147 JYQ131145:JYQ131147 KIM131145:KIM131147 KSI131145:KSI131147 LCE131145:LCE131147 LMA131145:LMA131147 LVW131145:LVW131147 MFS131145:MFS131147 MPO131145:MPO131147 MZK131145:MZK131147 NJG131145:NJG131147 NTC131145:NTC131147 OCY131145:OCY131147 OMU131145:OMU131147 OWQ131145:OWQ131147 PGM131145:PGM131147 PQI131145:PQI131147 QAE131145:QAE131147 QKA131145:QKA131147 QTW131145:QTW131147 RDS131145:RDS131147 RNO131145:RNO131147 RXK131145:RXK131147 SHG131145:SHG131147 SRC131145:SRC131147 TAY131145:TAY131147 TKU131145:TKU131147 TUQ131145:TUQ131147 UEM131145:UEM131147 UOI131145:UOI131147 UYE131145:UYE131147 VIA131145:VIA131147 VRW131145:VRW131147 WBS131145:WBS131147 WLO131145:WLO131147 WVK131145:WVK131147 D196681:D196683 IY196681:IY196683 SU196681:SU196683 ACQ196681:ACQ196683 AMM196681:AMM196683 AWI196681:AWI196683 BGE196681:BGE196683 BQA196681:BQA196683 BZW196681:BZW196683 CJS196681:CJS196683 CTO196681:CTO196683 DDK196681:DDK196683 DNG196681:DNG196683 DXC196681:DXC196683 EGY196681:EGY196683 EQU196681:EQU196683 FAQ196681:FAQ196683 FKM196681:FKM196683 FUI196681:FUI196683 GEE196681:GEE196683 GOA196681:GOA196683 GXW196681:GXW196683 HHS196681:HHS196683 HRO196681:HRO196683 IBK196681:IBK196683 ILG196681:ILG196683 IVC196681:IVC196683 JEY196681:JEY196683 JOU196681:JOU196683 JYQ196681:JYQ196683 KIM196681:KIM196683 KSI196681:KSI196683 LCE196681:LCE196683 LMA196681:LMA196683 LVW196681:LVW196683 MFS196681:MFS196683 MPO196681:MPO196683 MZK196681:MZK196683 NJG196681:NJG196683 NTC196681:NTC196683 OCY196681:OCY196683 OMU196681:OMU196683 OWQ196681:OWQ196683 PGM196681:PGM196683 PQI196681:PQI196683 QAE196681:QAE196683 QKA196681:QKA196683 QTW196681:QTW196683 RDS196681:RDS196683 RNO196681:RNO196683 RXK196681:RXK196683 SHG196681:SHG196683 SRC196681:SRC196683 TAY196681:TAY196683 TKU196681:TKU196683 TUQ196681:TUQ196683 UEM196681:UEM196683 UOI196681:UOI196683 UYE196681:UYE196683 VIA196681:VIA196683 VRW196681:VRW196683 WBS196681:WBS196683 WLO196681:WLO196683 WVK196681:WVK196683 D262217:D262219 IY262217:IY262219 SU262217:SU262219 ACQ262217:ACQ262219 AMM262217:AMM262219 AWI262217:AWI262219 BGE262217:BGE262219 BQA262217:BQA262219 BZW262217:BZW262219 CJS262217:CJS262219 CTO262217:CTO262219 DDK262217:DDK262219 DNG262217:DNG262219 DXC262217:DXC262219 EGY262217:EGY262219 EQU262217:EQU262219 FAQ262217:FAQ262219 FKM262217:FKM262219 FUI262217:FUI262219 GEE262217:GEE262219 GOA262217:GOA262219 GXW262217:GXW262219 HHS262217:HHS262219 HRO262217:HRO262219 IBK262217:IBK262219 ILG262217:ILG262219 IVC262217:IVC262219 JEY262217:JEY262219 JOU262217:JOU262219 JYQ262217:JYQ262219 KIM262217:KIM262219 KSI262217:KSI262219 LCE262217:LCE262219 LMA262217:LMA262219 LVW262217:LVW262219 MFS262217:MFS262219 MPO262217:MPO262219 MZK262217:MZK262219 NJG262217:NJG262219 NTC262217:NTC262219 OCY262217:OCY262219 OMU262217:OMU262219 OWQ262217:OWQ262219 PGM262217:PGM262219 PQI262217:PQI262219 QAE262217:QAE262219 QKA262217:QKA262219 QTW262217:QTW262219 RDS262217:RDS262219 RNO262217:RNO262219 RXK262217:RXK262219 SHG262217:SHG262219 SRC262217:SRC262219 TAY262217:TAY262219 TKU262217:TKU262219 TUQ262217:TUQ262219 UEM262217:UEM262219 UOI262217:UOI262219 UYE262217:UYE262219 VIA262217:VIA262219 VRW262217:VRW262219 WBS262217:WBS262219 WLO262217:WLO262219 WVK262217:WVK262219 D327753:D327755 IY327753:IY327755 SU327753:SU327755 ACQ327753:ACQ327755 AMM327753:AMM327755 AWI327753:AWI327755 BGE327753:BGE327755 BQA327753:BQA327755 BZW327753:BZW327755 CJS327753:CJS327755 CTO327753:CTO327755 DDK327753:DDK327755 DNG327753:DNG327755 DXC327753:DXC327755 EGY327753:EGY327755 EQU327753:EQU327755 FAQ327753:FAQ327755 FKM327753:FKM327755 FUI327753:FUI327755 GEE327753:GEE327755 GOA327753:GOA327755 GXW327753:GXW327755 HHS327753:HHS327755 HRO327753:HRO327755 IBK327753:IBK327755 ILG327753:ILG327755 IVC327753:IVC327755 JEY327753:JEY327755 JOU327753:JOU327755 JYQ327753:JYQ327755 KIM327753:KIM327755 KSI327753:KSI327755 LCE327753:LCE327755 LMA327753:LMA327755 LVW327753:LVW327755 MFS327753:MFS327755 MPO327753:MPO327755 MZK327753:MZK327755 NJG327753:NJG327755 NTC327753:NTC327755 OCY327753:OCY327755 OMU327753:OMU327755 OWQ327753:OWQ327755 PGM327753:PGM327755 PQI327753:PQI327755 QAE327753:QAE327755 QKA327753:QKA327755 QTW327753:QTW327755 RDS327753:RDS327755 RNO327753:RNO327755 RXK327753:RXK327755 SHG327753:SHG327755 SRC327753:SRC327755 TAY327753:TAY327755 TKU327753:TKU327755 TUQ327753:TUQ327755 UEM327753:UEM327755 UOI327753:UOI327755 UYE327753:UYE327755 VIA327753:VIA327755 VRW327753:VRW327755 WBS327753:WBS327755 WLO327753:WLO327755 WVK327753:WVK327755 D393289:D393291 IY393289:IY393291 SU393289:SU393291 ACQ393289:ACQ393291 AMM393289:AMM393291 AWI393289:AWI393291 BGE393289:BGE393291 BQA393289:BQA393291 BZW393289:BZW393291 CJS393289:CJS393291 CTO393289:CTO393291 DDK393289:DDK393291 DNG393289:DNG393291 DXC393289:DXC393291 EGY393289:EGY393291 EQU393289:EQU393291 FAQ393289:FAQ393291 FKM393289:FKM393291 FUI393289:FUI393291 GEE393289:GEE393291 GOA393289:GOA393291 GXW393289:GXW393291 HHS393289:HHS393291 HRO393289:HRO393291 IBK393289:IBK393291 ILG393289:ILG393291 IVC393289:IVC393291 JEY393289:JEY393291 JOU393289:JOU393291 JYQ393289:JYQ393291 KIM393289:KIM393291 KSI393289:KSI393291 LCE393289:LCE393291 LMA393289:LMA393291 LVW393289:LVW393291 MFS393289:MFS393291 MPO393289:MPO393291 MZK393289:MZK393291 NJG393289:NJG393291 NTC393289:NTC393291 OCY393289:OCY393291 OMU393289:OMU393291 OWQ393289:OWQ393291 PGM393289:PGM393291 PQI393289:PQI393291 QAE393289:QAE393291 QKA393289:QKA393291 QTW393289:QTW393291 RDS393289:RDS393291 RNO393289:RNO393291 RXK393289:RXK393291 SHG393289:SHG393291 SRC393289:SRC393291 TAY393289:TAY393291 TKU393289:TKU393291 TUQ393289:TUQ393291 UEM393289:UEM393291 UOI393289:UOI393291 UYE393289:UYE393291 VIA393289:VIA393291 VRW393289:VRW393291 WBS393289:WBS393291 WLO393289:WLO393291 WVK393289:WVK393291 D458825:D458827 IY458825:IY458827 SU458825:SU458827 ACQ458825:ACQ458827 AMM458825:AMM458827 AWI458825:AWI458827 BGE458825:BGE458827 BQA458825:BQA458827 BZW458825:BZW458827 CJS458825:CJS458827 CTO458825:CTO458827 DDK458825:DDK458827 DNG458825:DNG458827 DXC458825:DXC458827 EGY458825:EGY458827 EQU458825:EQU458827 FAQ458825:FAQ458827 FKM458825:FKM458827 FUI458825:FUI458827 GEE458825:GEE458827 GOA458825:GOA458827 GXW458825:GXW458827 HHS458825:HHS458827 HRO458825:HRO458827 IBK458825:IBK458827 ILG458825:ILG458827 IVC458825:IVC458827 JEY458825:JEY458827 JOU458825:JOU458827 JYQ458825:JYQ458827 KIM458825:KIM458827 KSI458825:KSI458827 LCE458825:LCE458827 LMA458825:LMA458827 LVW458825:LVW458827 MFS458825:MFS458827 MPO458825:MPO458827 MZK458825:MZK458827 NJG458825:NJG458827 NTC458825:NTC458827 OCY458825:OCY458827 OMU458825:OMU458827 OWQ458825:OWQ458827 PGM458825:PGM458827 PQI458825:PQI458827 QAE458825:QAE458827 QKA458825:QKA458827 QTW458825:QTW458827 RDS458825:RDS458827 RNO458825:RNO458827 RXK458825:RXK458827 SHG458825:SHG458827 SRC458825:SRC458827 TAY458825:TAY458827 TKU458825:TKU458827 TUQ458825:TUQ458827 UEM458825:UEM458827 UOI458825:UOI458827 UYE458825:UYE458827 VIA458825:VIA458827 VRW458825:VRW458827 WBS458825:WBS458827 WLO458825:WLO458827 WVK458825:WVK458827 D524361:D524363 IY524361:IY524363 SU524361:SU524363 ACQ524361:ACQ524363 AMM524361:AMM524363 AWI524361:AWI524363 BGE524361:BGE524363 BQA524361:BQA524363 BZW524361:BZW524363 CJS524361:CJS524363 CTO524361:CTO524363 DDK524361:DDK524363 DNG524361:DNG524363 DXC524361:DXC524363 EGY524361:EGY524363 EQU524361:EQU524363 FAQ524361:FAQ524363 FKM524361:FKM524363 FUI524361:FUI524363 GEE524361:GEE524363 GOA524361:GOA524363 GXW524361:GXW524363 HHS524361:HHS524363 HRO524361:HRO524363 IBK524361:IBK524363 ILG524361:ILG524363 IVC524361:IVC524363 JEY524361:JEY524363 JOU524361:JOU524363 JYQ524361:JYQ524363 KIM524361:KIM524363 KSI524361:KSI524363 LCE524361:LCE524363 LMA524361:LMA524363 LVW524361:LVW524363 MFS524361:MFS524363 MPO524361:MPO524363 MZK524361:MZK524363 NJG524361:NJG524363 NTC524361:NTC524363 OCY524361:OCY524363 OMU524361:OMU524363 OWQ524361:OWQ524363 PGM524361:PGM524363 PQI524361:PQI524363 QAE524361:QAE524363 QKA524361:QKA524363 QTW524361:QTW524363 RDS524361:RDS524363 RNO524361:RNO524363 RXK524361:RXK524363 SHG524361:SHG524363 SRC524361:SRC524363 TAY524361:TAY524363 TKU524361:TKU524363 TUQ524361:TUQ524363 UEM524361:UEM524363 UOI524361:UOI524363 UYE524361:UYE524363 VIA524361:VIA524363 VRW524361:VRW524363 WBS524361:WBS524363 WLO524361:WLO524363 WVK524361:WVK524363 D589897:D589899 IY589897:IY589899 SU589897:SU589899 ACQ589897:ACQ589899 AMM589897:AMM589899 AWI589897:AWI589899 BGE589897:BGE589899 BQA589897:BQA589899 BZW589897:BZW589899 CJS589897:CJS589899 CTO589897:CTO589899 DDK589897:DDK589899 DNG589897:DNG589899 DXC589897:DXC589899 EGY589897:EGY589899 EQU589897:EQU589899 FAQ589897:FAQ589899 FKM589897:FKM589899 FUI589897:FUI589899 GEE589897:GEE589899 GOA589897:GOA589899 GXW589897:GXW589899 HHS589897:HHS589899 HRO589897:HRO589899 IBK589897:IBK589899 ILG589897:ILG589899 IVC589897:IVC589899 JEY589897:JEY589899 JOU589897:JOU589899 JYQ589897:JYQ589899 KIM589897:KIM589899 KSI589897:KSI589899 LCE589897:LCE589899 LMA589897:LMA589899 LVW589897:LVW589899 MFS589897:MFS589899 MPO589897:MPO589899 MZK589897:MZK589899 NJG589897:NJG589899 NTC589897:NTC589899 OCY589897:OCY589899 OMU589897:OMU589899 OWQ589897:OWQ589899 PGM589897:PGM589899 PQI589897:PQI589899 QAE589897:QAE589899 QKA589897:QKA589899 QTW589897:QTW589899 RDS589897:RDS589899 RNO589897:RNO589899 RXK589897:RXK589899 SHG589897:SHG589899 SRC589897:SRC589899 TAY589897:TAY589899 TKU589897:TKU589899 TUQ589897:TUQ589899 UEM589897:UEM589899 UOI589897:UOI589899 UYE589897:UYE589899 VIA589897:VIA589899 VRW589897:VRW589899 WBS589897:WBS589899 WLO589897:WLO589899 WVK589897:WVK589899 D655433:D655435 IY655433:IY655435 SU655433:SU655435 ACQ655433:ACQ655435 AMM655433:AMM655435 AWI655433:AWI655435 BGE655433:BGE655435 BQA655433:BQA655435 BZW655433:BZW655435 CJS655433:CJS655435 CTO655433:CTO655435 DDK655433:DDK655435 DNG655433:DNG655435 DXC655433:DXC655435 EGY655433:EGY655435 EQU655433:EQU655435 FAQ655433:FAQ655435 FKM655433:FKM655435 FUI655433:FUI655435 GEE655433:GEE655435 GOA655433:GOA655435 GXW655433:GXW655435 HHS655433:HHS655435 HRO655433:HRO655435 IBK655433:IBK655435 ILG655433:ILG655435 IVC655433:IVC655435 JEY655433:JEY655435 JOU655433:JOU655435 JYQ655433:JYQ655435 KIM655433:KIM655435 KSI655433:KSI655435 LCE655433:LCE655435 LMA655433:LMA655435 LVW655433:LVW655435 MFS655433:MFS655435 MPO655433:MPO655435 MZK655433:MZK655435 NJG655433:NJG655435 NTC655433:NTC655435 OCY655433:OCY655435 OMU655433:OMU655435 OWQ655433:OWQ655435 PGM655433:PGM655435 PQI655433:PQI655435 QAE655433:QAE655435 QKA655433:QKA655435 QTW655433:QTW655435 RDS655433:RDS655435 RNO655433:RNO655435 RXK655433:RXK655435 SHG655433:SHG655435 SRC655433:SRC655435 TAY655433:TAY655435 TKU655433:TKU655435 TUQ655433:TUQ655435 UEM655433:UEM655435 UOI655433:UOI655435 UYE655433:UYE655435 VIA655433:VIA655435 VRW655433:VRW655435 WBS655433:WBS655435 WLO655433:WLO655435 WVK655433:WVK655435 D720969:D720971 IY720969:IY720971 SU720969:SU720971 ACQ720969:ACQ720971 AMM720969:AMM720971 AWI720969:AWI720971 BGE720969:BGE720971 BQA720969:BQA720971 BZW720969:BZW720971 CJS720969:CJS720971 CTO720969:CTO720971 DDK720969:DDK720971 DNG720969:DNG720971 DXC720969:DXC720971 EGY720969:EGY720971 EQU720969:EQU720971 FAQ720969:FAQ720971 FKM720969:FKM720971 FUI720969:FUI720971 GEE720969:GEE720971 GOA720969:GOA720971 GXW720969:GXW720971 HHS720969:HHS720971 HRO720969:HRO720971 IBK720969:IBK720971 ILG720969:ILG720971 IVC720969:IVC720971 JEY720969:JEY720971 JOU720969:JOU720971 JYQ720969:JYQ720971 KIM720969:KIM720971 KSI720969:KSI720971 LCE720969:LCE720971 LMA720969:LMA720971 LVW720969:LVW720971 MFS720969:MFS720971 MPO720969:MPO720971 MZK720969:MZK720971 NJG720969:NJG720971 NTC720969:NTC720971 OCY720969:OCY720971 OMU720969:OMU720971 OWQ720969:OWQ720971 PGM720969:PGM720971 PQI720969:PQI720971 QAE720969:QAE720971 QKA720969:QKA720971 QTW720969:QTW720971 RDS720969:RDS720971 RNO720969:RNO720971 RXK720969:RXK720971 SHG720969:SHG720971 SRC720969:SRC720971 TAY720969:TAY720971 TKU720969:TKU720971 TUQ720969:TUQ720971 UEM720969:UEM720971 UOI720969:UOI720971 UYE720969:UYE720971 VIA720969:VIA720971 VRW720969:VRW720971 WBS720969:WBS720971 WLO720969:WLO720971 WVK720969:WVK720971 D786505:D786507 IY786505:IY786507 SU786505:SU786507 ACQ786505:ACQ786507 AMM786505:AMM786507 AWI786505:AWI786507 BGE786505:BGE786507 BQA786505:BQA786507 BZW786505:BZW786507 CJS786505:CJS786507 CTO786505:CTO786507 DDK786505:DDK786507 DNG786505:DNG786507 DXC786505:DXC786507 EGY786505:EGY786507 EQU786505:EQU786507 FAQ786505:FAQ786507 FKM786505:FKM786507 FUI786505:FUI786507 GEE786505:GEE786507 GOA786505:GOA786507 GXW786505:GXW786507 HHS786505:HHS786507 HRO786505:HRO786507 IBK786505:IBK786507 ILG786505:ILG786507 IVC786505:IVC786507 JEY786505:JEY786507 JOU786505:JOU786507 JYQ786505:JYQ786507 KIM786505:KIM786507 KSI786505:KSI786507 LCE786505:LCE786507 LMA786505:LMA786507 LVW786505:LVW786507 MFS786505:MFS786507 MPO786505:MPO786507 MZK786505:MZK786507 NJG786505:NJG786507 NTC786505:NTC786507 OCY786505:OCY786507 OMU786505:OMU786507 OWQ786505:OWQ786507 PGM786505:PGM786507 PQI786505:PQI786507 QAE786505:QAE786507 QKA786505:QKA786507 QTW786505:QTW786507 RDS786505:RDS786507 RNO786505:RNO786507 RXK786505:RXK786507 SHG786505:SHG786507 SRC786505:SRC786507 TAY786505:TAY786507 TKU786505:TKU786507 TUQ786505:TUQ786507 UEM786505:UEM786507 UOI786505:UOI786507 UYE786505:UYE786507 VIA786505:VIA786507 VRW786505:VRW786507 WBS786505:WBS786507 WLO786505:WLO786507 WVK786505:WVK786507 D852041:D852043 IY852041:IY852043 SU852041:SU852043 ACQ852041:ACQ852043 AMM852041:AMM852043 AWI852041:AWI852043 BGE852041:BGE852043 BQA852041:BQA852043 BZW852041:BZW852043 CJS852041:CJS852043 CTO852041:CTO852043 DDK852041:DDK852043 DNG852041:DNG852043 DXC852041:DXC852043 EGY852041:EGY852043 EQU852041:EQU852043 FAQ852041:FAQ852043 FKM852041:FKM852043 FUI852041:FUI852043 GEE852041:GEE852043 GOA852041:GOA852043 GXW852041:GXW852043 HHS852041:HHS852043 HRO852041:HRO852043 IBK852041:IBK852043 ILG852041:ILG852043 IVC852041:IVC852043 JEY852041:JEY852043 JOU852041:JOU852043 JYQ852041:JYQ852043 KIM852041:KIM852043 KSI852041:KSI852043 LCE852041:LCE852043 LMA852041:LMA852043 LVW852041:LVW852043 MFS852041:MFS852043 MPO852041:MPO852043 MZK852041:MZK852043 NJG852041:NJG852043 NTC852041:NTC852043 OCY852041:OCY852043 OMU852041:OMU852043 OWQ852041:OWQ852043 PGM852041:PGM852043 PQI852041:PQI852043 QAE852041:QAE852043 QKA852041:QKA852043 QTW852041:QTW852043 RDS852041:RDS852043 RNO852041:RNO852043 RXK852041:RXK852043 SHG852041:SHG852043 SRC852041:SRC852043 TAY852041:TAY852043 TKU852041:TKU852043 TUQ852041:TUQ852043 UEM852041:UEM852043 UOI852041:UOI852043 UYE852041:UYE852043 VIA852041:VIA852043 VRW852041:VRW852043 WBS852041:WBS852043 WLO852041:WLO852043 WVK852041:WVK852043 D917577:D917579 IY917577:IY917579 SU917577:SU917579 ACQ917577:ACQ917579 AMM917577:AMM917579 AWI917577:AWI917579 BGE917577:BGE917579 BQA917577:BQA917579 BZW917577:BZW917579 CJS917577:CJS917579 CTO917577:CTO917579 DDK917577:DDK917579 DNG917577:DNG917579 DXC917577:DXC917579 EGY917577:EGY917579 EQU917577:EQU917579 FAQ917577:FAQ917579 FKM917577:FKM917579 FUI917577:FUI917579 GEE917577:GEE917579 GOA917577:GOA917579 GXW917577:GXW917579 HHS917577:HHS917579 HRO917577:HRO917579 IBK917577:IBK917579 ILG917577:ILG917579 IVC917577:IVC917579 JEY917577:JEY917579 JOU917577:JOU917579 JYQ917577:JYQ917579 KIM917577:KIM917579 KSI917577:KSI917579 LCE917577:LCE917579 LMA917577:LMA917579 LVW917577:LVW917579 MFS917577:MFS917579 MPO917577:MPO917579 MZK917577:MZK917579 NJG917577:NJG917579 NTC917577:NTC917579 OCY917577:OCY917579 OMU917577:OMU917579 OWQ917577:OWQ917579 PGM917577:PGM917579 PQI917577:PQI917579 QAE917577:QAE917579 QKA917577:QKA917579 QTW917577:QTW917579 RDS917577:RDS917579 RNO917577:RNO917579 RXK917577:RXK917579 SHG917577:SHG917579 SRC917577:SRC917579 TAY917577:TAY917579 TKU917577:TKU917579 TUQ917577:TUQ917579 UEM917577:UEM917579 UOI917577:UOI917579 UYE917577:UYE917579 VIA917577:VIA917579 VRW917577:VRW917579 WBS917577:WBS917579 WLO917577:WLO917579 WVK917577:WVK917579 D983113:D983115 IY983113:IY983115 SU983113:SU983115 ACQ983113:ACQ983115 AMM983113:AMM983115 AWI983113:AWI983115 BGE983113:BGE983115 BQA983113:BQA983115 BZW983113:BZW983115 CJS983113:CJS983115 CTO983113:CTO983115 DDK983113:DDK983115 DNG983113:DNG983115 DXC983113:DXC983115 EGY983113:EGY983115 EQU983113:EQU983115 FAQ983113:FAQ983115 FKM983113:FKM983115 FUI983113:FUI983115 GEE983113:GEE983115 GOA983113:GOA983115 GXW983113:GXW983115 HHS983113:HHS983115 HRO983113:HRO983115 IBK983113:IBK983115 ILG983113:ILG983115 IVC983113:IVC983115 JEY983113:JEY983115 JOU983113:JOU983115 JYQ983113:JYQ983115 KIM983113:KIM983115 KSI983113:KSI983115 LCE983113:LCE983115 LMA983113:LMA983115 LVW983113:LVW983115 MFS983113:MFS983115 MPO983113:MPO983115 MZK983113:MZK983115 NJG983113:NJG983115 NTC983113:NTC983115 OCY983113:OCY983115 OMU983113:OMU983115 OWQ983113:OWQ983115 PGM983113:PGM983115 PQI983113:PQI983115 QAE983113:QAE983115 QKA983113:QKA983115 QTW983113:QTW983115 RDS983113:RDS983115 RNO983113:RNO983115 RXK983113:RXK983115 SHG983113:SHG983115 SRC983113:SRC983115 TAY983113:TAY983115 TKU983113:TKU983115 TUQ983113:TUQ983115 UEM983113:UEM983115 UOI983113:UOI983115 UYE983113:UYE983115 VIA983113:VIA983115 VRW983113:VRW983115 WBS983113:WBS983115 WLO983113:WLO983115 WVK983113:WVK983115 E77:E79 IZ77:IZ79 SV77:SV79 ACR77:ACR79 AMN77:AMN79 AWJ77:AWJ79 BGF77:BGF79 BQB77:BQB79 BZX77:BZX79 CJT77:CJT79 CTP77:CTP79 DDL77:DDL79 DNH77:DNH79 DXD77:DXD79 EGZ77:EGZ79 EQV77:EQV79 FAR77:FAR79 FKN77:FKN79 FUJ77:FUJ79 GEF77:GEF79 GOB77:GOB79 GXX77:GXX79 HHT77:HHT79 HRP77:HRP79 IBL77:IBL79 ILH77:ILH79 IVD77:IVD79 JEZ77:JEZ79 JOV77:JOV79 JYR77:JYR79 KIN77:KIN79 KSJ77:KSJ79 LCF77:LCF79 LMB77:LMB79 LVX77:LVX79 MFT77:MFT79 MPP77:MPP79 MZL77:MZL79 NJH77:NJH79 NTD77:NTD79 OCZ77:OCZ79 OMV77:OMV79 OWR77:OWR79 PGN77:PGN79 PQJ77:PQJ79 QAF77:QAF79 QKB77:QKB79 QTX77:QTX79 RDT77:RDT79 RNP77:RNP79 RXL77:RXL79 SHH77:SHH79 SRD77:SRD79 TAZ77:TAZ79 TKV77:TKV79 TUR77:TUR79 UEN77:UEN79 UOJ77:UOJ79 UYF77:UYF79 VIB77:VIB79 VRX77:VRX79 WBT77:WBT79 WLP77:WLP79 WVL77:WVL79 E65612:E65613 IZ65612:IZ65613 SV65612:SV65613 ACR65612:ACR65613 AMN65612:AMN65613 AWJ65612:AWJ65613 BGF65612:BGF65613 BQB65612:BQB65613 BZX65612:BZX65613 CJT65612:CJT65613 CTP65612:CTP65613 DDL65612:DDL65613 DNH65612:DNH65613 DXD65612:DXD65613 EGZ65612:EGZ65613 EQV65612:EQV65613 FAR65612:FAR65613 FKN65612:FKN65613 FUJ65612:FUJ65613 GEF65612:GEF65613 GOB65612:GOB65613 GXX65612:GXX65613 HHT65612:HHT65613 HRP65612:HRP65613 IBL65612:IBL65613 ILH65612:ILH65613 IVD65612:IVD65613 JEZ65612:JEZ65613 JOV65612:JOV65613 JYR65612:JYR65613 KIN65612:KIN65613 KSJ65612:KSJ65613 LCF65612:LCF65613 LMB65612:LMB65613 LVX65612:LVX65613 MFT65612:MFT65613 MPP65612:MPP65613 MZL65612:MZL65613 NJH65612:NJH65613 NTD65612:NTD65613 OCZ65612:OCZ65613 OMV65612:OMV65613 OWR65612:OWR65613 PGN65612:PGN65613 PQJ65612:PQJ65613 QAF65612:QAF65613 QKB65612:QKB65613 QTX65612:QTX65613 RDT65612:RDT65613 RNP65612:RNP65613 RXL65612:RXL65613 SHH65612:SHH65613 SRD65612:SRD65613 TAZ65612:TAZ65613 TKV65612:TKV65613 TUR65612:TUR65613 UEN65612:UEN65613 UOJ65612:UOJ65613 UYF65612:UYF65613 VIB65612:VIB65613 VRX65612:VRX65613 WBT65612:WBT65613 WLP65612:WLP65613 WVL65612:WVL65613 E131148:E131149 IZ131148:IZ131149 SV131148:SV131149 ACR131148:ACR131149 AMN131148:AMN131149 AWJ131148:AWJ131149 BGF131148:BGF131149 BQB131148:BQB131149 BZX131148:BZX131149 CJT131148:CJT131149 CTP131148:CTP131149 DDL131148:DDL131149 DNH131148:DNH131149 DXD131148:DXD131149 EGZ131148:EGZ131149 EQV131148:EQV131149 FAR131148:FAR131149 FKN131148:FKN131149 FUJ131148:FUJ131149 GEF131148:GEF131149 GOB131148:GOB131149 GXX131148:GXX131149 HHT131148:HHT131149 HRP131148:HRP131149 IBL131148:IBL131149 ILH131148:ILH131149 IVD131148:IVD131149 JEZ131148:JEZ131149 JOV131148:JOV131149 JYR131148:JYR131149 KIN131148:KIN131149 KSJ131148:KSJ131149 LCF131148:LCF131149 LMB131148:LMB131149 LVX131148:LVX131149 MFT131148:MFT131149 MPP131148:MPP131149 MZL131148:MZL131149 NJH131148:NJH131149 NTD131148:NTD131149 OCZ131148:OCZ131149 OMV131148:OMV131149 OWR131148:OWR131149 PGN131148:PGN131149 PQJ131148:PQJ131149 QAF131148:QAF131149 QKB131148:QKB131149 QTX131148:QTX131149 RDT131148:RDT131149 RNP131148:RNP131149 RXL131148:RXL131149 SHH131148:SHH131149 SRD131148:SRD131149 TAZ131148:TAZ131149 TKV131148:TKV131149 TUR131148:TUR131149 UEN131148:UEN131149 UOJ131148:UOJ131149 UYF131148:UYF131149 VIB131148:VIB131149 VRX131148:VRX131149 WBT131148:WBT131149 WLP131148:WLP131149 WVL131148:WVL131149 E196684:E196685 IZ196684:IZ196685 SV196684:SV196685 ACR196684:ACR196685 AMN196684:AMN196685 AWJ196684:AWJ196685 BGF196684:BGF196685 BQB196684:BQB196685 BZX196684:BZX196685 CJT196684:CJT196685 CTP196684:CTP196685 DDL196684:DDL196685 DNH196684:DNH196685 DXD196684:DXD196685 EGZ196684:EGZ196685 EQV196684:EQV196685 FAR196684:FAR196685 FKN196684:FKN196685 FUJ196684:FUJ196685 GEF196684:GEF196685 GOB196684:GOB196685 GXX196684:GXX196685 HHT196684:HHT196685 HRP196684:HRP196685 IBL196684:IBL196685 ILH196684:ILH196685 IVD196684:IVD196685 JEZ196684:JEZ196685 JOV196684:JOV196685 JYR196684:JYR196685 KIN196684:KIN196685 KSJ196684:KSJ196685 LCF196684:LCF196685 LMB196684:LMB196685 LVX196684:LVX196685 MFT196684:MFT196685 MPP196684:MPP196685 MZL196684:MZL196685 NJH196684:NJH196685 NTD196684:NTD196685 OCZ196684:OCZ196685 OMV196684:OMV196685 OWR196684:OWR196685 PGN196684:PGN196685 PQJ196684:PQJ196685 QAF196684:QAF196685 QKB196684:QKB196685 QTX196684:QTX196685 RDT196684:RDT196685 RNP196684:RNP196685 RXL196684:RXL196685 SHH196684:SHH196685 SRD196684:SRD196685 TAZ196684:TAZ196685 TKV196684:TKV196685 TUR196684:TUR196685 UEN196684:UEN196685 UOJ196684:UOJ196685 UYF196684:UYF196685 VIB196684:VIB196685 VRX196684:VRX196685 WBT196684:WBT196685 WLP196684:WLP196685 WVL196684:WVL196685 E262220:E262221 IZ262220:IZ262221 SV262220:SV262221 ACR262220:ACR262221 AMN262220:AMN262221 AWJ262220:AWJ262221 BGF262220:BGF262221 BQB262220:BQB262221 BZX262220:BZX262221 CJT262220:CJT262221 CTP262220:CTP262221 DDL262220:DDL262221 DNH262220:DNH262221 DXD262220:DXD262221 EGZ262220:EGZ262221 EQV262220:EQV262221 FAR262220:FAR262221 FKN262220:FKN262221 FUJ262220:FUJ262221 GEF262220:GEF262221 GOB262220:GOB262221 GXX262220:GXX262221 HHT262220:HHT262221 HRP262220:HRP262221 IBL262220:IBL262221 ILH262220:ILH262221 IVD262220:IVD262221 JEZ262220:JEZ262221 JOV262220:JOV262221 JYR262220:JYR262221 KIN262220:KIN262221 KSJ262220:KSJ262221 LCF262220:LCF262221 LMB262220:LMB262221 LVX262220:LVX262221 MFT262220:MFT262221 MPP262220:MPP262221 MZL262220:MZL262221 NJH262220:NJH262221 NTD262220:NTD262221 OCZ262220:OCZ262221 OMV262220:OMV262221 OWR262220:OWR262221 PGN262220:PGN262221 PQJ262220:PQJ262221 QAF262220:QAF262221 QKB262220:QKB262221 QTX262220:QTX262221 RDT262220:RDT262221 RNP262220:RNP262221 RXL262220:RXL262221 SHH262220:SHH262221 SRD262220:SRD262221 TAZ262220:TAZ262221 TKV262220:TKV262221 TUR262220:TUR262221 UEN262220:UEN262221 UOJ262220:UOJ262221 UYF262220:UYF262221 VIB262220:VIB262221 VRX262220:VRX262221 WBT262220:WBT262221 WLP262220:WLP262221 WVL262220:WVL262221 E327756:E327757 IZ327756:IZ327757 SV327756:SV327757 ACR327756:ACR327757 AMN327756:AMN327757 AWJ327756:AWJ327757 BGF327756:BGF327757 BQB327756:BQB327757 BZX327756:BZX327757 CJT327756:CJT327757 CTP327756:CTP327757 DDL327756:DDL327757 DNH327756:DNH327757 DXD327756:DXD327757 EGZ327756:EGZ327757 EQV327756:EQV327757 FAR327756:FAR327757 FKN327756:FKN327757 FUJ327756:FUJ327757 GEF327756:GEF327757 GOB327756:GOB327757 GXX327756:GXX327757 HHT327756:HHT327757 HRP327756:HRP327757 IBL327756:IBL327757 ILH327756:ILH327757 IVD327756:IVD327757 JEZ327756:JEZ327757 JOV327756:JOV327757 JYR327756:JYR327757 KIN327756:KIN327757 KSJ327756:KSJ327757 LCF327756:LCF327757 LMB327756:LMB327757 LVX327756:LVX327757 MFT327756:MFT327757 MPP327756:MPP327757 MZL327756:MZL327757 NJH327756:NJH327757 NTD327756:NTD327757 OCZ327756:OCZ327757 OMV327756:OMV327757 OWR327756:OWR327757 PGN327756:PGN327757 PQJ327756:PQJ327757 QAF327756:QAF327757 QKB327756:QKB327757 QTX327756:QTX327757 RDT327756:RDT327757 RNP327756:RNP327757 RXL327756:RXL327757 SHH327756:SHH327757 SRD327756:SRD327757 TAZ327756:TAZ327757 TKV327756:TKV327757 TUR327756:TUR327757 UEN327756:UEN327757 UOJ327756:UOJ327757 UYF327756:UYF327757 VIB327756:VIB327757 VRX327756:VRX327757 WBT327756:WBT327757 WLP327756:WLP327757 WVL327756:WVL327757 E393292:E393293 IZ393292:IZ393293 SV393292:SV393293 ACR393292:ACR393293 AMN393292:AMN393293 AWJ393292:AWJ393293 BGF393292:BGF393293 BQB393292:BQB393293 BZX393292:BZX393293 CJT393292:CJT393293 CTP393292:CTP393293 DDL393292:DDL393293 DNH393292:DNH393293 DXD393292:DXD393293 EGZ393292:EGZ393293 EQV393292:EQV393293 FAR393292:FAR393293 FKN393292:FKN393293 FUJ393292:FUJ393293 GEF393292:GEF393293 GOB393292:GOB393293 GXX393292:GXX393293 HHT393292:HHT393293 HRP393292:HRP393293 IBL393292:IBL393293 ILH393292:ILH393293 IVD393292:IVD393293 JEZ393292:JEZ393293 JOV393292:JOV393293 JYR393292:JYR393293 KIN393292:KIN393293 KSJ393292:KSJ393293 LCF393292:LCF393293 LMB393292:LMB393293 LVX393292:LVX393293 MFT393292:MFT393293 MPP393292:MPP393293 MZL393292:MZL393293 NJH393292:NJH393293 NTD393292:NTD393293 OCZ393292:OCZ393293 OMV393292:OMV393293 OWR393292:OWR393293 PGN393292:PGN393293 PQJ393292:PQJ393293 QAF393292:QAF393293 QKB393292:QKB393293 QTX393292:QTX393293 RDT393292:RDT393293 RNP393292:RNP393293 RXL393292:RXL393293 SHH393292:SHH393293 SRD393292:SRD393293 TAZ393292:TAZ393293 TKV393292:TKV393293 TUR393292:TUR393293 UEN393292:UEN393293 UOJ393292:UOJ393293 UYF393292:UYF393293 VIB393292:VIB393293 VRX393292:VRX393293 WBT393292:WBT393293 WLP393292:WLP393293 WVL393292:WVL393293 E458828:E458829 IZ458828:IZ458829 SV458828:SV458829 ACR458828:ACR458829 AMN458828:AMN458829 AWJ458828:AWJ458829 BGF458828:BGF458829 BQB458828:BQB458829 BZX458828:BZX458829 CJT458828:CJT458829 CTP458828:CTP458829 DDL458828:DDL458829 DNH458828:DNH458829 DXD458828:DXD458829 EGZ458828:EGZ458829 EQV458828:EQV458829 FAR458828:FAR458829 FKN458828:FKN458829 FUJ458828:FUJ458829 GEF458828:GEF458829 GOB458828:GOB458829 GXX458828:GXX458829 HHT458828:HHT458829 HRP458828:HRP458829 IBL458828:IBL458829 ILH458828:ILH458829 IVD458828:IVD458829 JEZ458828:JEZ458829 JOV458828:JOV458829 JYR458828:JYR458829 KIN458828:KIN458829 KSJ458828:KSJ458829 LCF458828:LCF458829 LMB458828:LMB458829 LVX458828:LVX458829 MFT458828:MFT458829 MPP458828:MPP458829 MZL458828:MZL458829 NJH458828:NJH458829 NTD458828:NTD458829 OCZ458828:OCZ458829 OMV458828:OMV458829 OWR458828:OWR458829 PGN458828:PGN458829 PQJ458828:PQJ458829 QAF458828:QAF458829 QKB458828:QKB458829 QTX458828:QTX458829 RDT458828:RDT458829 RNP458828:RNP458829 RXL458828:RXL458829 SHH458828:SHH458829 SRD458828:SRD458829 TAZ458828:TAZ458829 TKV458828:TKV458829 TUR458828:TUR458829 UEN458828:UEN458829 UOJ458828:UOJ458829 UYF458828:UYF458829 VIB458828:VIB458829 VRX458828:VRX458829 WBT458828:WBT458829 WLP458828:WLP458829 WVL458828:WVL458829 E524364:E524365 IZ524364:IZ524365 SV524364:SV524365 ACR524364:ACR524365 AMN524364:AMN524365 AWJ524364:AWJ524365 BGF524364:BGF524365 BQB524364:BQB524365 BZX524364:BZX524365 CJT524364:CJT524365 CTP524364:CTP524365 DDL524364:DDL524365 DNH524364:DNH524365 DXD524364:DXD524365 EGZ524364:EGZ524365 EQV524364:EQV524365 FAR524364:FAR524365 FKN524364:FKN524365 FUJ524364:FUJ524365 GEF524364:GEF524365 GOB524364:GOB524365 GXX524364:GXX524365 HHT524364:HHT524365 HRP524364:HRP524365 IBL524364:IBL524365 ILH524364:ILH524365 IVD524364:IVD524365 JEZ524364:JEZ524365 JOV524364:JOV524365 JYR524364:JYR524365 KIN524364:KIN524365 KSJ524364:KSJ524365 LCF524364:LCF524365 LMB524364:LMB524365 LVX524364:LVX524365 MFT524364:MFT524365 MPP524364:MPP524365 MZL524364:MZL524365 NJH524364:NJH524365 NTD524364:NTD524365 OCZ524364:OCZ524365 OMV524364:OMV524365 OWR524364:OWR524365 PGN524364:PGN524365 PQJ524364:PQJ524365 QAF524364:QAF524365 QKB524364:QKB524365 QTX524364:QTX524365 RDT524364:RDT524365 RNP524364:RNP524365 RXL524364:RXL524365 SHH524364:SHH524365 SRD524364:SRD524365 TAZ524364:TAZ524365 TKV524364:TKV524365 TUR524364:TUR524365 UEN524364:UEN524365 UOJ524364:UOJ524365 UYF524364:UYF524365 VIB524364:VIB524365 VRX524364:VRX524365 WBT524364:WBT524365 WLP524364:WLP524365 WVL524364:WVL524365 E589900:E589901 IZ589900:IZ589901 SV589900:SV589901 ACR589900:ACR589901 AMN589900:AMN589901 AWJ589900:AWJ589901 BGF589900:BGF589901 BQB589900:BQB589901 BZX589900:BZX589901 CJT589900:CJT589901 CTP589900:CTP589901 DDL589900:DDL589901 DNH589900:DNH589901 DXD589900:DXD589901 EGZ589900:EGZ589901 EQV589900:EQV589901 FAR589900:FAR589901 FKN589900:FKN589901 FUJ589900:FUJ589901 GEF589900:GEF589901 GOB589900:GOB589901 GXX589900:GXX589901 HHT589900:HHT589901 HRP589900:HRP589901 IBL589900:IBL589901 ILH589900:ILH589901 IVD589900:IVD589901 JEZ589900:JEZ589901 JOV589900:JOV589901 JYR589900:JYR589901 KIN589900:KIN589901 KSJ589900:KSJ589901 LCF589900:LCF589901 LMB589900:LMB589901 LVX589900:LVX589901 MFT589900:MFT589901 MPP589900:MPP589901 MZL589900:MZL589901 NJH589900:NJH589901 NTD589900:NTD589901 OCZ589900:OCZ589901 OMV589900:OMV589901 OWR589900:OWR589901 PGN589900:PGN589901 PQJ589900:PQJ589901 QAF589900:QAF589901 QKB589900:QKB589901 QTX589900:QTX589901 RDT589900:RDT589901 RNP589900:RNP589901 RXL589900:RXL589901 SHH589900:SHH589901 SRD589900:SRD589901 TAZ589900:TAZ589901 TKV589900:TKV589901 TUR589900:TUR589901 UEN589900:UEN589901 UOJ589900:UOJ589901 UYF589900:UYF589901 VIB589900:VIB589901 VRX589900:VRX589901 WBT589900:WBT589901 WLP589900:WLP589901 WVL589900:WVL589901 E655436:E655437 IZ655436:IZ655437 SV655436:SV655437 ACR655436:ACR655437 AMN655436:AMN655437 AWJ655436:AWJ655437 BGF655436:BGF655437 BQB655436:BQB655437 BZX655436:BZX655437 CJT655436:CJT655437 CTP655436:CTP655437 DDL655436:DDL655437 DNH655436:DNH655437 DXD655436:DXD655437 EGZ655436:EGZ655437 EQV655436:EQV655437 FAR655436:FAR655437 FKN655436:FKN655437 FUJ655436:FUJ655437 GEF655436:GEF655437 GOB655436:GOB655437 GXX655436:GXX655437 HHT655436:HHT655437 HRP655436:HRP655437 IBL655436:IBL655437 ILH655436:ILH655437 IVD655436:IVD655437 JEZ655436:JEZ655437 JOV655436:JOV655437 JYR655436:JYR655437 KIN655436:KIN655437 KSJ655436:KSJ655437 LCF655436:LCF655437 LMB655436:LMB655437 LVX655436:LVX655437 MFT655436:MFT655437 MPP655436:MPP655437 MZL655436:MZL655437 NJH655436:NJH655437 NTD655436:NTD655437 OCZ655436:OCZ655437 OMV655436:OMV655437 OWR655436:OWR655437 PGN655436:PGN655437 PQJ655436:PQJ655437 QAF655436:QAF655437 QKB655436:QKB655437 QTX655436:QTX655437 RDT655436:RDT655437 RNP655436:RNP655437 RXL655436:RXL655437 SHH655436:SHH655437 SRD655436:SRD655437 TAZ655436:TAZ655437 TKV655436:TKV655437 TUR655436:TUR655437 UEN655436:UEN655437 UOJ655436:UOJ655437 UYF655436:UYF655437 VIB655436:VIB655437 VRX655436:VRX655437 WBT655436:WBT655437 WLP655436:WLP655437 WVL655436:WVL655437 E720972:E720973 IZ720972:IZ720973 SV720972:SV720973 ACR720972:ACR720973 AMN720972:AMN720973 AWJ720972:AWJ720973 BGF720972:BGF720973 BQB720972:BQB720973 BZX720972:BZX720973 CJT720972:CJT720973 CTP720972:CTP720973 DDL720972:DDL720973 DNH720972:DNH720973 DXD720972:DXD720973 EGZ720972:EGZ720973 EQV720972:EQV720973 FAR720972:FAR720973 FKN720972:FKN720973 FUJ720972:FUJ720973 GEF720972:GEF720973 GOB720972:GOB720973 GXX720972:GXX720973 HHT720972:HHT720973 HRP720972:HRP720973 IBL720972:IBL720973 ILH720972:ILH720973 IVD720972:IVD720973 JEZ720972:JEZ720973 JOV720972:JOV720973 JYR720972:JYR720973 KIN720972:KIN720973 KSJ720972:KSJ720973 LCF720972:LCF720973 LMB720972:LMB720973 LVX720972:LVX720973 MFT720972:MFT720973 MPP720972:MPP720973 MZL720972:MZL720973 NJH720972:NJH720973 NTD720972:NTD720973 OCZ720972:OCZ720973 OMV720972:OMV720973 OWR720972:OWR720973 PGN720972:PGN720973 PQJ720972:PQJ720973 QAF720972:QAF720973 QKB720972:QKB720973 QTX720972:QTX720973 RDT720972:RDT720973 RNP720972:RNP720973 RXL720972:RXL720973 SHH720972:SHH720973 SRD720972:SRD720973 TAZ720972:TAZ720973 TKV720972:TKV720973 TUR720972:TUR720973 UEN720972:UEN720973 UOJ720972:UOJ720973 UYF720972:UYF720973 VIB720972:VIB720973 VRX720972:VRX720973 WBT720972:WBT720973 WLP720972:WLP720973 WVL720972:WVL720973 E786508:E786509 IZ786508:IZ786509 SV786508:SV786509 ACR786508:ACR786509 AMN786508:AMN786509 AWJ786508:AWJ786509 BGF786508:BGF786509 BQB786508:BQB786509 BZX786508:BZX786509 CJT786508:CJT786509 CTP786508:CTP786509 DDL786508:DDL786509 DNH786508:DNH786509 DXD786508:DXD786509 EGZ786508:EGZ786509 EQV786508:EQV786509 FAR786508:FAR786509 FKN786508:FKN786509 FUJ786508:FUJ786509 GEF786508:GEF786509 GOB786508:GOB786509 GXX786508:GXX786509 HHT786508:HHT786509 HRP786508:HRP786509 IBL786508:IBL786509 ILH786508:ILH786509 IVD786508:IVD786509 JEZ786508:JEZ786509 JOV786508:JOV786509 JYR786508:JYR786509 KIN786508:KIN786509 KSJ786508:KSJ786509 LCF786508:LCF786509 LMB786508:LMB786509 LVX786508:LVX786509 MFT786508:MFT786509 MPP786508:MPP786509 MZL786508:MZL786509 NJH786508:NJH786509 NTD786508:NTD786509 OCZ786508:OCZ786509 OMV786508:OMV786509 OWR786508:OWR786509 PGN786508:PGN786509 PQJ786508:PQJ786509 QAF786508:QAF786509 QKB786508:QKB786509 QTX786508:QTX786509 RDT786508:RDT786509 RNP786508:RNP786509 RXL786508:RXL786509 SHH786508:SHH786509 SRD786508:SRD786509 TAZ786508:TAZ786509 TKV786508:TKV786509 TUR786508:TUR786509 UEN786508:UEN786509 UOJ786508:UOJ786509 UYF786508:UYF786509 VIB786508:VIB786509 VRX786508:VRX786509 WBT786508:WBT786509 WLP786508:WLP786509 WVL786508:WVL786509 E852044:E852045 IZ852044:IZ852045 SV852044:SV852045 ACR852044:ACR852045 AMN852044:AMN852045 AWJ852044:AWJ852045 BGF852044:BGF852045 BQB852044:BQB852045 BZX852044:BZX852045 CJT852044:CJT852045 CTP852044:CTP852045 DDL852044:DDL852045 DNH852044:DNH852045 DXD852044:DXD852045 EGZ852044:EGZ852045 EQV852044:EQV852045 FAR852044:FAR852045 FKN852044:FKN852045 FUJ852044:FUJ852045 GEF852044:GEF852045 GOB852044:GOB852045 GXX852044:GXX852045 HHT852044:HHT852045 HRP852044:HRP852045 IBL852044:IBL852045 ILH852044:ILH852045 IVD852044:IVD852045 JEZ852044:JEZ852045 JOV852044:JOV852045 JYR852044:JYR852045 KIN852044:KIN852045 KSJ852044:KSJ852045 LCF852044:LCF852045 LMB852044:LMB852045 LVX852044:LVX852045 MFT852044:MFT852045 MPP852044:MPP852045 MZL852044:MZL852045 NJH852044:NJH852045 NTD852044:NTD852045 OCZ852044:OCZ852045 OMV852044:OMV852045 OWR852044:OWR852045 PGN852044:PGN852045 PQJ852044:PQJ852045 QAF852044:QAF852045 QKB852044:QKB852045 QTX852044:QTX852045 RDT852044:RDT852045 RNP852044:RNP852045 RXL852044:RXL852045 SHH852044:SHH852045 SRD852044:SRD852045 TAZ852044:TAZ852045 TKV852044:TKV852045 TUR852044:TUR852045 UEN852044:UEN852045 UOJ852044:UOJ852045 UYF852044:UYF852045 VIB852044:VIB852045 VRX852044:VRX852045 WBT852044:WBT852045 WLP852044:WLP852045 WVL852044:WVL852045 E917580:E917581 IZ917580:IZ917581 SV917580:SV917581 ACR917580:ACR917581 AMN917580:AMN917581 AWJ917580:AWJ917581 BGF917580:BGF917581 BQB917580:BQB917581 BZX917580:BZX917581 CJT917580:CJT917581 CTP917580:CTP917581 DDL917580:DDL917581 DNH917580:DNH917581 DXD917580:DXD917581 EGZ917580:EGZ917581 EQV917580:EQV917581 FAR917580:FAR917581 FKN917580:FKN917581 FUJ917580:FUJ917581 GEF917580:GEF917581 GOB917580:GOB917581 GXX917580:GXX917581 HHT917580:HHT917581 HRP917580:HRP917581 IBL917580:IBL917581 ILH917580:ILH917581 IVD917580:IVD917581 JEZ917580:JEZ917581 JOV917580:JOV917581 JYR917580:JYR917581 KIN917580:KIN917581 KSJ917580:KSJ917581 LCF917580:LCF917581 LMB917580:LMB917581 LVX917580:LVX917581 MFT917580:MFT917581 MPP917580:MPP917581 MZL917580:MZL917581 NJH917580:NJH917581 NTD917580:NTD917581 OCZ917580:OCZ917581 OMV917580:OMV917581 OWR917580:OWR917581 PGN917580:PGN917581 PQJ917580:PQJ917581 QAF917580:QAF917581 QKB917580:QKB917581 QTX917580:QTX917581 RDT917580:RDT917581 RNP917580:RNP917581 RXL917580:RXL917581 SHH917580:SHH917581 SRD917580:SRD917581 TAZ917580:TAZ917581 TKV917580:TKV917581 TUR917580:TUR917581 UEN917580:UEN917581 UOJ917580:UOJ917581 UYF917580:UYF917581 VIB917580:VIB917581 VRX917580:VRX917581 WBT917580:WBT917581 WLP917580:WLP917581 WVL917580:WVL917581 E983116:E983117 IZ983116:IZ983117 SV983116:SV983117 ACR983116:ACR983117 AMN983116:AMN983117 AWJ983116:AWJ983117 BGF983116:BGF983117 BQB983116:BQB983117 BZX983116:BZX983117 CJT983116:CJT983117 CTP983116:CTP983117 DDL983116:DDL983117 DNH983116:DNH983117 DXD983116:DXD983117 EGZ983116:EGZ983117 EQV983116:EQV983117 FAR983116:FAR983117 FKN983116:FKN983117 FUJ983116:FUJ983117 GEF983116:GEF983117 GOB983116:GOB983117 GXX983116:GXX983117 HHT983116:HHT983117 HRP983116:HRP983117 IBL983116:IBL983117 ILH983116:ILH983117 IVD983116:IVD983117 JEZ983116:JEZ983117 JOV983116:JOV983117 JYR983116:JYR983117 KIN983116:KIN983117 KSJ983116:KSJ983117 LCF983116:LCF983117 LMB983116:LMB983117 LVX983116:LVX983117 MFT983116:MFT983117 MPP983116:MPP983117 MZL983116:MZL983117 NJH983116:NJH983117 NTD983116:NTD983117 OCZ983116:OCZ983117 OMV983116:OMV983117 OWR983116:OWR983117 PGN983116:PGN983117 PQJ983116:PQJ983117 QAF983116:QAF983117 QKB983116:QKB983117 QTX983116:QTX983117 RDT983116:RDT983117 RNP983116:RNP983117 RXL983116:RXL983117 SHH983116:SHH983117 SRD983116:SRD983117 TAZ983116:TAZ983117 TKV983116:TKV983117 TUR983116:TUR983117 UEN983116:UEN983117 UOJ983116:UOJ983117 UYF983116:UYF983117 VIB983116:VIB983117 VRX983116:VRX983117 WBT983116:WBT983117 WLP983116:WLP983117 WVL983116:WVL983117 J74:J76 JE74:JE76 TA74:TA76 ACW74:ACW76 AMS74:AMS76 AWO74:AWO76 BGK74:BGK76 BQG74:BQG76 CAC74:CAC76 CJY74:CJY76 CTU74:CTU76 DDQ74:DDQ76 DNM74:DNM76 DXI74:DXI76 EHE74:EHE76 ERA74:ERA76 FAW74:FAW76 FKS74:FKS76 FUO74:FUO76 GEK74:GEK76 GOG74:GOG76 GYC74:GYC76 HHY74:HHY76 HRU74:HRU76 IBQ74:IBQ76 ILM74:ILM76 IVI74:IVI76 JFE74:JFE76 JPA74:JPA76 JYW74:JYW76 KIS74:KIS76 KSO74:KSO76 LCK74:LCK76 LMG74:LMG76 LWC74:LWC76 MFY74:MFY76 MPU74:MPU76 MZQ74:MZQ76 NJM74:NJM76 NTI74:NTI76 ODE74:ODE76 ONA74:ONA76 OWW74:OWW76 PGS74:PGS76 PQO74:PQO76 QAK74:QAK76 QKG74:QKG76 QUC74:QUC76 RDY74:RDY76 RNU74:RNU76 RXQ74:RXQ76 SHM74:SHM76 SRI74:SRI76 TBE74:TBE76 TLA74:TLA76 TUW74:TUW76 UES74:UES76 UOO74:UOO76 UYK74:UYK76 VIG74:VIG76 VSC74:VSC76 WBY74:WBY76 WLU74:WLU76 WVQ74:WVQ76 J65609:J65611 JE65609:JE65611 TA65609:TA65611 ACW65609:ACW65611 AMS65609:AMS65611 AWO65609:AWO65611 BGK65609:BGK65611 BQG65609:BQG65611 CAC65609:CAC65611 CJY65609:CJY65611 CTU65609:CTU65611 DDQ65609:DDQ65611 DNM65609:DNM65611 DXI65609:DXI65611 EHE65609:EHE65611 ERA65609:ERA65611 FAW65609:FAW65611 FKS65609:FKS65611 FUO65609:FUO65611 GEK65609:GEK65611 GOG65609:GOG65611 GYC65609:GYC65611 HHY65609:HHY65611 HRU65609:HRU65611 IBQ65609:IBQ65611 ILM65609:ILM65611 IVI65609:IVI65611 JFE65609:JFE65611 JPA65609:JPA65611 JYW65609:JYW65611 KIS65609:KIS65611 KSO65609:KSO65611 LCK65609:LCK65611 LMG65609:LMG65611 LWC65609:LWC65611 MFY65609:MFY65611 MPU65609:MPU65611 MZQ65609:MZQ65611 NJM65609:NJM65611 NTI65609:NTI65611 ODE65609:ODE65611 ONA65609:ONA65611 OWW65609:OWW65611 PGS65609:PGS65611 PQO65609:PQO65611 QAK65609:QAK65611 QKG65609:QKG65611 QUC65609:QUC65611 RDY65609:RDY65611 RNU65609:RNU65611 RXQ65609:RXQ65611 SHM65609:SHM65611 SRI65609:SRI65611 TBE65609:TBE65611 TLA65609:TLA65611 TUW65609:TUW65611 UES65609:UES65611 UOO65609:UOO65611 UYK65609:UYK65611 VIG65609:VIG65611 VSC65609:VSC65611 WBY65609:WBY65611 WLU65609:WLU65611 WVQ65609:WVQ65611 J131145:J131147 JE131145:JE131147 TA131145:TA131147 ACW131145:ACW131147 AMS131145:AMS131147 AWO131145:AWO131147 BGK131145:BGK131147 BQG131145:BQG131147 CAC131145:CAC131147 CJY131145:CJY131147 CTU131145:CTU131147 DDQ131145:DDQ131147 DNM131145:DNM131147 DXI131145:DXI131147 EHE131145:EHE131147 ERA131145:ERA131147 FAW131145:FAW131147 FKS131145:FKS131147 FUO131145:FUO131147 GEK131145:GEK131147 GOG131145:GOG131147 GYC131145:GYC131147 HHY131145:HHY131147 HRU131145:HRU131147 IBQ131145:IBQ131147 ILM131145:ILM131147 IVI131145:IVI131147 JFE131145:JFE131147 JPA131145:JPA131147 JYW131145:JYW131147 KIS131145:KIS131147 KSO131145:KSO131147 LCK131145:LCK131147 LMG131145:LMG131147 LWC131145:LWC131147 MFY131145:MFY131147 MPU131145:MPU131147 MZQ131145:MZQ131147 NJM131145:NJM131147 NTI131145:NTI131147 ODE131145:ODE131147 ONA131145:ONA131147 OWW131145:OWW131147 PGS131145:PGS131147 PQO131145:PQO131147 QAK131145:QAK131147 QKG131145:QKG131147 QUC131145:QUC131147 RDY131145:RDY131147 RNU131145:RNU131147 RXQ131145:RXQ131147 SHM131145:SHM131147 SRI131145:SRI131147 TBE131145:TBE131147 TLA131145:TLA131147 TUW131145:TUW131147 UES131145:UES131147 UOO131145:UOO131147 UYK131145:UYK131147 VIG131145:VIG131147 VSC131145:VSC131147 WBY131145:WBY131147 WLU131145:WLU131147 WVQ131145:WVQ131147 J196681:J196683 JE196681:JE196683 TA196681:TA196683 ACW196681:ACW196683 AMS196681:AMS196683 AWO196681:AWO196683 BGK196681:BGK196683 BQG196681:BQG196683 CAC196681:CAC196683 CJY196681:CJY196683 CTU196681:CTU196683 DDQ196681:DDQ196683 DNM196681:DNM196683 DXI196681:DXI196683 EHE196681:EHE196683 ERA196681:ERA196683 FAW196681:FAW196683 FKS196681:FKS196683 FUO196681:FUO196683 GEK196681:GEK196683 GOG196681:GOG196683 GYC196681:GYC196683 HHY196681:HHY196683 HRU196681:HRU196683 IBQ196681:IBQ196683 ILM196681:ILM196683 IVI196681:IVI196683 JFE196681:JFE196683 JPA196681:JPA196683 JYW196681:JYW196683 KIS196681:KIS196683 KSO196681:KSO196683 LCK196681:LCK196683 LMG196681:LMG196683 LWC196681:LWC196683 MFY196681:MFY196683 MPU196681:MPU196683 MZQ196681:MZQ196683 NJM196681:NJM196683 NTI196681:NTI196683 ODE196681:ODE196683 ONA196681:ONA196683 OWW196681:OWW196683 PGS196681:PGS196683 PQO196681:PQO196683 QAK196681:QAK196683 QKG196681:QKG196683 QUC196681:QUC196683 RDY196681:RDY196683 RNU196681:RNU196683 RXQ196681:RXQ196683 SHM196681:SHM196683 SRI196681:SRI196683 TBE196681:TBE196683 TLA196681:TLA196683 TUW196681:TUW196683 UES196681:UES196683 UOO196681:UOO196683 UYK196681:UYK196683 VIG196681:VIG196683 VSC196681:VSC196683 WBY196681:WBY196683 WLU196681:WLU196683 WVQ196681:WVQ196683 J262217:J262219 JE262217:JE262219 TA262217:TA262219 ACW262217:ACW262219 AMS262217:AMS262219 AWO262217:AWO262219 BGK262217:BGK262219 BQG262217:BQG262219 CAC262217:CAC262219 CJY262217:CJY262219 CTU262217:CTU262219 DDQ262217:DDQ262219 DNM262217:DNM262219 DXI262217:DXI262219 EHE262217:EHE262219 ERA262217:ERA262219 FAW262217:FAW262219 FKS262217:FKS262219 FUO262217:FUO262219 GEK262217:GEK262219 GOG262217:GOG262219 GYC262217:GYC262219 HHY262217:HHY262219 HRU262217:HRU262219 IBQ262217:IBQ262219 ILM262217:ILM262219 IVI262217:IVI262219 JFE262217:JFE262219 JPA262217:JPA262219 JYW262217:JYW262219 KIS262217:KIS262219 KSO262217:KSO262219 LCK262217:LCK262219 LMG262217:LMG262219 LWC262217:LWC262219 MFY262217:MFY262219 MPU262217:MPU262219 MZQ262217:MZQ262219 NJM262217:NJM262219 NTI262217:NTI262219 ODE262217:ODE262219 ONA262217:ONA262219 OWW262217:OWW262219 PGS262217:PGS262219 PQO262217:PQO262219 QAK262217:QAK262219 QKG262217:QKG262219 QUC262217:QUC262219 RDY262217:RDY262219 RNU262217:RNU262219 RXQ262217:RXQ262219 SHM262217:SHM262219 SRI262217:SRI262219 TBE262217:TBE262219 TLA262217:TLA262219 TUW262217:TUW262219 UES262217:UES262219 UOO262217:UOO262219 UYK262217:UYK262219 VIG262217:VIG262219 VSC262217:VSC262219 WBY262217:WBY262219 WLU262217:WLU262219 WVQ262217:WVQ262219 J327753:J327755 JE327753:JE327755 TA327753:TA327755 ACW327753:ACW327755 AMS327753:AMS327755 AWO327753:AWO327755 BGK327753:BGK327755 BQG327753:BQG327755 CAC327753:CAC327755 CJY327753:CJY327755 CTU327753:CTU327755 DDQ327753:DDQ327755 DNM327753:DNM327755 DXI327753:DXI327755 EHE327753:EHE327755 ERA327753:ERA327755 FAW327753:FAW327755 FKS327753:FKS327755 FUO327753:FUO327755 GEK327753:GEK327755 GOG327753:GOG327755 GYC327753:GYC327755 HHY327753:HHY327755 HRU327753:HRU327755 IBQ327753:IBQ327755 ILM327753:ILM327755 IVI327753:IVI327755 JFE327753:JFE327755 JPA327753:JPA327755 JYW327753:JYW327755 KIS327753:KIS327755 KSO327753:KSO327755 LCK327753:LCK327755 LMG327753:LMG327755 LWC327753:LWC327755 MFY327753:MFY327755 MPU327753:MPU327755 MZQ327753:MZQ327755 NJM327753:NJM327755 NTI327753:NTI327755 ODE327753:ODE327755 ONA327753:ONA327755 OWW327753:OWW327755 PGS327753:PGS327755 PQO327753:PQO327755 QAK327753:QAK327755 QKG327753:QKG327755 QUC327753:QUC327755 RDY327753:RDY327755 RNU327753:RNU327755 RXQ327753:RXQ327755 SHM327753:SHM327755 SRI327753:SRI327755 TBE327753:TBE327755 TLA327753:TLA327755 TUW327753:TUW327755 UES327753:UES327755 UOO327753:UOO327755 UYK327753:UYK327755 VIG327753:VIG327755 VSC327753:VSC327755 WBY327753:WBY327755 WLU327753:WLU327755 WVQ327753:WVQ327755 J393289:J393291 JE393289:JE393291 TA393289:TA393291 ACW393289:ACW393291 AMS393289:AMS393291 AWO393289:AWO393291 BGK393289:BGK393291 BQG393289:BQG393291 CAC393289:CAC393291 CJY393289:CJY393291 CTU393289:CTU393291 DDQ393289:DDQ393291 DNM393289:DNM393291 DXI393289:DXI393291 EHE393289:EHE393291 ERA393289:ERA393291 FAW393289:FAW393291 FKS393289:FKS393291 FUO393289:FUO393291 GEK393289:GEK393291 GOG393289:GOG393291 GYC393289:GYC393291 HHY393289:HHY393291 HRU393289:HRU393291 IBQ393289:IBQ393291 ILM393289:ILM393291 IVI393289:IVI393291 JFE393289:JFE393291 JPA393289:JPA393291 JYW393289:JYW393291 KIS393289:KIS393291 KSO393289:KSO393291 LCK393289:LCK393291 LMG393289:LMG393291 LWC393289:LWC393291 MFY393289:MFY393291 MPU393289:MPU393291 MZQ393289:MZQ393291 NJM393289:NJM393291 NTI393289:NTI393291 ODE393289:ODE393291 ONA393289:ONA393291 OWW393289:OWW393291 PGS393289:PGS393291 PQO393289:PQO393291 QAK393289:QAK393291 QKG393289:QKG393291 QUC393289:QUC393291 RDY393289:RDY393291 RNU393289:RNU393291 RXQ393289:RXQ393291 SHM393289:SHM393291 SRI393289:SRI393291 TBE393289:TBE393291 TLA393289:TLA393291 TUW393289:TUW393291 UES393289:UES393291 UOO393289:UOO393291 UYK393289:UYK393291 VIG393289:VIG393291 VSC393289:VSC393291 WBY393289:WBY393291 WLU393289:WLU393291 WVQ393289:WVQ393291 J458825:J458827 JE458825:JE458827 TA458825:TA458827 ACW458825:ACW458827 AMS458825:AMS458827 AWO458825:AWO458827 BGK458825:BGK458827 BQG458825:BQG458827 CAC458825:CAC458827 CJY458825:CJY458827 CTU458825:CTU458827 DDQ458825:DDQ458827 DNM458825:DNM458827 DXI458825:DXI458827 EHE458825:EHE458827 ERA458825:ERA458827 FAW458825:FAW458827 FKS458825:FKS458827 FUO458825:FUO458827 GEK458825:GEK458827 GOG458825:GOG458827 GYC458825:GYC458827 HHY458825:HHY458827 HRU458825:HRU458827 IBQ458825:IBQ458827 ILM458825:ILM458827 IVI458825:IVI458827 JFE458825:JFE458827 JPA458825:JPA458827 JYW458825:JYW458827 KIS458825:KIS458827 KSO458825:KSO458827 LCK458825:LCK458827 LMG458825:LMG458827 LWC458825:LWC458827 MFY458825:MFY458827 MPU458825:MPU458827 MZQ458825:MZQ458827 NJM458825:NJM458827 NTI458825:NTI458827 ODE458825:ODE458827 ONA458825:ONA458827 OWW458825:OWW458827 PGS458825:PGS458827 PQO458825:PQO458827 QAK458825:QAK458827 QKG458825:QKG458827 QUC458825:QUC458827 RDY458825:RDY458827 RNU458825:RNU458827 RXQ458825:RXQ458827 SHM458825:SHM458827 SRI458825:SRI458827 TBE458825:TBE458827 TLA458825:TLA458827 TUW458825:TUW458827 UES458825:UES458827 UOO458825:UOO458827 UYK458825:UYK458827 VIG458825:VIG458827 VSC458825:VSC458827 WBY458825:WBY458827 WLU458825:WLU458827 WVQ458825:WVQ458827 J524361:J524363 JE524361:JE524363 TA524361:TA524363 ACW524361:ACW524363 AMS524361:AMS524363 AWO524361:AWO524363 BGK524361:BGK524363 BQG524361:BQG524363 CAC524361:CAC524363 CJY524361:CJY524363 CTU524361:CTU524363 DDQ524361:DDQ524363 DNM524361:DNM524363 DXI524361:DXI524363 EHE524361:EHE524363 ERA524361:ERA524363 FAW524361:FAW524363 FKS524361:FKS524363 FUO524361:FUO524363 GEK524361:GEK524363 GOG524361:GOG524363 GYC524361:GYC524363 HHY524361:HHY524363 HRU524361:HRU524363 IBQ524361:IBQ524363 ILM524361:ILM524363 IVI524361:IVI524363 JFE524361:JFE524363 JPA524361:JPA524363 JYW524361:JYW524363 KIS524361:KIS524363 KSO524361:KSO524363 LCK524361:LCK524363 LMG524361:LMG524363 LWC524361:LWC524363 MFY524361:MFY524363 MPU524361:MPU524363 MZQ524361:MZQ524363 NJM524361:NJM524363 NTI524361:NTI524363 ODE524361:ODE524363 ONA524361:ONA524363 OWW524361:OWW524363 PGS524361:PGS524363 PQO524361:PQO524363 QAK524361:QAK524363 QKG524361:QKG524363 QUC524361:QUC524363 RDY524361:RDY524363 RNU524361:RNU524363 RXQ524361:RXQ524363 SHM524361:SHM524363 SRI524361:SRI524363 TBE524361:TBE524363 TLA524361:TLA524363 TUW524361:TUW524363 UES524361:UES524363 UOO524361:UOO524363 UYK524361:UYK524363 VIG524361:VIG524363 VSC524361:VSC524363 WBY524361:WBY524363 WLU524361:WLU524363 WVQ524361:WVQ524363 J589897:J589899 JE589897:JE589899 TA589897:TA589899 ACW589897:ACW589899 AMS589897:AMS589899 AWO589897:AWO589899 BGK589897:BGK589899 BQG589897:BQG589899 CAC589897:CAC589899 CJY589897:CJY589899 CTU589897:CTU589899 DDQ589897:DDQ589899 DNM589897:DNM589899 DXI589897:DXI589899 EHE589897:EHE589899 ERA589897:ERA589899 FAW589897:FAW589899 FKS589897:FKS589899 FUO589897:FUO589899 GEK589897:GEK589899 GOG589897:GOG589899 GYC589897:GYC589899 HHY589897:HHY589899 HRU589897:HRU589899 IBQ589897:IBQ589899 ILM589897:ILM589899 IVI589897:IVI589899 JFE589897:JFE589899 JPA589897:JPA589899 JYW589897:JYW589899 KIS589897:KIS589899 KSO589897:KSO589899 LCK589897:LCK589899 LMG589897:LMG589899 LWC589897:LWC589899 MFY589897:MFY589899 MPU589897:MPU589899 MZQ589897:MZQ589899 NJM589897:NJM589899 NTI589897:NTI589899 ODE589897:ODE589899 ONA589897:ONA589899 OWW589897:OWW589899 PGS589897:PGS589899 PQO589897:PQO589899 QAK589897:QAK589899 QKG589897:QKG589899 QUC589897:QUC589899 RDY589897:RDY589899 RNU589897:RNU589899 RXQ589897:RXQ589899 SHM589897:SHM589899 SRI589897:SRI589899 TBE589897:TBE589899 TLA589897:TLA589899 TUW589897:TUW589899 UES589897:UES589899 UOO589897:UOO589899 UYK589897:UYK589899 VIG589897:VIG589899 VSC589897:VSC589899 WBY589897:WBY589899 WLU589897:WLU589899 WVQ589897:WVQ589899 J655433:J655435 JE655433:JE655435 TA655433:TA655435 ACW655433:ACW655435 AMS655433:AMS655435 AWO655433:AWO655435 BGK655433:BGK655435 BQG655433:BQG655435 CAC655433:CAC655435 CJY655433:CJY655435 CTU655433:CTU655435 DDQ655433:DDQ655435 DNM655433:DNM655435 DXI655433:DXI655435 EHE655433:EHE655435 ERA655433:ERA655435 FAW655433:FAW655435 FKS655433:FKS655435 FUO655433:FUO655435 GEK655433:GEK655435 GOG655433:GOG655435 GYC655433:GYC655435 HHY655433:HHY655435 HRU655433:HRU655435 IBQ655433:IBQ655435 ILM655433:ILM655435 IVI655433:IVI655435 JFE655433:JFE655435 JPA655433:JPA655435 JYW655433:JYW655435 KIS655433:KIS655435 KSO655433:KSO655435 LCK655433:LCK655435 LMG655433:LMG655435 LWC655433:LWC655435 MFY655433:MFY655435 MPU655433:MPU655435 MZQ655433:MZQ655435 NJM655433:NJM655435 NTI655433:NTI655435 ODE655433:ODE655435 ONA655433:ONA655435 OWW655433:OWW655435 PGS655433:PGS655435 PQO655433:PQO655435 QAK655433:QAK655435 QKG655433:QKG655435 QUC655433:QUC655435 RDY655433:RDY655435 RNU655433:RNU655435 RXQ655433:RXQ655435 SHM655433:SHM655435 SRI655433:SRI655435 TBE655433:TBE655435 TLA655433:TLA655435 TUW655433:TUW655435 UES655433:UES655435 UOO655433:UOO655435 UYK655433:UYK655435 VIG655433:VIG655435 VSC655433:VSC655435 WBY655433:WBY655435 WLU655433:WLU655435 WVQ655433:WVQ655435 J720969:J720971 JE720969:JE720971 TA720969:TA720971 ACW720969:ACW720971 AMS720969:AMS720971 AWO720969:AWO720971 BGK720969:BGK720971 BQG720969:BQG720971 CAC720969:CAC720971 CJY720969:CJY720971 CTU720969:CTU720971 DDQ720969:DDQ720971 DNM720969:DNM720971 DXI720969:DXI720971 EHE720969:EHE720971 ERA720969:ERA720971 FAW720969:FAW720971 FKS720969:FKS720971 FUO720969:FUO720971 GEK720969:GEK720971 GOG720969:GOG720971 GYC720969:GYC720971 HHY720969:HHY720971 HRU720969:HRU720971 IBQ720969:IBQ720971 ILM720969:ILM720971 IVI720969:IVI720971 JFE720969:JFE720971 JPA720969:JPA720971 JYW720969:JYW720971 KIS720969:KIS720971 KSO720969:KSO720971 LCK720969:LCK720971 LMG720969:LMG720971 LWC720969:LWC720971 MFY720969:MFY720971 MPU720969:MPU720971 MZQ720969:MZQ720971 NJM720969:NJM720971 NTI720969:NTI720971 ODE720969:ODE720971 ONA720969:ONA720971 OWW720969:OWW720971 PGS720969:PGS720971 PQO720969:PQO720971 QAK720969:QAK720971 QKG720969:QKG720971 QUC720969:QUC720971 RDY720969:RDY720971 RNU720969:RNU720971 RXQ720969:RXQ720971 SHM720969:SHM720971 SRI720969:SRI720971 TBE720969:TBE720971 TLA720969:TLA720971 TUW720969:TUW720971 UES720969:UES720971 UOO720969:UOO720971 UYK720969:UYK720971 VIG720969:VIG720971 VSC720969:VSC720971 WBY720969:WBY720971 WLU720969:WLU720971 WVQ720969:WVQ720971 J786505:J786507 JE786505:JE786507 TA786505:TA786507 ACW786505:ACW786507 AMS786505:AMS786507 AWO786505:AWO786507 BGK786505:BGK786507 BQG786505:BQG786507 CAC786505:CAC786507 CJY786505:CJY786507 CTU786505:CTU786507 DDQ786505:DDQ786507 DNM786505:DNM786507 DXI786505:DXI786507 EHE786505:EHE786507 ERA786505:ERA786507 FAW786505:FAW786507 FKS786505:FKS786507 FUO786505:FUO786507 GEK786505:GEK786507 GOG786505:GOG786507 GYC786505:GYC786507 HHY786505:HHY786507 HRU786505:HRU786507 IBQ786505:IBQ786507 ILM786505:ILM786507 IVI786505:IVI786507 JFE786505:JFE786507 JPA786505:JPA786507 JYW786505:JYW786507 KIS786505:KIS786507 KSO786505:KSO786507 LCK786505:LCK786507 LMG786505:LMG786507 LWC786505:LWC786507 MFY786505:MFY786507 MPU786505:MPU786507 MZQ786505:MZQ786507 NJM786505:NJM786507 NTI786505:NTI786507 ODE786505:ODE786507 ONA786505:ONA786507 OWW786505:OWW786507 PGS786505:PGS786507 PQO786505:PQO786507 QAK786505:QAK786507 QKG786505:QKG786507 QUC786505:QUC786507 RDY786505:RDY786507 RNU786505:RNU786507 RXQ786505:RXQ786507 SHM786505:SHM786507 SRI786505:SRI786507 TBE786505:TBE786507 TLA786505:TLA786507 TUW786505:TUW786507 UES786505:UES786507 UOO786505:UOO786507 UYK786505:UYK786507 VIG786505:VIG786507 VSC786505:VSC786507 WBY786505:WBY786507 WLU786505:WLU786507 WVQ786505:WVQ786507 J852041:J852043 JE852041:JE852043 TA852041:TA852043 ACW852041:ACW852043 AMS852041:AMS852043 AWO852041:AWO852043 BGK852041:BGK852043 BQG852041:BQG852043 CAC852041:CAC852043 CJY852041:CJY852043 CTU852041:CTU852043 DDQ852041:DDQ852043 DNM852041:DNM852043 DXI852041:DXI852043 EHE852041:EHE852043 ERA852041:ERA852043 FAW852041:FAW852043 FKS852041:FKS852043 FUO852041:FUO852043 GEK852041:GEK852043 GOG852041:GOG852043 GYC852041:GYC852043 HHY852041:HHY852043 HRU852041:HRU852043 IBQ852041:IBQ852043 ILM852041:ILM852043 IVI852041:IVI852043 JFE852041:JFE852043 JPA852041:JPA852043 JYW852041:JYW852043 KIS852041:KIS852043 KSO852041:KSO852043 LCK852041:LCK852043 LMG852041:LMG852043 LWC852041:LWC852043 MFY852041:MFY852043 MPU852041:MPU852043 MZQ852041:MZQ852043 NJM852041:NJM852043 NTI852041:NTI852043 ODE852041:ODE852043 ONA852041:ONA852043 OWW852041:OWW852043 PGS852041:PGS852043 PQO852041:PQO852043 QAK852041:QAK852043 QKG852041:QKG852043 QUC852041:QUC852043 RDY852041:RDY852043 RNU852041:RNU852043 RXQ852041:RXQ852043 SHM852041:SHM852043 SRI852041:SRI852043 TBE852041:TBE852043 TLA852041:TLA852043 TUW852041:TUW852043 UES852041:UES852043 UOO852041:UOO852043 UYK852041:UYK852043 VIG852041:VIG852043 VSC852041:VSC852043 WBY852041:WBY852043 WLU852041:WLU852043 WVQ852041:WVQ852043 J917577:J917579 JE917577:JE917579 TA917577:TA917579 ACW917577:ACW917579 AMS917577:AMS917579 AWO917577:AWO917579 BGK917577:BGK917579 BQG917577:BQG917579 CAC917577:CAC917579 CJY917577:CJY917579 CTU917577:CTU917579 DDQ917577:DDQ917579 DNM917577:DNM917579 DXI917577:DXI917579 EHE917577:EHE917579 ERA917577:ERA917579 FAW917577:FAW917579 FKS917577:FKS917579 FUO917577:FUO917579 GEK917577:GEK917579 GOG917577:GOG917579 GYC917577:GYC917579 HHY917577:HHY917579 HRU917577:HRU917579 IBQ917577:IBQ917579 ILM917577:ILM917579 IVI917577:IVI917579 JFE917577:JFE917579 JPA917577:JPA917579 JYW917577:JYW917579 KIS917577:KIS917579 KSO917577:KSO917579 LCK917577:LCK917579 LMG917577:LMG917579 LWC917577:LWC917579 MFY917577:MFY917579 MPU917577:MPU917579 MZQ917577:MZQ917579 NJM917577:NJM917579 NTI917577:NTI917579 ODE917577:ODE917579 ONA917577:ONA917579 OWW917577:OWW917579 PGS917577:PGS917579 PQO917577:PQO917579 QAK917577:QAK917579 QKG917577:QKG917579 QUC917577:QUC917579 RDY917577:RDY917579 RNU917577:RNU917579 RXQ917577:RXQ917579 SHM917577:SHM917579 SRI917577:SRI917579 TBE917577:TBE917579 TLA917577:TLA917579 TUW917577:TUW917579 UES917577:UES917579 UOO917577:UOO917579 UYK917577:UYK917579 VIG917577:VIG917579 VSC917577:VSC917579 WBY917577:WBY917579 WLU917577:WLU917579 WVQ917577:WVQ917579 J983113:J983115 JE983113:JE983115 TA983113:TA983115 ACW983113:ACW983115 AMS983113:AMS983115 AWO983113:AWO983115 BGK983113:BGK983115 BQG983113:BQG983115 CAC983113:CAC983115 CJY983113:CJY983115 CTU983113:CTU983115 DDQ983113:DDQ983115 DNM983113:DNM983115 DXI983113:DXI983115 EHE983113:EHE983115 ERA983113:ERA983115 FAW983113:FAW983115 FKS983113:FKS983115 FUO983113:FUO983115 GEK983113:GEK983115 GOG983113:GOG983115 GYC983113:GYC983115 HHY983113:HHY983115 HRU983113:HRU983115 IBQ983113:IBQ983115 ILM983113:ILM983115 IVI983113:IVI983115 JFE983113:JFE983115 JPA983113:JPA983115 JYW983113:JYW983115 KIS983113:KIS983115 KSO983113:KSO983115 LCK983113:LCK983115 LMG983113:LMG983115 LWC983113:LWC983115 MFY983113:MFY983115 MPU983113:MPU983115 MZQ983113:MZQ983115 NJM983113:NJM983115 NTI983113:NTI983115 ODE983113:ODE983115 ONA983113:ONA983115 OWW983113:OWW983115 PGS983113:PGS983115 PQO983113:PQO983115 QAK983113:QAK983115 QKG983113:QKG983115 QUC983113:QUC983115 RDY983113:RDY983115 RNU983113:RNU983115 RXQ983113:RXQ983115 SHM983113:SHM983115 SRI983113:SRI983115 TBE983113:TBE983115 TLA983113:TLA983115 TUW983113:TUW983115 UES983113:UES983115 UOO983113:UOO983115 UYK983113:UYK983115 VIG983113:VIG983115 VSC983113:VSC983115 WBY983113:WBY983115 WLU983113:WLU983115 WVQ983113:WVQ983115 D80:D82 IY80:IY82 SU80:SU82 ACQ80:ACQ82 AMM80:AMM82 AWI80:AWI82 BGE80:BGE82 BQA80:BQA82 BZW80:BZW82 CJS80:CJS82 CTO80:CTO82 DDK80:DDK82 DNG80:DNG82 DXC80:DXC82 EGY80:EGY82 EQU80:EQU82 FAQ80:FAQ82 FKM80:FKM82 FUI80:FUI82 GEE80:GEE82 GOA80:GOA82 GXW80:GXW82 HHS80:HHS82 HRO80:HRO82 IBK80:IBK82 ILG80:ILG82 IVC80:IVC82 JEY80:JEY82 JOU80:JOU82 JYQ80:JYQ82 KIM80:KIM82 KSI80:KSI82 LCE80:LCE82 LMA80:LMA82 LVW80:LVW82 MFS80:MFS82 MPO80:MPO82 MZK80:MZK82 NJG80:NJG82 NTC80:NTC82 OCY80:OCY82 OMU80:OMU82 OWQ80:OWQ82 PGM80:PGM82 PQI80:PQI82 QAE80:QAE82 QKA80:QKA82 QTW80:QTW82 RDS80:RDS82 RNO80:RNO82 RXK80:RXK82 SHG80:SHG82 SRC80:SRC82 TAY80:TAY82 TKU80:TKU82 TUQ80:TUQ82 UEM80:UEM82 UOI80:UOI82 UYE80:UYE82 VIA80:VIA82 VRW80:VRW82 WBS80:WBS82 WLO80:WLO82 WVK80:WVK82 D65614:D65616 IY65614:IY65616 SU65614:SU65616 ACQ65614:ACQ65616 AMM65614:AMM65616 AWI65614:AWI65616 BGE65614:BGE65616 BQA65614:BQA65616 BZW65614:BZW65616 CJS65614:CJS65616 CTO65614:CTO65616 DDK65614:DDK65616 DNG65614:DNG65616 DXC65614:DXC65616 EGY65614:EGY65616 EQU65614:EQU65616 FAQ65614:FAQ65616 FKM65614:FKM65616 FUI65614:FUI65616 GEE65614:GEE65616 GOA65614:GOA65616 GXW65614:GXW65616 HHS65614:HHS65616 HRO65614:HRO65616 IBK65614:IBK65616 ILG65614:ILG65616 IVC65614:IVC65616 JEY65614:JEY65616 JOU65614:JOU65616 JYQ65614:JYQ65616 KIM65614:KIM65616 KSI65614:KSI65616 LCE65614:LCE65616 LMA65614:LMA65616 LVW65614:LVW65616 MFS65614:MFS65616 MPO65614:MPO65616 MZK65614:MZK65616 NJG65614:NJG65616 NTC65614:NTC65616 OCY65614:OCY65616 OMU65614:OMU65616 OWQ65614:OWQ65616 PGM65614:PGM65616 PQI65614:PQI65616 QAE65614:QAE65616 QKA65614:QKA65616 QTW65614:QTW65616 RDS65614:RDS65616 RNO65614:RNO65616 RXK65614:RXK65616 SHG65614:SHG65616 SRC65614:SRC65616 TAY65614:TAY65616 TKU65614:TKU65616 TUQ65614:TUQ65616 UEM65614:UEM65616 UOI65614:UOI65616 UYE65614:UYE65616 VIA65614:VIA65616 VRW65614:VRW65616 WBS65614:WBS65616 WLO65614:WLO65616 WVK65614:WVK65616 D131150:D131152 IY131150:IY131152 SU131150:SU131152 ACQ131150:ACQ131152 AMM131150:AMM131152 AWI131150:AWI131152 BGE131150:BGE131152 BQA131150:BQA131152 BZW131150:BZW131152 CJS131150:CJS131152 CTO131150:CTO131152 DDK131150:DDK131152 DNG131150:DNG131152 DXC131150:DXC131152 EGY131150:EGY131152 EQU131150:EQU131152 FAQ131150:FAQ131152 FKM131150:FKM131152 FUI131150:FUI131152 GEE131150:GEE131152 GOA131150:GOA131152 GXW131150:GXW131152 HHS131150:HHS131152 HRO131150:HRO131152 IBK131150:IBK131152 ILG131150:ILG131152 IVC131150:IVC131152 JEY131150:JEY131152 JOU131150:JOU131152 JYQ131150:JYQ131152 KIM131150:KIM131152 KSI131150:KSI131152 LCE131150:LCE131152 LMA131150:LMA131152 LVW131150:LVW131152 MFS131150:MFS131152 MPO131150:MPO131152 MZK131150:MZK131152 NJG131150:NJG131152 NTC131150:NTC131152 OCY131150:OCY131152 OMU131150:OMU131152 OWQ131150:OWQ131152 PGM131150:PGM131152 PQI131150:PQI131152 QAE131150:QAE131152 QKA131150:QKA131152 QTW131150:QTW131152 RDS131150:RDS131152 RNO131150:RNO131152 RXK131150:RXK131152 SHG131150:SHG131152 SRC131150:SRC131152 TAY131150:TAY131152 TKU131150:TKU131152 TUQ131150:TUQ131152 UEM131150:UEM131152 UOI131150:UOI131152 UYE131150:UYE131152 VIA131150:VIA131152 VRW131150:VRW131152 WBS131150:WBS131152 WLO131150:WLO131152 WVK131150:WVK131152 D196686:D196688 IY196686:IY196688 SU196686:SU196688 ACQ196686:ACQ196688 AMM196686:AMM196688 AWI196686:AWI196688 BGE196686:BGE196688 BQA196686:BQA196688 BZW196686:BZW196688 CJS196686:CJS196688 CTO196686:CTO196688 DDK196686:DDK196688 DNG196686:DNG196688 DXC196686:DXC196688 EGY196686:EGY196688 EQU196686:EQU196688 FAQ196686:FAQ196688 FKM196686:FKM196688 FUI196686:FUI196688 GEE196686:GEE196688 GOA196686:GOA196688 GXW196686:GXW196688 HHS196686:HHS196688 HRO196686:HRO196688 IBK196686:IBK196688 ILG196686:ILG196688 IVC196686:IVC196688 JEY196686:JEY196688 JOU196686:JOU196688 JYQ196686:JYQ196688 KIM196686:KIM196688 KSI196686:KSI196688 LCE196686:LCE196688 LMA196686:LMA196688 LVW196686:LVW196688 MFS196686:MFS196688 MPO196686:MPO196688 MZK196686:MZK196688 NJG196686:NJG196688 NTC196686:NTC196688 OCY196686:OCY196688 OMU196686:OMU196688 OWQ196686:OWQ196688 PGM196686:PGM196688 PQI196686:PQI196688 QAE196686:QAE196688 QKA196686:QKA196688 QTW196686:QTW196688 RDS196686:RDS196688 RNO196686:RNO196688 RXK196686:RXK196688 SHG196686:SHG196688 SRC196686:SRC196688 TAY196686:TAY196688 TKU196686:TKU196688 TUQ196686:TUQ196688 UEM196686:UEM196688 UOI196686:UOI196688 UYE196686:UYE196688 VIA196686:VIA196688 VRW196686:VRW196688 WBS196686:WBS196688 WLO196686:WLO196688 WVK196686:WVK196688 D262222:D262224 IY262222:IY262224 SU262222:SU262224 ACQ262222:ACQ262224 AMM262222:AMM262224 AWI262222:AWI262224 BGE262222:BGE262224 BQA262222:BQA262224 BZW262222:BZW262224 CJS262222:CJS262224 CTO262222:CTO262224 DDK262222:DDK262224 DNG262222:DNG262224 DXC262222:DXC262224 EGY262222:EGY262224 EQU262222:EQU262224 FAQ262222:FAQ262224 FKM262222:FKM262224 FUI262222:FUI262224 GEE262222:GEE262224 GOA262222:GOA262224 GXW262222:GXW262224 HHS262222:HHS262224 HRO262222:HRO262224 IBK262222:IBK262224 ILG262222:ILG262224 IVC262222:IVC262224 JEY262222:JEY262224 JOU262222:JOU262224 JYQ262222:JYQ262224 KIM262222:KIM262224 KSI262222:KSI262224 LCE262222:LCE262224 LMA262222:LMA262224 LVW262222:LVW262224 MFS262222:MFS262224 MPO262222:MPO262224 MZK262222:MZK262224 NJG262222:NJG262224 NTC262222:NTC262224 OCY262222:OCY262224 OMU262222:OMU262224 OWQ262222:OWQ262224 PGM262222:PGM262224 PQI262222:PQI262224 QAE262222:QAE262224 QKA262222:QKA262224 QTW262222:QTW262224 RDS262222:RDS262224 RNO262222:RNO262224 RXK262222:RXK262224 SHG262222:SHG262224 SRC262222:SRC262224 TAY262222:TAY262224 TKU262222:TKU262224 TUQ262222:TUQ262224 UEM262222:UEM262224 UOI262222:UOI262224 UYE262222:UYE262224 VIA262222:VIA262224 VRW262222:VRW262224 WBS262222:WBS262224 WLO262222:WLO262224 WVK262222:WVK262224 D327758:D327760 IY327758:IY327760 SU327758:SU327760 ACQ327758:ACQ327760 AMM327758:AMM327760 AWI327758:AWI327760 BGE327758:BGE327760 BQA327758:BQA327760 BZW327758:BZW327760 CJS327758:CJS327760 CTO327758:CTO327760 DDK327758:DDK327760 DNG327758:DNG327760 DXC327758:DXC327760 EGY327758:EGY327760 EQU327758:EQU327760 FAQ327758:FAQ327760 FKM327758:FKM327760 FUI327758:FUI327760 GEE327758:GEE327760 GOA327758:GOA327760 GXW327758:GXW327760 HHS327758:HHS327760 HRO327758:HRO327760 IBK327758:IBK327760 ILG327758:ILG327760 IVC327758:IVC327760 JEY327758:JEY327760 JOU327758:JOU327760 JYQ327758:JYQ327760 KIM327758:KIM327760 KSI327758:KSI327760 LCE327758:LCE327760 LMA327758:LMA327760 LVW327758:LVW327760 MFS327758:MFS327760 MPO327758:MPO327760 MZK327758:MZK327760 NJG327758:NJG327760 NTC327758:NTC327760 OCY327758:OCY327760 OMU327758:OMU327760 OWQ327758:OWQ327760 PGM327758:PGM327760 PQI327758:PQI327760 QAE327758:QAE327760 QKA327758:QKA327760 QTW327758:QTW327760 RDS327758:RDS327760 RNO327758:RNO327760 RXK327758:RXK327760 SHG327758:SHG327760 SRC327758:SRC327760 TAY327758:TAY327760 TKU327758:TKU327760 TUQ327758:TUQ327760 UEM327758:UEM327760 UOI327758:UOI327760 UYE327758:UYE327760 VIA327758:VIA327760 VRW327758:VRW327760 WBS327758:WBS327760 WLO327758:WLO327760 WVK327758:WVK327760 D393294:D393296 IY393294:IY393296 SU393294:SU393296 ACQ393294:ACQ393296 AMM393294:AMM393296 AWI393294:AWI393296 BGE393294:BGE393296 BQA393294:BQA393296 BZW393294:BZW393296 CJS393294:CJS393296 CTO393294:CTO393296 DDK393294:DDK393296 DNG393294:DNG393296 DXC393294:DXC393296 EGY393294:EGY393296 EQU393294:EQU393296 FAQ393294:FAQ393296 FKM393294:FKM393296 FUI393294:FUI393296 GEE393294:GEE393296 GOA393294:GOA393296 GXW393294:GXW393296 HHS393294:HHS393296 HRO393294:HRO393296 IBK393294:IBK393296 ILG393294:ILG393296 IVC393294:IVC393296 JEY393294:JEY393296 JOU393294:JOU393296 JYQ393294:JYQ393296 KIM393294:KIM393296 KSI393294:KSI393296 LCE393294:LCE393296 LMA393294:LMA393296 LVW393294:LVW393296 MFS393294:MFS393296 MPO393294:MPO393296 MZK393294:MZK393296 NJG393294:NJG393296 NTC393294:NTC393296 OCY393294:OCY393296 OMU393294:OMU393296 OWQ393294:OWQ393296 PGM393294:PGM393296 PQI393294:PQI393296 QAE393294:QAE393296 QKA393294:QKA393296 QTW393294:QTW393296 RDS393294:RDS393296 RNO393294:RNO393296 RXK393294:RXK393296 SHG393294:SHG393296 SRC393294:SRC393296 TAY393294:TAY393296 TKU393294:TKU393296 TUQ393294:TUQ393296 UEM393294:UEM393296 UOI393294:UOI393296 UYE393294:UYE393296 VIA393294:VIA393296 VRW393294:VRW393296 WBS393294:WBS393296 WLO393294:WLO393296 WVK393294:WVK393296 D458830:D458832 IY458830:IY458832 SU458830:SU458832 ACQ458830:ACQ458832 AMM458830:AMM458832 AWI458830:AWI458832 BGE458830:BGE458832 BQA458830:BQA458832 BZW458830:BZW458832 CJS458830:CJS458832 CTO458830:CTO458832 DDK458830:DDK458832 DNG458830:DNG458832 DXC458830:DXC458832 EGY458830:EGY458832 EQU458830:EQU458832 FAQ458830:FAQ458832 FKM458830:FKM458832 FUI458830:FUI458832 GEE458830:GEE458832 GOA458830:GOA458832 GXW458830:GXW458832 HHS458830:HHS458832 HRO458830:HRO458832 IBK458830:IBK458832 ILG458830:ILG458832 IVC458830:IVC458832 JEY458830:JEY458832 JOU458830:JOU458832 JYQ458830:JYQ458832 KIM458830:KIM458832 KSI458830:KSI458832 LCE458830:LCE458832 LMA458830:LMA458832 LVW458830:LVW458832 MFS458830:MFS458832 MPO458830:MPO458832 MZK458830:MZK458832 NJG458830:NJG458832 NTC458830:NTC458832 OCY458830:OCY458832 OMU458830:OMU458832 OWQ458830:OWQ458832 PGM458830:PGM458832 PQI458830:PQI458832 QAE458830:QAE458832 QKA458830:QKA458832 QTW458830:QTW458832 RDS458830:RDS458832 RNO458830:RNO458832 RXK458830:RXK458832 SHG458830:SHG458832 SRC458830:SRC458832 TAY458830:TAY458832 TKU458830:TKU458832 TUQ458830:TUQ458832 UEM458830:UEM458832 UOI458830:UOI458832 UYE458830:UYE458832 VIA458830:VIA458832 VRW458830:VRW458832 WBS458830:WBS458832 WLO458830:WLO458832 WVK458830:WVK458832 D524366:D524368 IY524366:IY524368 SU524366:SU524368 ACQ524366:ACQ524368 AMM524366:AMM524368 AWI524366:AWI524368 BGE524366:BGE524368 BQA524366:BQA524368 BZW524366:BZW524368 CJS524366:CJS524368 CTO524366:CTO524368 DDK524366:DDK524368 DNG524366:DNG524368 DXC524366:DXC524368 EGY524366:EGY524368 EQU524366:EQU524368 FAQ524366:FAQ524368 FKM524366:FKM524368 FUI524366:FUI524368 GEE524366:GEE524368 GOA524366:GOA524368 GXW524366:GXW524368 HHS524366:HHS524368 HRO524366:HRO524368 IBK524366:IBK524368 ILG524366:ILG524368 IVC524366:IVC524368 JEY524366:JEY524368 JOU524366:JOU524368 JYQ524366:JYQ524368 KIM524366:KIM524368 KSI524366:KSI524368 LCE524366:LCE524368 LMA524366:LMA524368 LVW524366:LVW524368 MFS524366:MFS524368 MPO524366:MPO524368 MZK524366:MZK524368 NJG524366:NJG524368 NTC524366:NTC524368 OCY524366:OCY524368 OMU524366:OMU524368 OWQ524366:OWQ524368 PGM524366:PGM524368 PQI524366:PQI524368 QAE524366:QAE524368 QKA524366:QKA524368 QTW524366:QTW524368 RDS524366:RDS524368 RNO524366:RNO524368 RXK524366:RXK524368 SHG524366:SHG524368 SRC524366:SRC524368 TAY524366:TAY524368 TKU524366:TKU524368 TUQ524366:TUQ524368 UEM524366:UEM524368 UOI524366:UOI524368 UYE524366:UYE524368 VIA524366:VIA524368 VRW524366:VRW524368 WBS524366:WBS524368 WLO524366:WLO524368 WVK524366:WVK524368 D589902:D589904 IY589902:IY589904 SU589902:SU589904 ACQ589902:ACQ589904 AMM589902:AMM589904 AWI589902:AWI589904 BGE589902:BGE589904 BQA589902:BQA589904 BZW589902:BZW589904 CJS589902:CJS589904 CTO589902:CTO589904 DDK589902:DDK589904 DNG589902:DNG589904 DXC589902:DXC589904 EGY589902:EGY589904 EQU589902:EQU589904 FAQ589902:FAQ589904 FKM589902:FKM589904 FUI589902:FUI589904 GEE589902:GEE589904 GOA589902:GOA589904 GXW589902:GXW589904 HHS589902:HHS589904 HRO589902:HRO589904 IBK589902:IBK589904 ILG589902:ILG589904 IVC589902:IVC589904 JEY589902:JEY589904 JOU589902:JOU589904 JYQ589902:JYQ589904 KIM589902:KIM589904 KSI589902:KSI589904 LCE589902:LCE589904 LMA589902:LMA589904 LVW589902:LVW589904 MFS589902:MFS589904 MPO589902:MPO589904 MZK589902:MZK589904 NJG589902:NJG589904 NTC589902:NTC589904 OCY589902:OCY589904 OMU589902:OMU589904 OWQ589902:OWQ589904 PGM589902:PGM589904 PQI589902:PQI589904 QAE589902:QAE589904 QKA589902:QKA589904 QTW589902:QTW589904 RDS589902:RDS589904 RNO589902:RNO589904 RXK589902:RXK589904 SHG589902:SHG589904 SRC589902:SRC589904 TAY589902:TAY589904 TKU589902:TKU589904 TUQ589902:TUQ589904 UEM589902:UEM589904 UOI589902:UOI589904 UYE589902:UYE589904 VIA589902:VIA589904 VRW589902:VRW589904 WBS589902:WBS589904 WLO589902:WLO589904 WVK589902:WVK589904 D655438:D655440 IY655438:IY655440 SU655438:SU655440 ACQ655438:ACQ655440 AMM655438:AMM655440 AWI655438:AWI655440 BGE655438:BGE655440 BQA655438:BQA655440 BZW655438:BZW655440 CJS655438:CJS655440 CTO655438:CTO655440 DDK655438:DDK655440 DNG655438:DNG655440 DXC655438:DXC655440 EGY655438:EGY655440 EQU655438:EQU655440 FAQ655438:FAQ655440 FKM655438:FKM655440 FUI655438:FUI655440 GEE655438:GEE655440 GOA655438:GOA655440 GXW655438:GXW655440 HHS655438:HHS655440 HRO655438:HRO655440 IBK655438:IBK655440 ILG655438:ILG655440 IVC655438:IVC655440 JEY655438:JEY655440 JOU655438:JOU655440 JYQ655438:JYQ655440 KIM655438:KIM655440 KSI655438:KSI655440 LCE655438:LCE655440 LMA655438:LMA655440 LVW655438:LVW655440 MFS655438:MFS655440 MPO655438:MPO655440 MZK655438:MZK655440 NJG655438:NJG655440 NTC655438:NTC655440 OCY655438:OCY655440 OMU655438:OMU655440 OWQ655438:OWQ655440 PGM655438:PGM655440 PQI655438:PQI655440 QAE655438:QAE655440 QKA655438:QKA655440 QTW655438:QTW655440 RDS655438:RDS655440 RNO655438:RNO655440 RXK655438:RXK655440 SHG655438:SHG655440 SRC655438:SRC655440 TAY655438:TAY655440 TKU655438:TKU655440 TUQ655438:TUQ655440 UEM655438:UEM655440 UOI655438:UOI655440 UYE655438:UYE655440 VIA655438:VIA655440 VRW655438:VRW655440 WBS655438:WBS655440 WLO655438:WLO655440 WVK655438:WVK655440 D720974:D720976 IY720974:IY720976 SU720974:SU720976 ACQ720974:ACQ720976 AMM720974:AMM720976 AWI720974:AWI720976 BGE720974:BGE720976 BQA720974:BQA720976 BZW720974:BZW720976 CJS720974:CJS720976 CTO720974:CTO720976 DDK720974:DDK720976 DNG720974:DNG720976 DXC720974:DXC720976 EGY720974:EGY720976 EQU720974:EQU720976 FAQ720974:FAQ720976 FKM720974:FKM720976 FUI720974:FUI720976 GEE720974:GEE720976 GOA720974:GOA720976 GXW720974:GXW720976 HHS720974:HHS720976 HRO720974:HRO720976 IBK720974:IBK720976 ILG720974:ILG720976 IVC720974:IVC720976 JEY720974:JEY720976 JOU720974:JOU720976 JYQ720974:JYQ720976 KIM720974:KIM720976 KSI720974:KSI720976 LCE720974:LCE720976 LMA720974:LMA720976 LVW720974:LVW720976 MFS720974:MFS720976 MPO720974:MPO720976 MZK720974:MZK720976 NJG720974:NJG720976 NTC720974:NTC720976 OCY720974:OCY720976 OMU720974:OMU720976 OWQ720974:OWQ720976 PGM720974:PGM720976 PQI720974:PQI720976 QAE720974:QAE720976 QKA720974:QKA720976 QTW720974:QTW720976 RDS720974:RDS720976 RNO720974:RNO720976 RXK720974:RXK720976 SHG720974:SHG720976 SRC720974:SRC720976 TAY720974:TAY720976 TKU720974:TKU720976 TUQ720974:TUQ720976 UEM720974:UEM720976 UOI720974:UOI720976 UYE720974:UYE720976 VIA720974:VIA720976 VRW720974:VRW720976 WBS720974:WBS720976 WLO720974:WLO720976 WVK720974:WVK720976 D786510:D786512 IY786510:IY786512 SU786510:SU786512 ACQ786510:ACQ786512 AMM786510:AMM786512 AWI786510:AWI786512 BGE786510:BGE786512 BQA786510:BQA786512 BZW786510:BZW786512 CJS786510:CJS786512 CTO786510:CTO786512 DDK786510:DDK786512 DNG786510:DNG786512 DXC786510:DXC786512 EGY786510:EGY786512 EQU786510:EQU786512 FAQ786510:FAQ786512 FKM786510:FKM786512 FUI786510:FUI786512 GEE786510:GEE786512 GOA786510:GOA786512 GXW786510:GXW786512 HHS786510:HHS786512 HRO786510:HRO786512 IBK786510:IBK786512 ILG786510:ILG786512 IVC786510:IVC786512 JEY786510:JEY786512 JOU786510:JOU786512 JYQ786510:JYQ786512 KIM786510:KIM786512 KSI786510:KSI786512 LCE786510:LCE786512 LMA786510:LMA786512 LVW786510:LVW786512 MFS786510:MFS786512 MPO786510:MPO786512 MZK786510:MZK786512 NJG786510:NJG786512 NTC786510:NTC786512 OCY786510:OCY786512 OMU786510:OMU786512 OWQ786510:OWQ786512 PGM786510:PGM786512 PQI786510:PQI786512 QAE786510:QAE786512 QKA786510:QKA786512 QTW786510:QTW786512 RDS786510:RDS786512 RNO786510:RNO786512 RXK786510:RXK786512 SHG786510:SHG786512 SRC786510:SRC786512 TAY786510:TAY786512 TKU786510:TKU786512 TUQ786510:TUQ786512 UEM786510:UEM786512 UOI786510:UOI786512 UYE786510:UYE786512 VIA786510:VIA786512 VRW786510:VRW786512 WBS786510:WBS786512 WLO786510:WLO786512 WVK786510:WVK786512 D852046:D852048 IY852046:IY852048 SU852046:SU852048 ACQ852046:ACQ852048 AMM852046:AMM852048 AWI852046:AWI852048 BGE852046:BGE852048 BQA852046:BQA852048 BZW852046:BZW852048 CJS852046:CJS852048 CTO852046:CTO852048 DDK852046:DDK852048 DNG852046:DNG852048 DXC852046:DXC852048 EGY852046:EGY852048 EQU852046:EQU852048 FAQ852046:FAQ852048 FKM852046:FKM852048 FUI852046:FUI852048 GEE852046:GEE852048 GOA852046:GOA852048 GXW852046:GXW852048 HHS852046:HHS852048 HRO852046:HRO852048 IBK852046:IBK852048 ILG852046:ILG852048 IVC852046:IVC852048 JEY852046:JEY852048 JOU852046:JOU852048 JYQ852046:JYQ852048 KIM852046:KIM852048 KSI852046:KSI852048 LCE852046:LCE852048 LMA852046:LMA852048 LVW852046:LVW852048 MFS852046:MFS852048 MPO852046:MPO852048 MZK852046:MZK852048 NJG852046:NJG852048 NTC852046:NTC852048 OCY852046:OCY852048 OMU852046:OMU852048 OWQ852046:OWQ852048 PGM852046:PGM852048 PQI852046:PQI852048 QAE852046:QAE852048 QKA852046:QKA852048 QTW852046:QTW852048 RDS852046:RDS852048 RNO852046:RNO852048 RXK852046:RXK852048 SHG852046:SHG852048 SRC852046:SRC852048 TAY852046:TAY852048 TKU852046:TKU852048 TUQ852046:TUQ852048 UEM852046:UEM852048 UOI852046:UOI852048 UYE852046:UYE852048 VIA852046:VIA852048 VRW852046:VRW852048 WBS852046:WBS852048 WLO852046:WLO852048 WVK852046:WVK852048 D917582:D917584 IY917582:IY917584 SU917582:SU917584 ACQ917582:ACQ917584 AMM917582:AMM917584 AWI917582:AWI917584 BGE917582:BGE917584 BQA917582:BQA917584 BZW917582:BZW917584 CJS917582:CJS917584 CTO917582:CTO917584 DDK917582:DDK917584 DNG917582:DNG917584 DXC917582:DXC917584 EGY917582:EGY917584 EQU917582:EQU917584 FAQ917582:FAQ917584 FKM917582:FKM917584 FUI917582:FUI917584 GEE917582:GEE917584 GOA917582:GOA917584 GXW917582:GXW917584 HHS917582:HHS917584 HRO917582:HRO917584 IBK917582:IBK917584 ILG917582:ILG917584 IVC917582:IVC917584 JEY917582:JEY917584 JOU917582:JOU917584 JYQ917582:JYQ917584 KIM917582:KIM917584 KSI917582:KSI917584 LCE917582:LCE917584 LMA917582:LMA917584 LVW917582:LVW917584 MFS917582:MFS917584 MPO917582:MPO917584 MZK917582:MZK917584 NJG917582:NJG917584 NTC917582:NTC917584 OCY917582:OCY917584 OMU917582:OMU917584 OWQ917582:OWQ917584 PGM917582:PGM917584 PQI917582:PQI917584 QAE917582:QAE917584 QKA917582:QKA917584 QTW917582:QTW917584 RDS917582:RDS917584 RNO917582:RNO917584 RXK917582:RXK917584 SHG917582:SHG917584 SRC917582:SRC917584 TAY917582:TAY917584 TKU917582:TKU917584 TUQ917582:TUQ917584 UEM917582:UEM917584 UOI917582:UOI917584 UYE917582:UYE917584 VIA917582:VIA917584 VRW917582:VRW917584 WBS917582:WBS917584 WLO917582:WLO917584 WVK917582:WVK917584 D983118:D983120 IY983118:IY983120 SU983118:SU983120 ACQ983118:ACQ983120 AMM983118:AMM983120 AWI983118:AWI983120 BGE983118:BGE983120 BQA983118:BQA983120 BZW983118:BZW983120 CJS983118:CJS983120 CTO983118:CTO983120 DDK983118:DDK983120 DNG983118:DNG983120 DXC983118:DXC983120 EGY983118:EGY983120 EQU983118:EQU983120 FAQ983118:FAQ983120 FKM983118:FKM983120 FUI983118:FUI983120 GEE983118:GEE983120 GOA983118:GOA983120 GXW983118:GXW983120 HHS983118:HHS983120 HRO983118:HRO983120 IBK983118:IBK983120 ILG983118:ILG983120 IVC983118:IVC983120 JEY983118:JEY983120 JOU983118:JOU983120 JYQ983118:JYQ983120 KIM983118:KIM983120 KSI983118:KSI983120 LCE983118:LCE983120 LMA983118:LMA983120 LVW983118:LVW983120 MFS983118:MFS983120 MPO983118:MPO983120 MZK983118:MZK983120 NJG983118:NJG983120 NTC983118:NTC983120 OCY983118:OCY983120 OMU983118:OMU983120 OWQ983118:OWQ983120 PGM983118:PGM983120 PQI983118:PQI983120 QAE983118:QAE983120 QKA983118:QKA983120 QTW983118:QTW983120 RDS983118:RDS983120 RNO983118:RNO983120 RXK983118:RXK983120 SHG983118:SHG983120 SRC983118:SRC983120 TAY983118:TAY983120 TKU983118:TKU983120 TUQ983118:TUQ983120 UEM983118:UEM983120 UOI983118:UOI983120 UYE983118:UYE983120 VIA983118:VIA983120 VRW983118:VRW983120 WBS983118:WBS983120 WLO983118:WLO983120 WVK983118:WVK983120 E83:E85 IZ83:IZ85 SV83:SV85 ACR83:ACR85 AMN83:AMN85 AWJ83:AWJ85 BGF83:BGF85 BQB83:BQB85 BZX83:BZX85 CJT83:CJT85 CTP83:CTP85 DDL83:DDL85 DNH83:DNH85 DXD83:DXD85 EGZ83:EGZ85 EQV83:EQV85 FAR83:FAR85 FKN83:FKN85 FUJ83:FUJ85 GEF83:GEF85 GOB83:GOB85 GXX83:GXX85 HHT83:HHT85 HRP83:HRP85 IBL83:IBL85 ILH83:ILH85 IVD83:IVD85 JEZ83:JEZ85 JOV83:JOV85 JYR83:JYR85 KIN83:KIN85 KSJ83:KSJ85 LCF83:LCF85 LMB83:LMB85 LVX83:LVX85 MFT83:MFT85 MPP83:MPP85 MZL83:MZL85 NJH83:NJH85 NTD83:NTD85 OCZ83:OCZ85 OMV83:OMV85 OWR83:OWR85 PGN83:PGN85 PQJ83:PQJ85 QAF83:QAF85 QKB83:QKB85 QTX83:QTX85 RDT83:RDT85 RNP83:RNP85 RXL83:RXL85 SHH83:SHH85 SRD83:SRD85 TAZ83:TAZ85 TKV83:TKV85 TUR83:TUR85 UEN83:UEN85 UOJ83:UOJ85 UYF83:UYF85 VIB83:VIB85 VRX83:VRX85 WBT83:WBT85 WLP83:WLP85 WVL83:WVL85 E65617:E65618 IZ65617:IZ65618 SV65617:SV65618 ACR65617:ACR65618 AMN65617:AMN65618 AWJ65617:AWJ65618 BGF65617:BGF65618 BQB65617:BQB65618 BZX65617:BZX65618 CJT65617:CJT65618 CTP65617:CTP65618 DDL65617:DDL65618 DNH65617:DNH65618 DXD65617:DXD65618 EGZ65617:EGZ65618 EQV65617:EQV65618 FAR65617:FAR65618 FKN65617:FKN65618 FUJ65617:FUJ65618 GEF65617:GEF65618 GOB65617:GOB65618 GXX65617:GXX65618 HHT65617:HHT65618 HRP65617:HRP65618 IBL65617:IBL65618 ILH65617:ILH65618 IVD65617:IVD65618 JEZ65617:JEZ65618 JOV65617:JOV65618 JYR65617:JYR65618 KIN65617:KIN65618 KSJ65617:KSJ65618 LCF65617:LCF65618 LMB65617:LMB65618 LVX65617:LVX65618 MFT65617:MFT65618 MPP65617:MPP65618 MZL65617:MZL65618 NJH65617:NJH65618 NTD65617:NTD65618 OCZ65617:OCZ65618 OMV65617:OMV65618 OWR65617:OWR65618 PGN65617:PGN65618 PQJ65617:PQJ65618 QAF65617:QAF65618 QKB65617:QKB65618 QTX65617:QTX65618 RDT65617:RDT65618 RNP65617:RNP65618 RXL65617:RXL65618 SHH65617:SHH65618 SRD65617:SRD65618 TAZ65617:TAZ65618 TKV65617:TKV65618 TUR65617:TUR65618 UEN65617:UEN65618 UOJ65617:UOJ65618 UYF65617:UYF65618 VIB65617:VIB65618 VRX65617:VRX65618 WBT65617:WBT65618 WLP65617:WLP65618 WVL65617:WVL65618 E131153:E131154 IZ131153:IZ131154 SV131153:SV131154 ACR131153:ACR131154 AMN131153:AMN131154 AWJ131153:AWJ131154 BGF131153:BGF131154 BQB131153:BQB131154 BZX131153:BZX131154 CJT131153:CJT131154 CTP131153:CTP131154 DDL131153:DDL131154 DNH131153:DNH131154 DXD131153:DXD131154 EGZ131153:EGZ131154 EQV131153:EQV131154 FAR131153:FAR131154 FKN131153:FKN131154 FUJ131153:FUJ131154 GEF131153:GEF131154 GOB131153:GOB131154 GXX131153:GXX131154 HHT131153:HHT131154 HRP131153:HRP131154 IBL131153:IBL131154 ILH131153:ILH131154 IVD131153:IVD131154 JEZ131153:JEZ131154 JOV131153:JOV131154 JYR131153:JYR131154 KIN131153:KIN131154 KSJ131153:KSJ131154 LCF131153:LCF131154 LMB131153:LMB131154 LVX131153:LVX131154 MFT131153:MFT131154 MPP131153:MPP131154 MZL131153:MZL131154 NJH131153:NJH131154 NTD131153:NTD131154 OCZ131153:OCZ131154 OMV131153:OMV131154 OWR131153:OWR131154 PGN131153:PGN131154 PQJ131153:PQJ131154 QAF131153:QAF131154 QKB131153:QKB131154 QTX131153:QTX131154 RDT131153:RDT131154 RNP131153:RNP131154 RXL131153:RXL131154 SHH131153:SHH131154 SRD131153:SRD131154 TAZ131153:TAZ131154 TKV131153:TKV131154 TUR131153:TUR131154 UEN131153:UEN131154 UOJ131153:UOJ131154 UYF131153:UYF131154 VIB131153:VIB131154 VRX131153:VRX131154 WBT131153:WBT131154 WLP131153:WLP131154 WVL131153:WVL131154 E196689:E196690 IZ196689:IZ196690 SV196689:SV196690 ACR196689:ACR196690 AMN196689:AMN196690 AWJ196689:AWJ196690 BGF196689:BGF196690 BQB196689:BQB196690 BZX196689:BZX196690 CJT196689:CJT196690 CTP196689:CTP196690 DDL196689:DDL196690 DNH196689:DNH196690 DXD196689:DXD196690 EGZ196689:EGZ196690 EQV196689:EQV196690 FAR196689:FAR196690 FKN196689:FKN196690 FUJ196689:FUJ196690 GEF196689:GEF196690 GOB196689:GOB196690 GXX196689:GXX196690 HHT196689:HHT196690 HRP196689:HRP196690 IBL196689:IBL196690 ILH196689:ILH196690 IVD196689:IVD196690 JEZ196689:JEZ196690 JOV196689:JOV196690 JYR196689:JYR196690 KIN196689:KIN196690 KSJ196689:KSJ196690 LCF196689:LCF196690 LMB196689:LMB196690 LVX196689:LVX196690 MFT196689:MFT196690 MPP196689:MPP196690 MZL196689:MZL196690 NJH196689:NJH196690 NTD196689:NTD196690 OCZ196689:OCZ196690 OMV196689:OMV196690 OWR196689:OWR196690 PGN196689:PGN196690 PQJ196689:PQJ196690 QAF196689:QAF196690 QKB196689:QKB196690 QTX196689:QTX196690 RDT196689:RDT196690 RNP196689:RNP196690 RXL196689:RXL196690 SHH196689:SHH196690 SRD196689:SRD196690 TAZ196689:TAZ196690 TKV196689:TKV196690 TUR196689:TUR196690 UEN196689:UEN196690 UOJ196689:UOJ196690 UYF196689:UYF196690 VIB196689:VIB196690 VRX196689:VRX196690 WBT196689:WBT196690 WLP196689:WLP196690 WVL196689:WVL196690 E262225:E262226 IZ262225:IZ262226 SV262225:SV262226 ACR262225:ACR262226 AMN262225:AMN262226 AWJ262225:AWJ262226 BGF262225:BGF262226 BQB262225:BQB262226 BZX262225:BZX262226 CJT262225:CJT262226 CTP262225:CTP262226 DDL262225:DDL262226 DNH262225:DNH262226 DXD262225:DXD262226 EGZ262225:EGZ262226 EQV262225:EQV262226 FAR262225:FAR262226 FKN262225:FKN262226 FUJ262225:FUJ262226 GEF262225:GEF262226 GOB262225:GOB262226 GXX262225:GXX262226 HHT262225:HHT262226 HRP262225:HRP262226 IBL262225:IBL262226 ILH262225:ILH262226 IVD262225:IVD262226 JEZ262225:JEZ262226 JOV262225:JOV262226 JYR262225:JYR262226 KIN262225:KIN262226 KSJ262225:KSJ262226 LCF262225:LCF262226 LMB262225:LMB262226 LVX262225:LVX262226 MFT262225:MFT262226 MPP262225:MPP262226 MZL262225:MZL262226 NJH262225:NJH262226 NTD262225:NTD262226 OCZ262225:OCZ262226 OMV262225:OMV262226 OWR262225:OWR262226 PGN262225:PGN262226 PQJ262225:PQJ262226 QAF262225:QAF262226 QKB262225:QKB262226 QTX262225:QTX262226 RDT262225:RDT262226 RNP262225:RNP262226 RXL262225:RXL262226 SHH262225:SHH262226 SRD262225:SRD262226 TAZ262225:TAZ262226 TKV262225:TKV262226 TUR262225:TUR262226 UEN262225:UEN262226 UOJ262225:UOJ262226 UYF262225:UYF262226 VIB262225:VIB262226 VRX262225:VRX262226 WBT262225:WBT262226 WLP262225:WLP262226 WVL262225:WVL262226 E327761:E327762 IZ327761:IZ327762 SV327761:SV327762 ACR327761:ACR327762 AMN327761:AMN327762 AWJ327761:AWJ327762 BGF327761:BGF327762 BQB327761:BQB327762 BZX327761:BZX327762 CJT327761:CJT327762 CTP327761:CTP327762 DDL327761:DDL327762 DNH327761:DNH327762 DXD327761:DXD327762 EGZ327761:EGZ327762 EQV327761:EQV327762 FAR327761:FAR327762 FKN327761:FKN327762 FUJ327761:FUJ327762 GEF327761:GEF327762 GOB327761:GOB327762 GXX327761:GXX327762 HHT327761:HHT327762 HRP327761:HRP327762 IBL327761:IBL327762 ILH327761:ILH327762 IVD327761:IVD327762 JEZ327761:JEZ327762 JOV327761:JOV327762 JYR327761:JYR327762 KIN327761:KIN327762 KSJ327761:KSJ327762 LCF327761:LCF327762 LMB327761:LMB327762 LVX327761:LVX327762 MFT327761:MFT327762 MPP327761:MPP327762 MZL327761:MZL327762 NJH327761:NJH327762 NTD327761:NTD327762 OCZ327761:OCZ327762 OMV327761:OMV327762 OWR327761:OWR327762 PGN327761:PGN327762 PQJ327761:PQJ327762 QAF327761:QAF327762 QKB327761:QKB327762 QTX327761:QTX327762 RDT327761:RDT327762 RNP327761:RNP327762 RXL327761:RXL327762 SHH327761:SHH327762 SRD327761:SRD327762 TAZ327761:TAZ327762 TKV327761:TKV327762 TUR327761:TUR327762 UEN327761:UEN327762 UOJ327761:UOJ327762 UYF327761:UYF327762 VIB327761:VIB327762 VRX327761:VRX327762 WBT327761:WBT327762 WLP327761:WLP327762 WVL327761:WVL327762 E393297:E393298 IZ393297:IZ393298 SV393297:SV393298 ACR393297:ACR393298 AMN393297:AMN393298 AWJ393297:AWJ393298 BGF393297:BGF393298 BQB393297:BQB393298 BZX393297:BZX393298 CJT393297:CJT393298 CTP393297:CTP393298 DDL393297:DDL393298 DNH393297:DNH393298 DXD393297:DXD393298 EGZ393297:EGZ393298 EQV393297:EQV393298 FAR393297:FAR393298 FKN393297:FKN393298 FUJ393297:FUJ393298 GEF393297:GEF393298 GOB393297:GOB393298 GXX393297:GXX393298 HHT393297:HHT393298 HRP393297:HRP393298 IBL393297:IBL393298 ILH393297:ILH393298 IVD393297:IVD393298 JEZ393297:JEZ393298 JOV393297:JOV393298 JYR393297:JYR393298 KIN393297:KIN393298 KSJ393297:KSJ393298 LCF393297:LCF393298 LMB393297:LMB393298 LVX393297:LVX393298 MFT393297:MFT393298 MPP393297:MPP393298 MZL393297:MZL393298 NJH393297:NJH393298 NTD393297:NTD393298 OCZ393297:OCZ393298 OMV393297:OMV393298 OWR393297:OWR393298 PGN393297:PGN393298 PQJ393297:PQJ393298 QAF393297:QAF393298 QKB393297:QKB393298 QTX393297:QTX393298 RDT393297:RDT393298 RNP393297:RNP393298 RXL393297:RXL393298 SHH393297:SHH393298 SRD393297:SRD393298 TAZ393297:TAZ393298 TKV393297:TKV393298 TUR393297:TUR393298 UEN393297:UEN393298 UOJ393297:UOJ393298 UYF393297:UYF393298 VIB393297:VIB393298 VRX393297:VRX393298 WBT393297:WBT393298 WLP393297:WLP393298 WVL393297:WVL393298 E458833:E458834 IZ458833:IZ458834 SV458833:SV458834 ACR458833:ACR458834 AMN458833:AMN458834 AWJ458833:AWJ458834 BGF458833:BGF458834 BQB458833:BQB458834 BZX458833:BZX458834 CJT458833:CJT458834 CTP458833:CTP458834 DDL458833:DDL458834 DNH458833:DNH458834 DXD458833:DXD458834 EGZ458833:EGZ458834 EQV458833:EQV458834 FAR458833:FAR458834 FKN458833:FKN458834 FUJ458833:FUJ458834 GEF458833:GEF458834 GOB458833:GOB458834 GXX458833:GXX458834 HHT458833:HHT458834 HRP458833:HRP458834 IBL458833:IBL458834 ILH458833:ILH458834 IVD458833:IVD458834 JEZ458833:JEZ458834 JOV458833:JOV458834 JYR458833:JYR458834 KIN458833:KIN458834 KSJ458833:KSJ458834 LCF458833:LCF458834 LMB458833:LMB458834 LVX458833:LVX458834 MFT458833:MFT458834 MPP458833:MPP458834 MZL458833:MZL458834 NJH458833:NJH458834 NTD458833:NTD458834 OCZ458833:OCZ458834 OMV458833:OMV458834 OWR458833:OWR458834 PGN458833:PGN458834 PQJ458833:PQJ458834 QAF458833:QAF458834 QKB458833:QKB458834 QTX458833:QTX458834 RDT458833:RDT458834 RNP458833:RNP458834 RXL458833:RXL458834 SHH458833:SHH458834 SRD458833:SRD458834 TAZ458833:TAZ458834 TKV458833:TKV458834 TUR458833:TUR458834 UEN458833:UEN458834 UOJ458833:UOJ458834 UYF458833:UYF458834 VIB458833:VIB458834 VRX458833:VRX458834 WBT458833:WBT458834 WLP458833:WLP458834 WVL458833:WVL458834 E524369:E524370 IZ524369:IZ524370 SV524369:SV524370 ACR524369:ACR524370 AMN524369:AMN524370 AWJ524369:AWJ524370 BGF524369:BGF524370 BQB524369:BQB524370 BZX524369:BZX524370 CJT524369:CJT524370 CTP524369:CTP524370 DDL524369:DDL524370 DNH524369:DNH524370 DXD524369:DXD524370 EGZ524369:EGZ524370 EQV524369:EQV524370 FAR524369:FAR524370 FKN524369:FKN524370 FUJ524369:FUJ524370 GEF524369:GEF524370 GOB524369:GOB524370 GXX524369:GXX524370 HHT524369:HHT524370 HRP524369:HRP524370 IBL524369:IBL524370 ILH524369:ILH524370 IVD524369:IVD524370 JEZ524369:JEZ524370 JOV524369:JOV524370 JYR524369:JYR524370 KIN524369:KIN524370 KSJ524369:KSJ524370 LCF524369:LCF524370 LMB524369:LMB524370 LVX524369:LVX524370 MFT524369:MFT524370 MPP524369:MPP524370 MZL524369:MZL524370 NJH524369:NJH524370 NTD524369:NTD524370 OCZ524369:OCZ524370 OMV524369:OMV524370 OWR524369:OWR524370 PGN524369:PGN524370 PQJ524369:PQJ524370 QAF524369:QAF524370 QKB524369:QKB524370 QTX524369:QTX524370 RDT524369:RDT524370 RNP524369:RNP524370 RXL524369:RXL524370 SHH524369:SHH524370 SRD524369:SRD524370 TAZ524369:TAZ524370 TKV524369:TKV524370 TUR524369:TUR524370 UEN524369:UEN524370 UOJ524369:UOJ524370 UYF524369:UYF524370 VIB524369:VIB524370 VRX524369:VRX524370 WBT524369:WBT524370 WLP524369:WLP524370 WVL524369:WVL524370 E589905:E589906 IZ589905:IZ589906 SV589905:SV589906 ACR589905:ACR589906 AMN589905:AMN589906 AWJ589905:AWJ589906 BGF589905:BGF589906 BQB589905:BQB589906 BZX589905:BZX589906 CJT589905:CJT589906 CTP589905:CTP589906 DDL589905:DDL589906 DNH589905:DNH589906 DXD589905:DXD589906 EGZ589905:EGZ589906 EQV589905:EQV589906 FAR589905:FAR589906 FKN589905:FKN589906 FUJ589905:FUJ589906 GEF589905:GEF589906 GOB589905:GOB589906 GXX589905:GXX589906 HHT589905:HHT589906 HRP589905:HRP589906 IBL589905:IBL589906 ILH589905:ILH589906 IVD589905:IVD589906 JEZ589905:JEZ589906 JOV589905:JOV589906 JYR589905:JYR589906 KIN589905:KIN589906 KSJ589905:KSJ589906 LCF589905:LCF589906 LMB589905:LMB589906 LVX589905:LVX589906 MFT589905:MFT589906 MPP589905:MPP589906 MZL589905:MZL589906 NJH589905:NJH589906 NTD589905:NTD589906 OCZ589905:OCZ589906 OMV589905:OMV589906 OWR589905:OWR589906 PGN589905:PGN589906 PQJ589905:PQJ589906 QAF589905:QAF589906 QKB589905:QKB589906 QTX589905:QTX589906 RDT589905:RDT589906 RNP589905:RNP589906 RXL589905:RXL589906 SHH589905:SHH589906 SRD589905:SRD589906 TAZ589905:TAZ589906 TKV589905:TKV589906 TUR589905:TUR589906 UEN589905:UEN589906 UOJ589905:UOJ589906 UYF589905:UYF589906 VIB589905:VIB589906 VRX589905:VRX589906 WBT589905:WBT589906 WLP589905:WLP589906 WVL589905:WVL589906 E655441:E655442 IZ655441:IZ655442 SV655441:SV655442 ACR655441:ACR655442 AMN655441:AMN655442 AWJ655441:AWJ655442 BGF655441:BGF655442 BQB655441:BQB655442 BZX655441:BZX655442 CJT655441:CJT655442 CTP655441:CTP655442 DDL655441:DDL655442 DNH655441:DNH655442 DXD655441:DXD655442 EGZ655441:EGZ655442 EQV655441:EQV655442 FAR655441:FAR655442 FKN655441:FKN655442 FUJ655441:FUJ655442 GEF655441:GEF655442 GOB655441:GOB655442 GXX655441:GXX655442 HHT655441:HHT655442 HRP655441:HRP655442 IBL655441:IBL655442 ILH655441:ILH655442 IVD655441:IVD655442 JEZ655441:JEZ655442 JOV655441:JOV655442 JYR655441:JYR655442 KIN655441:KIN655442 KSJ655441:KSJ655442 LCF655441:LCF655442 LMB655441:LMB655442 LVX655441:LVX655442 MFT655441:MFT655442 MPP655441:MPP655442 MZL655441:MZL655442 NJH655441:NJH655442 NTD655441:NTD655442 OCZ655441:OCZ655442 OMV655441:OMV655442 OWR655441:OWR655442 PGN655441:PGN655442 PQJ655441:PQJ655442 QAF655441:QAF655442 QKB655441:QKB655442 QTX655441:QTX655442 RDT655441:RDT655442 RNP655441:RNP655442 RXL655441:RXL655442 SHH655441:SHH655442 SRD655441:SRD655442 TAZ655441:TAZ655442 TKV655441:TKV655442 TUR655441:TUR655442 UEN655441:UEN655442 UOJ655441:UOJ655442 UYF655441:UYF655442 VIB655441:VIB655442 VRX655441:VRX655442 WBT655441:WBT655442 WLP655441:WLP655442 WVL655441:WVL655442 E720977:E720978 IZ720977:IZ720978 SV720977:SV720978 ACR720977:ACR720978 AMN720977:AMN720978 AWJ720977:AWJ720978 BGF720977:BGF720978 BQB720977:BQB720978 BZX720977:BZX720978 CJT720977:CJT720978 CTP720977:CTP720978 DDL720977:DDL720978 DNH720977:DNH720978 DXD720977:DXD720978 EGZ720977:EGZ720978 EQV720977:EQV720978 FAR720977:FAR720978 FKN720977:FKN720978 FUJ720977:FUJ720978 GEF720977:GEF720978 GOB720977:GOB720978 GXX720977:GXX720978 HHT720977:HHT720978 HRP720977:HRP720978 IBL720977:IBL720978 ILH720977:ILH720978 IVD720977:IVD720978 JEZ720977:JEZ720978 JOV720977:JOV720978 JYR720977:JYR720978 KIN720977:KIN720978 KSJ720977:KSJ720978 LCF720977:LCF720978 LMB720977:LMB720978 LVX720977:LVX720978 MFT720977:MFT720978 MPP720977:MPP720978 MZL720977:MZL720978 NJH720977:NJH720978 NTD720977:NTD720978 OCZ720977:OCZ720978 OMV720977:OMV720978 OWR720977:OWR720978 PGN720977:PGN720978 PQJ720977:PQJ720978 QAF720977:QAF720978 QKB720977:QKB720978 QTX720977:QTX720978 RDT720977:RDT720978 RNP720977:RNP720978 RXL720977:RXL720978 SHH720977:SHH720978 SRD720977:SRD720978 TAZ720977:TAZ720978 TKV720977:TKV720978 TUR720977:TUR720978 UEN720977:UEN720978 UOJ720977:UOJ720978 UYF720977:UYF720978 VIB720977:VIB720978 VRX720977:VRX720978 WBT720977:WBT720978 WLP720977:WLP720978 WVL720977:WVL720978 E786513:E786514 IZ786513:IZ786514 SV786513:SV786514 ACR786513:ACR786514 AMN786513:AMN786514 AWJ786513:AWJ786514 BGF786513:BGF786514 BQB786513:BQB786514 BZX786513:BZX786514 CJT786513:CJT786514 CTP786513:CTP786514 DDL786513:DDL786514 DNH786513:DNH786514 DXD786513:DXD786514 EGZ786513:EGZ786514 EQV786513:EQV786514 FAR786513:FAR786514 FKN786513:FKN786514 FUJ786513:FUJ786514 GEF786513:GEF786514 GOB786513:GOB786514 GXX786513:GXX786514 HHT786513:HHT786514 HRP786513:HRP786514 IBL786513:IBL786514 ILH786513:ILH786514 IVD786513:IVD786514 JEZ786513:JEZ786514 JOV786513:JOV786514 JYR786513:JYR786514 KIN786513:KIN786514 KSJ786513:KSJ786514 LCF786513:LCF786514 LMB786513:LMB786514 LVX786513:LVX786514 MFT786513:MFT786514 MPP786513:MPP786514 MZL786513:MZL786514 NJH786513:NJH786514 NTD786513:NTD786514 OCZ786513:OCZ786514 OMV786513:OMV786514 OWR786513:OWR786514 PGN786513:PGN786514 PQJ786513:PQJ786514 QAF786513:QAF786514 QKB786513:QKB786514 QTX786513:QTX786514 RDT786513:RDT786514 RNP786513:RNP786514 RXL786513:RXL786514 SHH786513:SHH786514 SRD786513:SRD786514 TAZ786513:TAZ786514 TKV786513:TKV786514 TUR786513:TUR786514 UEN786513:UEN786514 UOJ786513:UOJ786514 UYF786513:UYF786514 VIB786513:VIB786514 VRX786513:VRX786514 WBT786513:WBT786514 WLP786513:WLP786514 WVL786513:WVL786514 E852049:E852050 IZ852049:IZ852050 SV852049:SV852050 ACR852049:ACR852050 AMN852049:AMN852050 AWJ852049:AWJ852050 BGF852049:BGF852050 BQB852049:BQB852050 BZX852049:BZX852050 CJT852049:CJT852050 CTP852049:CTP852050 DDL852049:DDL852050 DNH852049:DNH852050 DXD852049:DXD852050 EGZ852049:EGZ852050 EQV852049:EQV852050 FAR852049:FAR852050 FKN852049:FKN852050 FUJ852049:FUJ852050 GEF852049:GEF852050 GOB852049:GOB852050 GXX852049:GXX852050 HHT852049:HHT852050 HRP852049:HRP852050 IBL852049:IBL852050 ILH852049:ILH852050 IVD852049:IVD852050 JEZ852049:JEZ852050 JOV852049:JOV852050 JYR852049:JYR852050 KIN852049:KIN852050 KSJ852049:KSJ852050 LCF852049:LCF852050 LMB852049:LMB852050 LVX852049:LVX852050 MFT852049:MFT852050 MPP852049:MPP852050 MZL852049:MZL852050 NJH852049:NJH852050 NTD852049:NTD852050 OCZ852049:OCZ852050 OMV852049:OMV852050 OWR852049:OWR852050 PGN852049:PGN852050 PQJ852049:PQJ852050 QAF852049:QAF852050 QKB852049:QKB852050 QTX852049:QTX852050 RDT852049:RDT852050 RNP852049:RNP852050 RXL852049:RXL852050 SHH852049:SHH852050 SRD852049:SRD852050 TAZ852049:TAZ852050 TKV852049:TKV852050 TUR852049:TUR852050 UEN852049:UEN852050 UOJ852049:UOJ852050 UYF852049:UYF852050 VIB852049:VIB852050 VRX852049:VRX852050 WBT852049:WBT852050 WLP852049:WLP852050 WVL852049:WVL852050 E917585:E917586 IZ917585:IZ917586 SV917585:SV917586 ACR917585:ACR917586 AMN917585:AMN917586 AWJ917585:AWJ917586 BGF917585:BGF917586 BQB917585:BQB917586 BZX917585:BZX917586 CJT917585:CJT917586 CTP917585:CTP917586 DDL917585:DDL917586 DNH917585:DNH917586 DXD917585:DXD917586 EGZ917585:EGZ917586 EQV917585:EQV917586 FAR917585:FAR917586 FKN917585:FKN917586 FUJ917585:FUJ917586 GEF917585:GEF917586 GOB917585:GOB917586 GXX917585:GXX917586 HHT917585:HHT917586 HRP917585:HRP917586 IBL917585:IBL917586 ILH917585:ILH917586 IVD917585:IVD917586 JEZ917585:JEZ917586 JOV917585:JOV917586 JYR917585:JYR917586 KIN917585:KIN917586 KSJ917585:KSJ917586 LCF917585:LCF917586 LMB917585:LMB917586 LVX917585:LVX917586 MFT917585:MFT917586 MPP917585:MPP917586 MZL917585:MZL917586 NJH917585:NJH917586 NTD917585:NTD917586 OCZ917585:OCZ917586 OMV917585:OMV917586 OWR917585:OWR917586 PGN917585:PGN917586 PQJ917585:PQJ917586 QAF917585:QAF917586 QKB917585:QKB917586 QTX917585:QTX917586 RDT917585:RDT917586 RNP917585:RNP917586 RXL917585:RXL917586 SHH917585:SHH917586 SRD917585:SRD917586 TAZ917585:TAZ917586 TKV917585:TKV917586 TUR917585:TUR917586 UEN917585:UEN917586 UOJ917585:UOJ917586 UYF917585:UYF917586 VIB917585:VIB917586 VRX917585:VRX917586 WBT917585:WBT917586 WLP917585:WLP917586 WVL917585:WVL917586 E983121:E983122 IZ983121:IZ983122 SV983121:SV983122 ACR983121:ACR983122 AMN983121:AMN983122 AWJ983121:AWJ983122 BGF983121:BGF983122 BQB983121:BQB983122 BZX983121:BZX983122 CJT983121:CJT983122 CTP983121:CTP983122 DDL983121:DDL983122 DNH983121:DNH983122 DXD983121:DXD983122 EGZ983121:EGZ983122 EQV983121:EQV983122 FAR983121:FAR983122 FKN983121:FKN983122 FUJ983121:FUJ983122 GEF983121:GEF983122 GOB983121:GOB983122 GXX983121:GXX983122 HHT983121:HHT983122 HRP983121:HRP983122 IBL983121:IBL983122 ILH983121:ILH983122 IVD983121:IVD983122 JEZ983121:JEZ983122 JOV983121:JOV983122 JYR983121:JYR983122 KIN983121:KIN983122 KSJ983121:KSJ983122 LCF983121:LCF983122 LMB983121:LMB983122 LVX983121:LVX983122 MFT983121:MFT983122 MPP983121:MPP983122 MZL983121:MZL983122 NJH983121:NJH983122 NTD983121:NTD983122 OCZ983121:OCZ983122 OMV983121:OMV983122 OWR983121:OWR983122 PGN983121:PGN983122 PQJ983121:PQJ983122 QAF983121:QAF983122 QKB983121:QKB983122 QTX983121:QTX983122 RDT983121:RDT983122 RNP983121:RNP983122 RXL983121:RXL983122 SHH983121:SHH983122 SRD983121:SRD983122 TAZ983121:TAZ983122 TKV983121:TKV983122 TUR983121:TUR983122 UEN983121:UEN983122 UOJ983121:UOJ983122 UYF983121:UYF983122 VIB983121:VIB983122 VRX983121:VRX983122 WBT983121:WBT983122 WLP983121:WLP983122 WVL983121:WVL983122 J80:J82 JE80:JE82 TA80:TA82 ACW80:ACW82 AMS80:AMS82 AWO80:AWO82 BGK80:BGK82 BQG80:BQG82 CAC80:CAC82 CJY80:CJY82 CTU80:CTU82 DDQ80:DDQ82 DNM80:DNM82 DXI80:DXI82 EHE80:EHE82 ERA80:ERA82 FAW80:FAW82 FKS80:FKS82 FUO80:FUO82 GEK80:GEK82 GOG80:GOG82 GYC80:GYC82 HHY80:HHY82 HRU80:HRU82 IBQ80:IBQ82 ILM80:ILM82 IVI80:IVI82 JFE80:JFE82 JPA80:JPA82 JYW80:JYW82 KIS80:KIS82 KSO80:KSO82 LCK80:LCK82 LMG80:LMG82 LWC80:LWC82 MFY80:MFY82 MPU80:MPU82 MZQ80:MZQ82 NJM80:NJM82 NTI80:NTI82 ODE80:ODE82 ONA80:ONA82 OWW80:OWW82 PGS80:PGS82 PQO80:PQO82 QAK80:QAK82 QKG80:QKG82 QUC80:QUC82 RDY80:RDY82 RNU80:RNU82 RXQ80:RXQ82 SHM80:SHM82 SRI80:SRI82 TBE80:TBE82 TLA80:TLA82 TUW80:TUW82 UES80:UES82 UOO80:UOO82 UYK80:UYK82 VIG80:VIG82 VSC80:VSC82 WBY80:WBY82 WLU80:WLU82 WVQ80:WVQ82 J65614:J65616 JE65614:JE65616 TA65614:TA65616 ACW65614:ACW65616 AMS65614:AMS65616 AWO65614:AWO65616 BGK65614:BGK65616 BQG65614:BQG65616 CAC65614:CAC65616 CJY65614:CJY65616 CTU65614:CTU65616 DDQ65614:DDQ65616 DNM65614:DNM65616 DXI65614:DXI65616 EHE65614:EHE65616 ERA65614:ERA65616 FAW65614:FAW65616 FKS65614:FKS65616 FUO65614:FUO65616 GEK65614:GEK65616 GOG65614:GOG65616 GYC65614:GYC65616 HHY65614:HHY65616 HRU65614:HRU65616 IBQ65614:IBQ65616 ILM65614:ILM65616 IVI65614:IVI65616 JFE65614:JFE65616 JPA65614:JPA65616 JYW65614:JYW65616 KIS65614:KIS65616 KSO65614:KSO65616 LCK65614:LCK65616 LMG65614:LMG65616 LWC65614:LWC65616 MFY65614:MFY65616 MPU65614:MPU65616 MZQ65614:MZQ65616 NJM65614:NJM65616 NTI65614:NTI65616 ODE65614:ODE65616 ONA65614:ONA65616 OWW65614:OWW65616 PGS65614:PGS65616 PQO65614:PQO65616 QAK65614:QAK65616 QKG65614:QKG65616 QUC65614:QUC65616 RDY65614:RDY65616 RNU65614:RNU65616 RXQ65614:RXQ65616 SHM65614:SHM65616 SRI65614:SRI65616 TBE65614:TBE65616 TLA65614:TLA65616 TUW65614:TUW65616 UES65614:UES65616 UOO65614:UOO65616 UYK65614:UYK65616 VIG65614:VIG65616 VSC65614:VSC65616 WBY65614:WBY65616 WLU65614:WLU65616 WVQ65614:WVQ65616 J131150:J131152 JE131150:JE131152 TA131150:TA131152 ACW131150:ACW131152 AMS131150:AMS131152 AWO131150:AWO131152 BGK131150:BGK131152 BQG131150:BQG131152 CAC131150:CAC131152 CJY131150:CJY131152 CTU131150:CTU131152 DDQ131150:DDQ131152 DNM131150:DNM131152 DXI131150:DXI131152 EHE131150:EHE131152 ERA131150:ERA131152 FAW131150:FAW131152 FKS131150:FKS131152 FUO131150:FUO131152 GEK131150:GEK131152 GOG131150:GOG131152 GYC131150:GYC131152 HHY131150:HHY131152 HRU131150:HRU131152 IBQ131150:IBQ131152 ILM131150:ILM131152 IVI131150:IVI131152 JFE131150:JFE131152 JPA131150:JPA131152 JYW131150:JYW131152 KIS131150:KIS131152 KSO131150:KSO131152 LCK131150:LCK131152 LMG131150:LMG131152 LWC131150:LWC131152 MFY131150:MFY131152 MPU131150:MPU131152 MZQ131150:MZQ131152 NJM131150:NJM131152 NTI131150:NTI131152 ODE131150:ODE131152 ONA131150:ONA131152 OWW131150:OWW131152 PGS131150:PGS131152 PQO131150:PQO131152 QAK131150:QAK131152 QKG131150:QKG131152 QUC131150:QUC131152 RDY131150:RDY131152 RNU131150:RNU131152 RXQ131150:RXQ131152 SHM131150:SHM131152 SRI131150:SRI131152 TBE131150:TBE131152 TLA131150:TLA131152 TUW131150:TUW131152 UES131150:UES131152 UOO131150:UOO131152 UYK131150:UYK131152 VIG131150:VIG131152 VSC131150:VSC131152 WBY131150:WBY131152 WLU131150:WLU131152 WVQ131150:WVQ131152 J196686:J196688 JE196686:JE196688 TA196686:TA196688 ACW196686:ACW196688 AMS196686:AMS196688 AWO196686:AWO196688 BGK196686:BGK196688 BQG196686:BQG196688 CAC196686:CAC196688 CJY196686:CJY196688 CTU196686:CTU196688 DDQ196686:DDQ196688 DNM196686:DNM196688 DXI196686:DXI196688 EHE196686:EHE196688 ERA196686:ERA196688 FAW196686:FAW196688 FKS196686:FKS196688 FUO196686:FUO196688 GEK196686:GEK196688 GOG196686:GOG196688 GYC196686:GYC196688 HHY196686:HHY196688 HRU196686:HRU196688 IBQ196686:IBQ196688 ILM196686:ILM196688 IVI196686:IVI196688 JFE196686:JFE196688 JPA196686:JPA196688 JYW196686:JYW196688 KIS196686:KIS196688 KSO196686:KSO196688 LCK196686:LCK196688 LMG196686:LMG196688 LWC196686:LWC196688 MFY196686:MFY196688 MPU196686:MPU196688 MZQ196686:MZQ196688 NJM196686:NJM196688 NTI196686:NTI196688 ODE196686:ODE196688 ONA196686:ONA196688 OWW196686:OWW196688 PGS196686:PGS196688 PQO196686:PQO196688 QAK196686:QAK196688 QKG196686:QKG196688 QUC196686:QUC196688 RDY196686:RDY196688 RNU196686:RNU196688 RXQ196686:RXQ196688 SHM196686:SHM196688 SRI196686:SRI196688 TBE196686:TBE196688 TLA196686:TLA196688 TUW196686:TUW196688 UES196686:UES196688 UOO196686:UOO196688 UYK196686:UYK196688 VIG196686:VIG196688 VSC196686:VSC196688 WBY196686:WBY196688 WLU196686:WLU196688 WVQ196686:WVQ196688 J262222:J262224 JE262222:JE262224 TA262222:TA262224 ACW262222:ACW262224 AMS262222:AMS262224 AWO262222:AWO262224 BGK262222:BGK262224 BQG262222:BQG262224 CAC262222:CAC262224 CJY262222:CJY262224 CTU262222:CTU262224 DDQ262222:DDQ262224 DNM262222:DNM262224 DXI262222:DXI262224 EHE262222:EHE262224 ERA262222:ERA262224 FAW262222:FAW262224 FKS262222:FKS262224 FUO262222:FUO262224 GEK262222:GEK262224 GOG262222:GOG262224 GYC262222:GYC262224 HHY262222:HHY262224 HRU262222:HRU262224 IBQ262222:IBQ262224 ILM262222:ILM262224 IVI262222:IVI262224 JFE262222:JFE262224 JPA262222:JPA262224 JYW262222:JYW262224 KIS262222:KIS262224 KSO262222:KSO262224 LCK262222:LCK262224 LMG262222:LMG262224 LWC262222:LWC262224 MFY262222:MFY262224 MPU262222:MPU262224 MZQ262222:MZQ262224 NJM262222:NJM262224 NTI262222:NTI262224 ODE262222:ODE262224 ONA262222:ONA262224 OWW262222:OWW262224 PGS262222:PGS262224 PQO262222:PQO262224 QAK262222:QAK262224 QKG262222:QKG262224 QUC262222:QUC262224 RDY262222:RDY262224 RNU262222:RNU262224 RXQ262222:RXQ262224 SHM262222:SHM262224 SRI262222:SRI262224 TBE262222:TBE262224 TLA262222:TLA262224 TUW262222:TUW262224 UES262222:UES262224 UOO262222:UOO262224 UYK262222:UYK262224 VIG262222:VIG262224 VSC262222:VSC262224 WBY262222:WBY262224 WLU262222:WLU262224 WVQ262222:WVQ262224 J327758:J327760 JE327758:JE327760 TA327758:TA327760 ACW327758:ACW327760 AMS327758:AMS327760 AWO327758:AWO327760 BGK327758:BGK327760 BQG327758:BQG327760 CAC327758:CAC327760 CJY327758:CJY327760 CTU327758:CTU327760 DDQ327758:DDQ327760 DNM327758:DNM327760 DXI327758:DXI327760 EHE327758:EHE327760 ERA327758:ERA327760 FAW327758:FAW327760 FKS327758:FKS327760 FUO327758:FUO327760 GEK327758:GEK327760 GOG327758:GOG327760 GYC327758:GYC327760 HHY327758:HHY327760 HRU327758:HRU327760 IBQ327758:IBQ327760 ILM327758:ILM327760 IVI327758:IVI327760 JFE327758:JFE327760 JPA327758:JPA327760 JYW327758:JYW327760 KIS327758:KIS327760 KSO327758:KSO327760 LCK327758:LCK327760 LMG327758:LMG327760 LWC327758:LWC327760 MFY327758:MFY327760 MPU327758:MPU327760 MZQ327758:MZQ327760 NJM327758:NJM327760 NTI327758:NTI327760 ODE327758:ODE327760 ONA327758:ONA327760 OWW327758:OWW327760 PGS327758:PGS327760 PQO327758:PQO327760 QAK327758:QAK327760 QKG327758:QKG327760 QUC327758:QUC327760 RDY327758:RDY327760 RNU327758:RNU327760 RXQ327758:RXQ327760 SHM327758:SHM327760 SRI327758:SRI327760 TBE327758:TBE327760 TLA327758:TLA327760 TUW327758:TUW327760 UES327758:UES327760 UOO327758:UOO327760 UYK327758:UYK327760 VIG327758:VIG327760 VSC327758:VSC327760 WBY327758:WBY327760 WLU327758:WLU327760 WVQ327758:WVQ327760 J393294:J393296 JE393294:JE393296 TA393294:TA393296 ACW393294:ACW393296 AMS393294:AMS393296 AWO393294:AWO393296 BGK393294:BGK393296 BQG393294:BQG393296 CAC393294:CAC393296 CJY393294:CJY393296 CTU393294:CTU393296 DDQ393294:DDQ393296 DNM393294:DNM393296 DXI393294:DXI393296 EHE393294:EHE393296 ERA393294:ERA393296 FAW393294:FAW393296 FKS393294:FKS393296 FUO393294:FUO393296 GEK393294:GEK393296 GOG393294:GOG393296 GYC393294:GYC393296 HHY393294:HHY393296 HRU393294:HRU393296 IBQ393294:IBQ393296 ILM393294:ILM393296 IVI393294:IVI393296 JFE393294:JFE393296 JPA393294:JPA393296 JYW393294:JYW393296 KIS393294:KIS393296 KSO393294:KSO393296 LCK393294:LCK393296 LMG393294:LMG393296 LWC393294:LWC393296 MFY393294:MFY393296 MPU393294:MPU393296 MZQ393294:MZQ393296 NJM393294:NJM393296 NTI393294:NTI393296 ODE393294:ODE393296 ONA393294:ONA393296 OWW393294:OWW393296 PGS393294:PGS393296 PQO393294:PQO393296 QAK393294:QAK393296 QKG393294:QKG393296 QUC393294:QUC393296 RDY393294:RDY393296 RNU393294:RNU393296 RXQ393294:RXQ393296 SHM393294:SHM393296 SRI393294:SRI393296 TBE393294:TBE393296 TLA393294:TLA393296 TUW393294:TUW393296 UES393294:UES393296 UOO393294:UOO393296 UYK393294:UYK393296 VIG393294:VIG393296 VSC393294:VSC393296 WBY393294:WBY393296 WLU393294:WLU393296 WVQ393294:WVQ393296 J458830:J458832 JE458830:JE458832 TA458830:TA458832 ACW458830:ACW458832 AMS458830:AMS458832 AWO458830:AWO458832 BGK458830:BGK458832 BQG458830:BQG458832 CAC458830:CAC458832 CJY458830:CJY458832 CTU458830:CTU458832 DDQ458830:DDQ458832 DNM458830:DNM458832 DXI458830:DXI458832 EHE458830:EHE458832 ERA458830:ERA458832 FAW458830:FAW458832 FKS458830:FKS458832 FUO458830:FUO458832 GEK458830:GEK458832 GOG458830:GOG458832 GYC458830:GYC458832 HHY458830:HHY458832 HRU458830:HRU458832 IBQ458830:IBQ458832 ILM458830:ILM458832 IVI458830:IVI458832 JFE458830:JFE458832 JPA458830:JPA458832 JYW458830:JYW458832 KIS458830:KIS458832 KSO458830:KSO458832 LCK458830:LCK458832 LMG458830:LMG458832 LWC458830:LWC458832 MFY458830:MFY458832 MPU458830:MPU458832 MZQ458830:MZQ458832 NJM458830:NJM458832 NTI458830:NTI458832 ODE458830:ODE458832 ONA458830:ONA458832 OWW458830:OWW458832 PGS458830:PGS458832 PQO458830:PQO458832 QAK458830:QAK458832 QKG458830:QKG458832 QUC458830:QUC458832 RDY458830:RDY458832 RNU458830:RNU458832 RXQ458830:RXQ458832 SHM458830:SHM458832 SRI458830:SRI458832 TBE458830:TBE458832 TLA458830:TLA458832 TUW458830:TUW458832 UES458830:UES458832 UOO458830:UOO458832 UYK458830:UYK458832 VIG458830:VIG458832 VSC458830:VSC458832 WBY458830:WBY458832 WLU458830:WLU458832 WVQ458830:WVQ458832 J524366:J524368 JE524366:JE524368 TA524366:TA524368 ACW524366:ACW524368 AMS524366:AMS524368 AWO524366:AWO524368 BGK524366:BGK524368 BQG524366:BQG524368 CAC524366:CAC524368 CJY524366:CJY524368 CTU524366:CTU524368 DDQ524366:DDQ524368 DNM524366:DNM524368 DXI524366:DXI524368 EHE524366:EHE524368 ERA524366:ERA524368 FAW524366:FAW524368 FKS524366:FKS524368 FUO524366:FUO524368 GEK524366:GEK524368 GOG524366:GOG524368 GYC524366:GYC524368 HHY524366:HHY524368 HRU524366:HRU524368 IBQ524366:IBQ524368 ILM524366:ILM524368 IVI524366:IVI524368 JFE524366:JFE524368 JPA524366:JPA524368 JYW524366:JYW524368 KIS524366:KIS524368 KSO524366:KSO524368 LCK524366:LCK524368 LMG524366:LMG524368 LWC524366:LWC524368 MFY524366:MFY524368 MPU524366:MPU524368 MZQ524366:MZQ524368 NJM524366:NJM524368 NTI524366:NTI524368 ODE524366:ODE524368 ONA524366:ONA524368 OWW524366:OWW524368 PGS524366:PGS524368 PQO524366:PQO524368 QAK524366:QAK524368 QKG524366:QKG524368 QUC524366:QUC524368 RDY524366:RDY524368 RNU524366:RNU524368 RXQ524366:RXQ524368 SHM524366:SHM524368 SRI524366:SRI524368 TBE524366:TBE524368 TLA524366:TLA524368 TUW524366:TUW524368 UES524366:UES524368 UOO524366:UOO524368 UYK524366:UYK524368 VIG524366:VIG524368 VSC524366:VSC524368 WBY524366:WBY524368 WLU524366:WLU524368 WVQ524366:WVQ524368 J589902:J589904 JE589902:JE589904 TA589902:TA589904 ACW589902:ACW589904 AMS589902:AMS589904 AWO589902:AWO589904 BGK589902:BGK589904 BQG589902:BQG589904 CAC589902:CAC589904 CJY589902:CJY589904 CTU589902:CTU589904 DDQ589902:DDQ589904 DNM589902:DNM589904 DXI589902:DXI589904 EHE589902:EHE589904 ERA589902:ERA589904 FAW589902:FAW589904 FKS589902:FKS589904 FUO589902:FUO589904 GEK589902:GEK589904 GOG589902:GOG589904 GYC589902:GYC589904 HHY589902:HHY589904 HRU589902:HRU589904 IBQ589902:IBQ589904 ILM589902:ILM589904 IVI589902:IVI589904 JFE589902:JFE589904 JPA589902:JPA589904 JYW589902:JYW589904 KIS589902:KIS589904 KSO589902:KSO589904 LCK589902:LCK589904 LMG589902:LMG589904 LWC589902:LWC589904 MFY589902:MFY589904 MPU589902:MPU589904 MZQ589902:MZQ589904 NJM589902:NJM589904 NTI589902:NTI589904 ODE589902:ODE589904 ONA589902:ONA589904 OWW589902:OWW589904 PGS589902:PGS589904 PQO589902:PQO589904 QAK589902:QAK589904 QKG589902:QKG589904 QUC589902:QUC589904 RDY589902:RDY589904 RNU589902:RNU589904 RXQ589902:RXQ589904 SHM589902:SHM589904 SRI589902:SRI589904 TBE589902:TBE589904 TLA589902:TLA589904 TUW589902:TUW589904 UES589902:UES589904 UOO589902:UOO589904 UYK589902:UYK589904 VIG589902:VIG589904 VSC589902:VSC589904 WBY589902:WBY589904 WLU589902:WLU589904 WVQ589902:WVQ589904 J655438:J655440 JE655438:JE655440 TA655438:TA655440 ACW655438:ACW655440 AMS655438:AMS655440 AWO655438:AWO655440 BGK655438:BGK655440 BQG655438:BQG655440 CAC655438:CAC655440 CJY655438:CJY655440 CTU655438:CTU655440 DDQ655438:DDQ655440 DNM655438:DNM655440 DXI655438:DXI655440 EHE655438:EHE655440 ERA655438:ERA655440 FAW655438:FAW655440 FKS655438:FKS655440 FUO655438:FUO655440 GEK655438:GEK655440 GOG655438:GOG655440 GYC655438:GYC655440 HHY655438:HHY655440 HRU655438:HRU655440 IBQ655438:IBQ655440 ILM655438:ILM655440 IVI655438:IVI655440 JFE655438:JFE655440 JPA655438:JPA655440 JYW655438:JYW655440 KIS655438:KIS655440 KSO655438:KSO655440 LCK655438:LCK655440 LMG655438:LMG655440 LWC655438:LWC655440 MFY655438:MFY655440 MPU655438:MPU655440 MZQ655438:MZQ655440 NJM655438:NJM655440 NTI655438:NTI655440 ODE655438:ODE655440 ONA655438:ONA655440 OWW655438:OWW655440 PGS655438:PGS655440 PQO655438:PQO655440 QAK655438:QAK655440 QKG655438:QKG655440 QUC655438:QUC655440 RDY655438:RDY655440 RNU655438:RNU655440 RXQ655438:RXQ655440 SHM655438:SHM655440 SRI655438:SRI655440 TBE655438:TBE655440 TLA655438:TLA655440 TUW655438:TUW655440 UES655438:UES655440 UOO655438:UOO655440 UYK655438:UYK655440 VIG655438:VIG655440 VSC655438:VSC655440 WBY655438:WBY655440 WLU655438:WLU655440 WVQ655438:WVQ655440 J720974:J720976 JE720974:JE720976 TA720974:TA720976 ACW720974:ACW720976 AMS720974:AMS720976 AWO720974:AWO720976 BGK720974:BGK720976 BQG720974:BQG720976 CAC720974:CAC720976 CJY720974:CJY720976 CTU720974:CTU720976 DDQ720974:DDQ720976 DNM720974:DNM720976 DXI720974:DXI720976 EHE720974:EHE720976 ERA720974:ERA720976 FAW720974:FAW720976 FKS720974:FKS720976 FUO720974:FUO720976 GEK720974:GEK720976 GOG720974:GOG720976 GYC720974:GYC720976 HHY720974:HHY720976 HRU720974:HRU720976 IBQ720974:IBQ720976 ILM720974:ILM720976 IVI720974:IVI720976 JFE720974:JFE720976 JPA720974:JPA720976 JYW720974:JYW720976 KIS720974:KIS720976 KSO720974:KSO720976 LCK720974:LCK720976 LMG720974:LMG720976 LWC720974:LWC720976 MFY720974:MFY720976 MPU720974:MPU720976 MZQ720974:MZQ720976 NJM720974:NJM720976 NTI720974:NTI720976 ODE720974:ODE720976 ONA720974:ONA720976 OWW720974:OWW720976 PGS720974:PGS720976 PQO720974:PQO720976 QAK720974:QAK720976 QKG720974:QKG720976 QUC720974:QUC720976 RDY720974:RDY720976 RNU720974:RNU720976 RXQ720974:RXQ720976 SHM720974:SHM720976 SRI720974:SRI720976 TBE720974:TBE720976 TLA720974:TLA720976 TUW720974:TUW720976 UES720974:UES720976 UOO720974:UOO720976 UYK720974:UYK720976 VIG720974:VIG720976 VSC720974:VSC720976 WBY720974:WBY720976 WLU720974:WLU720976 WVQ720974:WVQ720976 J786510:J786512 JE786510:JE786512 TA786510:TA786512 ACW786510:ACW786512 AMS786510:AMS786512 AWO786510:AWO786512 BGK786510:BGK786512 BQG786510:BQG786512 CAC786510:CAC786512 CJY786510:CJY786512 CTU786510:CTU786512 DDQ786510:DDQ786512 DNM786510:DNM786512 DXI786510:DXI786512 EHE786510:EHE786512 ERA786510:ERA786512 FAW786510:FAW786512 FKS786510:FKS786512 FUO786510:FUO786512 GEK786510:GEK786512 GOG786510:GOG786512 GYC786510:GYC786512 HHY786510:HHY786512 HRU786510:HRU786512 IBQ786510:IBQ786512 ILM786510:ILM786512 IVI786510:IVI786512 JFE786510:JFE786512 JPA786510:JPA786512 JYW786510:JYW786512 KIS786510:KIS786512 KSO786510:KSO786512 LCK786510:LCK786512 LMG786510:LMG786512 LWC786510:LWC786512 MFY786510:MFY786512 MPU786510:MPU786512 MZQ786510:MZQ786512 NJM786510:NJM786512 NTI786510:NTI786512 ODE786510:ODE786512 ONA786510:ONA786512 OWW786510:OWW786512 PGS786510:PGS786512 PQO786510:PQO786512 QAK786510:QAK786512 QKG786510:QKG786512 QUC786510:QUC786512 RDY786510:RDY786512 RNU786510:RNU786512 RXQ786510:RXQ786512 SHM786510:SHM786512 SRI786510:SRI786512 TBE786510:TBE786512 TLA786510:TLA786512 TUW786510:TUW786512 UES786510:UES786512 UOO786510:UOO786512 UYK786510:UYK786512 VIG786510:VIG786512 VSC786510:VSC786512 WBY786510:WBY786512 WLU786510:WLU786512 WVQ786510:WVQ786512 J852046:J852048 JE852046:JE852048 TA852046:TA852048 ACW852046:ACW852048 AMS852046:AMS852048 AWO852046:AWO852048 BGK852046:BGK852048 BQG852046:BQG852048 CAC852046:CAC852048 CJY852046:CJY852048 CTU852046:CTU852048 DDQ852046:DDQ852048 DNM852046:DNM852048 DXI852046:DXI852048 EHE852046:EHE852048 ERA852046:ERA852048 FAW852046:FAW852048 FKS852046:FKS852048 FUO852046:FUO852048 GEK852046:GEK852048 GOG852046:GOG852048 GYC852046:GYC852048 HHY852046:HHY852048 HRU852046:HRU852048 IBQ852046:IBQ852048 ILM852046:ILM852048 IVI852046:IVI852048 JFE852046:JFE852048 JPA852046:JPA852048 JYW852046:JYW852048 KIS852046:KIS852048 KSO852046:KSO852048 LCK852046:LCK852048 LMG852046:LMG852048 LWC852046:LWC852048 MFY852046:MFY852048 MPU852046:MPU852048 MZQ852046:MZQ852048 NJM852046:NJM852048 NTI852046:NTI852048 ODE852046:ODE852048 ONA852046:ONA852048 OWW852046:OWW852048 PGS852046:PGS852048 PQO852046:PQO852048 QAK852046:QAK852048 QKG852046:QKG852048 QUC852046:QUC852048 RDY852046:RDY852048 RNU852046:RNU852048 RXQ852046:RXQ852048 SHM852046:SHM852048 SRI852046:SRI852048 TBE852046:TBE852048 TLA852046:TLA852048 TUW852046:TUW852048 UES852046:UES852048 UOO852046:UOO852048 UYK852046:UYK852048 VIG852046:VIG852048 VSC852046:VSC852048 WBY852046:WBY852048 WLU852046:WLU852048 WVQ852046:WVQ852048 J917582:J917584 JE917582:JE917584 TA917582:TA917584 ACW917582:ACW917584 AMS917582:AMS917584 AWO917582:AWO917584 BGK917582:BGK917584 BQG917582:BQG917584 CAC917582:CAC917584 CJY917582:CJY917584 CTU917582:CTU917584 DDQ917582:DDQ917584 DNM917582:DNM917584 DXI917582:DXI917584 EHE917582:EHE917584 ERA917582:ERA917584 FAW917582:FAW917584 FKS917582:FKS917584 FUO917582:FUO917584 GEK917582:GEK917584 GOG917582:GOG917584 GYC917582:GYC917584 HHY917582:HHY917584 HRU917582:HRU917584 IBQ917582:IBQ917584 ILM917582:ILM917584 IVI917582:IVI917584 JFE917582:JFE917584 JPA917582:JPA917584 JYW917582:JYW917584 KIS917582:KIS917584 KSO917582:KSO917584 LCK917582:LCK917584 LMG917582:LMG917584 LWC917582:LWC917584 MFY917582:MFY917584 MPU917582:MPU917584 MZQ917582:MZQ917584 NJM917582:NJM917584 NTI917582:NTI917584 ODE917582:ODE917584 ONA917582:ONA917584 OWW917582:OWW917584 PGS917582:PGS917584 PQO917582:PQO917584 QAK917582:QAK917584 QKG917582:QKG917584 QUC917582:QUC917584 RDY917582:RDY917584 RNU917582:RNU917584 RXQ917582:RXQ917584 SHM917582:SHM917584 SRI917582:SRI917584 TBE917582:TBE917584 TLA917582:TLA917584 TUW917582:TUW917584 UES917582:UES917584 UOO917582:UOO917584 UYK917582:UYK917584 VIG917582:VIG917584 VSC917582:VSC917584 WBY917582:WBY917584 WLU917582:WLU917584 WVQ917582:WVQ917584 J983118:J983120 JE983118:JE983120 TA983118:TA983120 ACW983118:ACW983120 AMS983118:AMS983120 AWO983118:AWO983120 BGK983118:BGK983120 BQG983118:BQG983120 CAC983118:CAC983120 CJY983118:CJY983120 CTU983118:CTU983120 DDQ983118:DDQ983120 DNM983118:DNM983120 DXI983118:DXI983120 EHE983118:EHE983120 ERA983118:ERA983120 FAW983118:FAW983120 FKS983118:FKS983120 FUO983118:FUO983120 GEK983118:GEK983120 GOG983118:GOG983120 GYC983118:GYC983120 HHY983118:HHY983120 HRU983118:HRU983120 IBQ983118:IBQ983120 ILM983118:ILM983120 IVI983118:IVI983120 JFE983118:JFE983120 JPA983118:JPA983120 JYW983118:JYW983120 KIS983118:KIS983120 KSO983118:KSO983120 LCK983118:LCK983120 LMG983118:LMG983120 LWC983118:LWC983120 MFY983118:MFY983120 MPU983118:MPU983120 MZQ983118:MZQ983120 NJM983118:NJM983120 NTI983118:NTI983120 ODE983118:ODE983120 ONA983118:ONA983120 OWW983118:OWW983120 PGS983118:PGS983120 PQO983118:PQO983120 QAK983118:QAK983120 QKG983118:QKG983120 QUC983118:QUC983120 RDY983118:RDY983120 RNU983118:RNU983120 RXQ983118:RXQ983120 SHM983118:SHM983120 SRI983118:SRI983120 TBE983118:TBE983120 TLA983118:TLA983120 TUW983118:TUW983120 UES983118:UES983120 UOO983118:UOO983120 UYK983118:UYK983120 VIG983118:VIG983120 VSC983118:VSC983120 WBY983118:WBY983120 WLU983118:WLU983120 WVQ983118:WVQ983120 D86:D88 IY86:IY88 SU86:SU88 ACQ86:ACQ88 AMM86:AMM88 AWI86:AWI88 BGE86:BGE88 BQA86:BQA88 BZW86:BZW88 CJS86:CJS88 CTO86:CTO88 DDK86:DDK88 DNG86:DNG88 DXC86:DXC88 EGY86:EGY88 EQU86:EQU88 FAQ86:FAQ88 FKM86:FKM88 FUI86:FUI88 GEE86:GEE88 GOA86:GOA88 GXW86:GXW88 HHS86:HHS88 HRO86:HRO88 IBK86:IBK88 ILG86:ILG88 IVC86:IVC88 JEY86:JEY88 JOU86:JOU88 JYQ86:JYQ88 KIM86:KIM88 KSI86:KSI88 LCE86:LCE88 LMA86:LMA88 LVW86:LVW88 MFS86:MFS88 MPO86:MPO88 MZK86:MZK88 NJG86:NJG88 NTC86:NTC88 OCY86:OCY88 OMU86:OMU88 OWQ86:OWQ88 PGM86:PGM88 PQI86:PQI88 QAE86:QAE88 QKA86:QKA88 QTW86:QTW88 RDS86:RDS88 RNO86:RNO88 RXK86:RXK88 SHG86:SHG88 SRC86:SRC88 TAY86:TAY88 TKU86:TKU88 TUQ86:TUQ88 UEM86:UEM88 UOI86:UOI88 UYE86:UYE88 VIA86:VIA88 VRW86:VRW88 WBS86:WBS88 WLO86:WLO88 WVK86:WVK88 D65619:D65621 IY65619:IY65621 SU65619:SU65621 ACQ65619:ACQ65621 AMM65619:AMM65621 AWI65619:AWI65621 BGE65619:BGE65621 BQA65619:BQA65621 BZW65619:BZW65621 CJS65619:CJS65621 CTO65619:CTO65621 DDK65619:DDK65621 DNG65619:DNG65621 DXC65619:DXC65621 EGY65619:EGY65621 EQU65619:EQU65621 FAQ65619:FAQ65621 FKM65619:FKM65621 FUI65619:FUI65621 GEE65619:GEE65621 GOA65619:GOA65621 GXW65619:GXW65621 HHS65619:HHS65621 HRO65619:HRO65621 IBK65619:IBK65621 ILG65619:ILG65621 IVC65619:IVC65621 JEY65619:JEY65621 JOU65619:JOU65621 JYQ65619:JYQ65621 KIM65619:KIM65621 KSI65619:KSI65621 LCE65619:LCE65621 LMA65619:LMA65621 LVW65619:LVW65621 MFS65619:MFS65621 MPO65619:MPO65621 MZK65619:MZK65621 NJG65619:NJG65621 NTC65619:NTC65621 OCY65619:OCY65621 OMU65619:OMU65621 OWQ65619:OWQ65621 PGM65619:PGM65621 PQI65619:PQI65621 QAE65619:QAE65621 QKA65619:QKA65621 QTW65619:QTW65621 RDS65619:RDS65621 RNO65619:RNO65621 RXK65619:RXK65621 SHG65619:SHG65621 SRC65619:SRC65621 TAY65619:TAY65621 TKU65619:TKU65621 TUQ65619:TUQ65621 UEM65619:UEM65621 UOI65619:UOI65621 UYE65619:UYE65621 VIA65619:VIA65621 VRW65619:VRW65621 WBS65619:WBS65621 WLO65619:WLO65621 WVK65619:WVK65621 D131155:D131157 IY131155:IY131157 SU131155:SU131157 ACQ131155:ACQ131157 AMM131155:AMM131157 AWI131155:AWI131157 BGE131155:BGE131157 BQA131155:BQA131157 BZW131155:BZW131157 CJS131155:CJS131157 CTO131155:CTO131157 DDK131155:DDK131157 DNG131155:DNG131157 DXC131155:DXC131157 EGY131155:EGY131157 EQU131155:EQU131157 FAQ131155:FAQ131157 FKM131155:FKM131157 FUI131155:FUI131157 GEE131155:GEE131157 GOA131155:GOA131157 GXW131155:GXW131157 HHS131155:HHS131157 HRO131155:HRO131157 IBK131155:IBK131157 ILG131155:ILG131157 IVC131155:IVC131157 JEY131155:JEY131157 JOU131155:JOU131157 JYQ131155:JYQ131157 KIM131155:KIM131157 KSI131155:KSI131157 LCE131155:LCE131157 LMA131155:LMA131157 LVW131155:LVW131157 MFS131155:MFS131157 MPO131155:MPO131157 MZK131155:MZK131157 NJG131155:NJG131157 NTC131155:NTC131157 OCY131155:OCY131157 OMU131155:OMU131157 OWQ131155:OWQ131157 PGM131155:PGM131157 PQI131155:PQI131157 QAE131155:QAE131157 QKA131155:QKA131157 QTW131155:QTW131157 RDS131155:RDS131157 RNO131155:RNO131157 RXK131155:RXK131157 SHG131155:SHG131157 SRC131155:SRC131157 TAY131155:TAY131157 TKU131155:TKU131157 TUQ131155:TUQ131157 UEM131155:UEM131157 UOI131155:UOI131157 UYE131155:UYE131157 VIA131155:VIA131157 VRW131155:VRW131157 WBS131155:WBS131157 WLO131155:WLO131157 WVK131155:WVK131157 D196691:D196693 IY196691:IY196693 SU196691:SU196693 ACQ196691:ACQ196693 AMM196691:AMM196693 AWI196691:AWI196693 BGE196691:BGE196693 BQA196691:BQA196693 BZW196691:BZW196693 CJS196691:CJS196693 CTO196691:CTO196693 DDK196691:DDK196693 DNG196691:DNG196693 DXC196691:DXC196693 EGY196691:EGY196693 EQU196691:EQU196693 FAQ196691:FAQ196693 FKM196691:FKM196693 FUI196691:FUI196693 GEE196691:GEE196693 GOA196691:GOA196693 GXW196691:GXW196693 HHS196691:HHS196693 HRO196691:HRO196693 IBK196691:IBK196693 ILG196691:ILG196693 IVC196691:IVC196693 JEY196691:JEY196693 JOU196691:JOU196693 JYQ196691:JYQ196693 KIM196691:KIM196693 KSI196691:KSI196693 LCE196691:LCE196693 LMA196691:LMA196693 LVW196691:LVW196693 MFS196691:MFS196693 MPO196691:MPO196693 MZK196691:MZK196693 NJG196691:NJG196693 NTC196691:NTC196693 OCY196691:OCY196693 OMU196691:OMU196693 OWQ196691:OWQ196693 PGM196691:PGM196693 PQI196691:PQI196693 QAE196691:QAE196693 QKA196691:QKA196693 QTW196691:QTW196693 RDS196691:RDS196693 RNO196691:RNO196693 RXK196691:RXK196693 SHG196691:SHG196693 SRC196691:SRC196693 TAY196691:TAY196693 TKU196691:TKU196693 TUQ196691:TUQ196693 UEM196691:UEM196693 UOI196691:UOI196693 UYE196691:UYE196693 VIA196691:VIA196693 VRW196691:VRW196693 WBS196691:WBS196693 WLO196691:WLO196693 WVK196691:WVK196693 D262227:D262229 IY262227:IY262229 SU262227:SU262229 ACQ262227:ACQ262229 AMM262227:AMM262229 AWI262227:AWI262229 BGE262227:BGE262229 BQA262227:BQA262229 BZW262227:BZW262229 CJS262227:CJS262229 CTO262227:CTO262229 DDK262227:DDK262229 DNG262227:DNG262229 DXC262227:DXC262229 EGY262227:EGY262229 EQU262227:EQU262229 FAQ262227:FAQ262229 FKM262227:FKM262229 FUI262227:FUI262229 GEE262227:GEE262229 GOA262227:GOA262229 GXW262227:GXW262229 HHS262227:HHS262229 HRO262227:HRO262229 IBK262227:IBK262229 ILG262227:ILG262229 IVC262227:IVC262229 JEY262227:JEY262229 JOU262227:JOU262229 JYQ262227:JYQ262229 KIM262227:KIM262229 KSI262227:KSI262229 LCE262227:LCE262229 LMA262227:LMA262229 LVW262227:LVW262229 MFS262227:MFS262229 MPO262227:MPO262229 MZK262227:MZK262229 NJG262227:NJG262229 NTC262227:NTC262229 OCY262227:OCY262229 OMU262227:OMU262229 OWQ262227:OWQ262229 PGM262227:PGM262229 PQI262227:PQI262229 QAE262227:QAE262229 QKA262227:QKA262229 QTW262227:QTW262229 RDS262227:RDS262229 RNO262227:RNO262229 RXK262227:RXK262229 SHG262227:SHG262229 SRC262227:SRC262229 TAY262227:TAY262229 TKU262227:TKU262229 TUQ262227:TUQ262229 UEM262227:UEM262229 UOI262227:UOI262229 UYE262227:UYE262229 VIA262227:VIA262229 VRW262227:VRW262229 WBS262227:WBS262229 WLO262227:WLO262229 WVK262227:WVK262229 D327763:D327765 IY327763:IY327765 SU327763:SU327765 ACQ327763:ACQ327765 AMM327763:AMM327765 AWI327763:AWI327765 BGE327763:BGE327765 BQA327763:BQA327765 BZW327763:BZW327765 CJS327763:CJS327765 CTO327763:CTO327765 DDK327763:DDK327765 DNG327763:DNG327765 DXC327763:DXC327765 EGY327763:EGY327765 EQU327763:EQU327765 FAQ327763:FAQ327765 FKM327763:FKM327765 FUI327763:FUI327765 GEE327763:GEE327765 GOA327763:GOA327765 GXW327763:GXW327765 HHS327763:HHS327765 HRO327763:HRO327765 IBK327763:IBK327765 ILG327763:ILG327765 IVC327763:IVC327765 JEY327763:JEY327765 JOU327763:JOU327765 JYQ327763:JYQ327765 KIM327763:KIM327765 KSI327763:KSI327765 LCE327763:LCE327765 LMA327763:LMA327765 LVW327763:LVW327765 MFS327763:MFS327765 MPO327763:MPO327765 MZK327763:MZK327765 NJG327763:NJG327765 NTC327763:NTC327765 OCY327763:OCY327765 OMU327763:OMU327765 OWQ327763:OWQ327765 PGM327763:PGM327765 PQI327763:PQI327765 QAE327763:QAE327765 QKA327763:QKA327765 QTW327763:QTW327765 RDS327763:RDS327765 RNO327763:RNO327765 RXK327763:RXK327765 SHG327763:SHG327765 SRC327763:SRC327765 TAY327763:TAY327765 TKU327763:TKU327765 TUQ327763:TUQ327765 UEM327763:UEM327765 UOI327763:UOI327765 UYE327763:UYE327765 VIA327763:VIA327765 VRW327763:VRW327765 WBS327763:WBS327765 WLO327763:WLO327765 WVK327763:WVK327765 D393299:D393301 IY393299:IY393301 SU393299:SU393301 ACQ393299:ACQ393301 AMM393299:AMM393301 AWI393299:AWI393301 BGE393299:BGE393301 BQA393299:BQA393301 BZW393299:BZW393301 CJS393299:CJS393301 CTO393299:CTO393301 DDK393299:DDK393301 DNG393299:DNG393301 DXC393299:DXC393301 EGY393299:EGY393301 EQU393299:EQU393301 FAQ393299:FAQ393301 FKM393299:FKM393301 FUI393299:FUI393301 GEE393299:GEE393301 GOA393299:GOA393301 GXW393299:GXW393301 HHS393299:HHS393301 HRO393299:HRO393301 IBK393299:IBK393301 ILG393299:ILG393301 IVC393299:IVC393301 JEY393299:JEY393301 JOU393299:JOU393301 JYQ393299:JYQ393301 KIM393299:KIM393301 KSI393299:KSI393301 LCE393299:LCE393301 LMA393299:LMA393301 LVW393299:LVW393301 MFS393299:MFS393301 MPO393299:MPO393301 MZK393299:MZK393301 NJG393299:NJG393301 NTC393299:NTC393301 OCY393299:OCY393301 OMU393299:OMU393301 OWQ393299:OWQ393301 PGM393299:PGM393301 PQI393299:PQI393301 QAE393299:QAE393301 QKA393299:QKA393301 QTW393299:QTW393301 RDS393299:RDS393301 RNO393299:RNO393301 RXK393299:RXK393301 SHG393299:SHG393301 SRC393299:SRC393301 TAY393299:TAY393301 TKU393299:TKU393301 TUQ393299:TUQ393301 UEM393299:UEM393301 UOI393299:UOI393301 UYE393299:UYE393301 VIA393299:VIA393301 VRW393299:VRW393301 WBS393299:WBS393301 WLO393299:WLO393301 WVK393299:WVK393301 D458835:D458837 IY458835:IY458837 SU458835:SU458837 ACQ458835:ACQ458837 AMM458835:AMM458837 AWI458835:AWI458837 BGE458835:BGE458837 BQA458835:BQA458837 BZW458835:BZW458837 CJS458835:CJS458837 CTO458835:CTO458837 DDK458835:DDK458837 DNG458835:DNG458837 DXC458835:DXC458837 EGY458835:EGY458837 EQU458835:EQU458837 FAQ458835:FAQ458837 FKM458835:FKM458837 FUI458835:FUI458837 GEE458835:GEE458837 GOA458835:GOA458837 GXW458835:GXW458837 HHS458835:HHS458837 HRO458835:HRO458837 IBK458835:IBK458837 ILG458835:ILG458837 IVC458835:IVC458837 JEY458835:JEY458837 JOU458835:JOU458837 JYQ458835:JYQ458837 KIM458835:KIM458837 KSI458835:KSI458837 LCE458835:LCE458837 LMA458835:LMA458837 LVW458835:LVW458837 MFS458835:MFS458837 MPO458835:MPO458837 MZK458835:MZK458837 NJG458835:NJG458837 NTC458835:NTC458837 OCY458835:OCY458837 OMU458835:OMU458837 OWQ458835:OWQ458837 PGM458835:PGM458837 PQI458835:PQI458837 QAE458835:QAE458837 QKA458835:QKA458837 QTW458835:QTW458837 RDS458835:RDS458837 RNO458835:RNO458837 RXK458835:RXK458837 SHG458835:SHG458837 SRC458835:SRC458837 TAY458835:TAY458837 TKU458835:TKU458837 TUQ458835:TUQ458837 UEM458835:UEM458837 UOI458835:UOI458837 UYE458835:UYE458837 VIA458835:VIA458837 VRW458835:VRW458837 WBS458835:WBS458837 WLO458835:WLO458837 WVK458835:WVK458837 D524371:D524373 IY524371:IY524373 SU524371:SU524373 ACQ524371:ACQ524373 AMM524371:AMM524373 AWI524371:AWI524373 BGE524371:BGE524373 BQA524371:BQA524373 BZW524371:BZW524373 CJS524371:CJS524373 CTO524371:CTO524373 DDK524371:DDK524373 DNG524371:DNG524373 DXC524371:DXC524373 EGY524371:EGY524373 EQU524371:EQU524373 FAQ524371:FAQ524373 FKM524371:FKM524373 FUI524371:FUI524373 GEE524371:GEE524373 GOA524371:GOA524373 GXW524371:GXW524373 HHS524371:HHS524373 HRO524371:HRO524373 IBK524371:IBK524373 ILG524371:ILG524373 IVC524371:IVC524373 JEY524371:JEY524373 JOU524371:JOU524373 JYQ524371:JYQ524373 KIM524371:KIM524373 KSI524371:KSI524373 LCE524371:LCE524373 LMA524371:LMA524373 LVW524371:LVW524373 MFS524371:MFS524373 MPO524371:MPO524373 MZK524371:MZK524373 NJG524371:NJG524373 NTC524371:NTC524373 OCY524371:OCY524373 OMU524371:OMU524373 OWQ524371:OWQ524373 PGM524371:PGM524373 PQI524371:PQI524373 QAE524371:QAE524373 QKA524371:QKA524373 QTW524371:QTW524373 RDS524371:RDS524373 RNO524371:RNO524373 RXK524371:RXK524373 SHG524371:SHG524373 SRC524371:SRC524373 TAY524371:TAY524373 TKU524371:TKU524373 TUQ524371:TUQ524373 UEM524371:UEM524373 UOI524371:UOI524373 UYE524371:UYE524373 VIA524371:VIA524373 VRW524371:VRW524373 WBS524371:WBS524373 WLO524371:WLO524373 WVK524371:WVK524373 D589907:D589909 IY589907:IY589909 SU589907:SU589909 ACQ589907:ACQ589909 AMM589907:AMM589909 AWI589907:AWI589909 BGE589907:BGE589909 BQA589907:BQA589909 BZW589907:BZW589909 CJS589907:CJS589909 CTO589907:CTO589909 DDK589907:DDK589909 DNG589907:DNG589909 DXC589907:DXC589909 EGY589907:EGY589909 EQU589907:EQU589909 FAQ589907:FAQ589909 FKM589907:FKM589909 FUI589907:FUI589909 GEE589907:GEE589909 GOA589907:GOA589909 GXW589907:GXW589909 HHS589907:HHS589909 HRO589907:HRO589909 IBK589907:IBK589909 ILG589907:ILG589909 IVC589907:IVC589909 JEY589907:JEY589909 JOU589907:JOU589909 JYQ589907:JYQ589909 KIM589907:KIM589909 KSI589907:KSI589909 LCE589907:LCE589909 LMA589907:LMA589909 LVW589907:LVW589909 MFS589907:MFS589909 MPO589907:MPO589909 MZK589907:MZK589909 NJG589907:NJG589909 NTC589907:NTC589909 OCY589907:OCY589909 OMU589907:OMU589909 OWQ589907:OWQ589909 PGM589907:PGM589909 PQI589907:PQI589909 QAE589907:QAE589909 QKA589907:QKA589909 QTW589907:QTW589909 RDS589907:RDS589909 RNO589907:RNO589909 RXK589907:RXK589909 SHG589907:SHG589909 SRC589907:SRC589909 TAY589907:TAY589909 TKU589907:TKU589909 TUQ589907:TUQ589909 UEM589907:UEM589909 UOI589907:UOI589909 UYE589907:UYE589909 VIA589907:VIA589909 VRW589907:VRW589909 WBS589907:WBS589909 WLO589907:WLO589909 WVK589907:WVK589909 D655443:D655445 IY655443:IY655445 SU655443:SU655445 ACQ655443:ACQ655445 AMM655443:AMM655445 AWI655443:AWI655445 BGE655443:BGE655445 BQA655443:BQA655445 BZW655443:BZW655445 CJS655443:CJS655445 CTO655443:CTO655445 DDK655443:DDK655445 DNG655443:DNG655445 DXC655443:DXC655445 EGY655443:EGY655445 EQU655443:EQU655445 FAQ655443:FAQ655445 FKM655443:FKM655445 FUI655443:FUI655445 GEE655443:GEE655445 GOA655443:GOA655445 GXW655443:GXW655445 HHS655443:HHS655445 HRO655443:HRO655445 IBK655443:IBK655445 ILG655443:ILG655445 IVC655443:IVC655445 JEY655443:JEY655445 JOU655443:JOU655445 JYQ655443:JYQ655445 KIM655443:KIM655445 KSI655443:KSI655445 LCE655443:LCE655445 LMA655443:LMA655445 LVW655443:LVW655445 MFS655443:MFS655445 MPO655443:MPO655445 MZK655443:MZK655445 NJG655443:NJG655445 NTC655443:NTC655445 OCY655443:OCY655445 OMU655443:OMU655445 OWQ655443:OWQ655445 PGM655443:PGM655445 PQI655443:PQI655445 QAE655443:QAE655445 QKA655443:QKA655445 QTW655443:QTW655445 RDS655443:RDS655445 RNO655443:RNO655445 RXK655443:RXK655445 SHG655443:SHG655445 SRC655443:SRC655445 TAY655443:TAY655445 TKU655443:TKU655445 TUQ655443:TUQ655445 UEM655443:UEM655445 UOI655443:UOI655445 UYE655443:UYE655445 VIA655443:VIA655445 VRW655443:VRW655445 WBS655443:WBS655445 WLO655443:WLO655445 WVK655443:WVK655445 D720979:D720981 IY720979:IY720981 SU720979:SU720981 ACQ720979:ACQ720981 AMM720979:AMM720981 AWI720979:AWI720981 BGE720979:BGE720981 BQA720979:BQA720981 BZW720979:BZW720981 CJS720979:CJS720981 CTO720979:CTO720981 DDK720979:DDK720981 DNG720979:DNG720981 DXC720979:DXC720981 EGY720979:EGY720981 EQU720979:EQU720981 FAQ720979:FAQ720981 FKM720979:FKM720981 FUI720979:FUI720981 GEE720979:GEE720981 GOA720979:GOA720981 GXW720979:GXW720981 HHS720979:HHS720981 HRO720979:HRO720981 IBK720979:IBK720981 ILG720979:ILG720981 IVC720979:IVC720981 JEY720979:JEY720981 JOU720979:JOU720981 JYQ720979:JYQ720981 KIM720979:KIM720981 KSI720979:KSI720981 LCE720979:LCE720981 LMA720979:LMA720981 LVW720979:LVW720981 MFS720979:MFS720981 MPO720979:MPO720981 MZK720979:MZK720981 NJG720979:NJG720981 NTC720979:NTC720981 OCY720979:OCY720981 OMU720979:OMU720981 OWQ720979:OWQ720981 PGM720979:PGM720981 PQI720979:PQI720981 QAE720979:QAE720981 QKA720979:QKA720981 QTW720979:QTW720981 RDS720979:RDS720981 RNO720979:RNO720981 RXK720979:RXK720981 SHG720979:SHG720981 SRC720979:SRC720981 TAY720979:TAY720981 TKU720979:TKU720981 TUQ720979:TUQ720981 UEM720979:UEM720981 UOI720979:UOI720981 UYE720979:UYE720981 VIA720979:VIA720981 VRW720979:VRW720981 WBS720979:WBS720981 WLO720979:WLO720981 WVK720979:WVK720981 D786515:D786517 IY786515:IY786517 SU786515:SU786517 ACQ786515:ACQ786517 AMM786515:AMM786517 AWI786515:AWI786517 BGE786515:BGE786517 BQA786515:BQA786517 BZW786515:BZW786517 CJS786515:CJS786517 CTO786515:CTO786517 DDK786515:DDK786517 DNG786515:DNG786517 DXC786515:DXC786517 EGY786515:EGY786517 EQU786515:EQU786517 FAQ786515:FAQ786517 FKM786515:FKM786517 FUI786515:FUI786517 GEE786515:GEE786517 GOA786515:GOA786517 GXW786515:GXW786517 HHS786515:HHS786517 HRO786515:HRO786517 IBK786515:IBK786517 ILG786515:ILG786517 IVC786515:IVC786517 JEY786515:JEY786517 JOU786515:JOU786517 JYQ786515:JYQ786517 KIM786515:KIM786517 KSI786515:KSI786517 LCE786515:LCE786517 LMA786515:LMA786517 LVW786515:LVW786517 MFS786515:MFS786517 MPO786515:MPO786517 MZK786515:MZK786517 NJG786515:NJG786517 NTC786515:NTC786517 OCY786515:OCY786517 OMU786515:OMU786517 OWQ786515:OWQ786517 PGM786515:PGM786517 PQI786515:PQI786517 QAE786515:QAE786517 QKA786515:QKA786517 QTW786515:QTW786517 RDS786515:RDS786517 RNO786515:RNO786517 RXK786515:RXK786517 SHG786515:SHG786517 SRC786515:SRC786517 TAY786515:TAY786517 TKU786515:TKU786517 TUQ786515:TUQ786517 UEM786515:UEM786517 UOI786515:UOI786517 UYE786515:UYE786517 VIA786515:VIA786517 VRW786515:VRW786517 WBS786515:WBS786517 WLO786515:WLO786517 WVK786515:WVK786517 D852051:D852053 IY852051:IY852053 SU852051:SU852053 ACQ852051:ACQ852053 AMM852051:AMM852053 AWI852051:AWI852053 BGE852051:BGE852053 BQA852051:BQA852053 BZW852051:BZW852053 CJS852051:CJS852053 CTO852051:CTO852053 DDK852051:DDK852053 DNG852051:DNG852053 DXC852051:DXC852053 EGY852051:EGY852053 EQU852051:EQU852053 FAQ852051:FAQ852053 FKM852051:FKM852053 FUI852051:FUI852053 GEE852051:GEE852053 GOA852051:GOA852053 GXW852051:GXW852053 HHS852051:HHS852053 HRO852051:HRO852053 IBK852051:IBK852053 ILG852051:ILG852053 IVC852051:IVC852053 JEY852051:JEY852053 JOU852051:JOU852053 JYQ852051:JYQ852053 KIM852051:KIM852053 KSI852051:KSI852053 LCE852051:LCE852053 LMA852051:LMA852053 LVW852051:LVW852053 MFS852051:MFS852053 MPO852051:MPO852053 MZK852051:MZK852053 NJG852051:NJG852053 NTC852051:NTC852053 OCY852051:OCY852053 OMU852051:OMU852053 OWQ852051:OWQ852053 PGM852051:PGM852053 PQI852051:PQI852053 QAE852051:QAE852053 QKA852051:QKA852053 QTW852051:QTW852053 RDS852051:RDS852053 RNO852051:RNO852053 RXK852051:RXK852053 SHG852051:SHG852053 SRC852051:SRC852053 TAY852051:TAY852053 TKU852051:TKU852053 TUQ852051:TUQ852053 UEM852051:UEM852053 UOI852051:UOI852053 UYE852051:UYE852053 VIA852051:VIA852053 VRW852051:VRW852053 WBS852051:WBS852053 WLO852051:WLO852053 WVK852051:WVK852053 D917587:D917589 IY917587:IY917589 SU917587:SU917589 ACQ917587:ACQ917589 AMM917587:AMM917589 AWI917587:AWI917589 BGE917587:BGE917589 BQA917587:BQA917589 BZW917587:BZW917589 CJS917587:CJS917589 CTO917587:CTO917589 DDK917587:DDK917589 DNG917587:DNG917589 DXC917587:DXC917589 EGY917587:EGY917589 EQU917587:EQU917589 FAQ917587:FAQ917589 FKM917587:FKM917589 FUI917587:FUI917589 GEE917587:GEE917589 GOA917587:GOA917589 GXW917587:GXW917589 HHS917587:HHS917589 HRO917587:HRO917589 IBK917587:IBK917589 ILG917587:ILG917589 IVC917587:IVC917589 JEY917587:JEY917589 JOU917587:JOU917589 JYQ917587:JYQ917589 KIM917587:KIM917589 KSI917587:KSI917589 LCE917587:LCE917589 LMA917587:LMA917589 LVW917587:LVW917589 MFS917587:MFS917589 MPO917587:MPO917589 MZK917587:MZK917589 NJG917587:NJG917589 NTC917587:NTC917589 OCY917587:OCY917589 OMU917587:OMU917589 OWQ917587:OWQ917589 PGM917587:PGM917589 PQI917587:PQI917589 QAE917587:QAE917589 QKA917587:QKA917589 QTW917587:QTW917589 RDS917587:RDS917589 RNO917587:RNO917589 RXK917587:RXK917589 SHG917587:SHG917589 SRC917587:SRC917589 TAY917587:TAY917589 TKU917587:TKU917589 TUQ917587:TUQ917589 UEM917587:UEM917589 UOI917587:UOI917589 UYE917587:UYE917589 VIA917587:VIA917589 VRW917587:VRW917589 WBS917587:WBS917589 WLO917587:WLO917589 WVK917587:WVK917589 D983123:D983125 IY983123:IY983125 SU983123:SU983125 ACQ983123:ACQ983125 AMM983123:AMM983125 AWI983123:AWI983125 BGE983123:BGE983125 BQA983123:BQA983125 BZW983123:BZW983125 CJS983123:CJS983125 CTO983123:CTO983125 DDK983123:DDK983125 DNG983123:DNG983125 DXC983123:DXC983125 EGY983123:EGY983125 EQU983123:EQU983125 FAQ983123:FAQ983125 FKM983123:FKM983125 FUI983123:FUI983125 GEE983123:GEE983125 GOA983123:GOA983125 GXW983123:GXW983125 HHS983123:HHS983125 HRO983123:HRO983125 IBK983123:IBK983125 ILG983123:ILG983125 IVC983123:IVC983125 JEY983123:JEY983125 JOU983123:JOU983125 JYQ983123:JYQ983125 KIM983123:KIM983125 KSI983123:KSI983125 LCE983123:LCE983125 LMA983123:LMA983125 LVW983123:LVW983125 MFS983123:MFS983125 MPO983123:MPO983125 MZK983123:MZK983125 NJG983123:NJG983125 NTC983123:NTC983125 OCY983123:OCY983125 OMU983123:OMU983125 OWQ983123:OWQ983125 PGM983123:PGM983125 PQI983123:PQI983125 QAE983123:QAE983125 QKA983123:QKA983125 QTW983123:QTW983125 RDS983123:RDS983125 RNO983123:RNO983125 RXK983123:RXK983125 SHG983123:SHG983125 SRC983123:SRC983125 TAY983123:TAY983125 TKU983123:TKU983125 TUQ983123:TUQ983125 UEM983123:UEM983125 UOI983123:UOI983125 UYE983123:UYE983125 VIA983123:VIA983125 VRW983123:VRW983125 WBS983123:WBS983125 WLO983123:WLO983125 WVK983123:WVK983125 E89:E91 IZ89:IZ91 SV89:SV91 ACR89:ACR91 AMN89:AMN91 AWJ89:AWJ91 BGF89:BGF91 BQB89:BQB91 BZX89:BZX91 CJT89:CJT91 CTP89:CTP91 DDL89:DDL91 DNH89:DNH91 DXD89:DXD91 EGZ89:EGZ91 EQV89:EQV91 FAR89:FAR91 FKN89:FKN91 FUJ89:FUJ91 GEF89:GEF91 GOB89:GOB91 GXX89:GXX91 HHT89:HHT91 HRP89:HRP91 IBL89:IBL91 ILH89:ILH91 IVD89:IVD91 JEZ89:JEZ91 JOV89:JOV91 JYR89:JYR91 KIN89:KIN91 KSJ89:KSJ91 LCF89:LCF91 LMB89:LMB91 LVX89:LVX91 MFT89:MFT91 MPP89:MPP91 MZL89:MZL91 NJH89:NJH91 NTD89:NTD91 OCZ89:OCZ91 OMV89:OMV91 OWR89:OWR91 PGN89:PGN91 PQJ89:PQJ91 QAF89:QAF91 QKB89:QKB91 QTX89:QTX91 RDT89:RDT91 RNP89:RNP91 RXL89:RXL91 SHH89:SHH91 SRD89:SRD91 TAZ89:TAZ91 TKV89:TKV91 TUR89:TUR91 UEN89:UEN91 UOJ89:UOJ91 UYF89:UYF91 VIB89:VIB91 VRX89:VRX91 WBT89:WBT91 WLP89:WLP91 WVL89:WVL91 E65622:E65623 IZ65622:IZ65623 SV65622:SV65623 ACR65622:ACR65623 AMN65622:AMN65623 AWJ65622:AWJ65623 BGF65622:BGF65623 BQB65622:BQB65623 BZX65622:BZX65623 CJT65622:CJT65623 CTP65622:CTP65623 DDL65622:DDL65623 DNH65622:DNH65623 DXD65622:DXD65623 EGZ65622:EGZ65623 EQV65622:EQV65623 FAR65622:FAR65623 FKN65622:FKN65623 FUJ65622:FUJ65623 GEF65622:GEF65623 GOB65622:GOB65623 GXX65622:GXX65623 HHT65622:HHT65623 HRP65622:HRP65623 IBL65622:IBL65623 ILH65622:ILH65623 IVD65622:IVD65623 JEZ65622:JEZ65623 JOV65622:JOV65623 JYR65622:JYR65623 KIN65622:KIN65623 KSJ65622:KSJ65623 LCF65622:LCF65623 LMB65622:LMB65623 LVX65622:LVX65623 MFT65622:MFT65623 MPP65622:MPP65623 MZL65622:MZL65623 NJH65622:NJH65623 NTD65622:NTD65623 OCZ65622:OCZ65623 OMV65622:OMV65623 OWR65622:OWR65623 PGN65622:PGN65623 PQJ65622:PQJ65623 QAF65622:QAF65623 QKB65622:QKB65623 QTX65622:QTX65623 RDT65622:RDT65623 RNP65622:RNP65623 RXL65622:RXL65623 SHH65622:SHH65623 SRD65622:SRD65623 TAZ65622:TAZ65623 TKV65622:TKV65623 TUR65622:TUR65623 UEN65622:UEN65623 UOJ65622:UOJ65623 UYF65622:UYF65623 VIB65622:VIB65623 VRX65622:VRX65623 WBT65622:WBT65623 WLP65622:WLP65623 WVL65622:WVL65623 E131158:E131159 IZ131158:IZ131159 SV131158:SV131159 ACR131158:ACR131159 AMN131158:AMN131159 AWJ131158:AWJ131159 BGF131158:BGF131159 BQB131158:BQB131159 BZX131158:BZX131159 CJT131158:CJT131159 CTP131158:CTP131159 DDL131158:DDL131159 DNH131158:DNH131159 DXD131158:DXD131159 EGZ131158:EGZ131159 EQV131158:EQV131159 FAR131158:FAR131159 FKN131158:FKN131159 FUJ131158:FUJ131159 GEF131158:GEF131159 GOB131158:GOB131159 GXX131158:GXX131159 HHT131158:HHT131159 HRP131158:HRP131159 IBL131158:IBL131159 ILH131158:ILH131159 IVD131158:IVD131159 JEZ131158:JEZ131159 JOV131158:JOV131159 JYR131158:JYR131159 KIN131158:KIN131159 KSJ131158:KSJ131159 LCF131158:LCF131159 LMB131158:LMB131159 LVX131158:LVX131159 MFT131158:MFT131159 MPP131158:MPP131159 MZL131158:MZL131159 NJH131158:NJH131159 NTD131158:NTD131159 OCZ131158:OCZ131159 OMV131158:OMV131159 OWR131158:OWR131159 PGN131158:PGN131159 PQJ131158:PQJ131159 QAF131158:QAF131159 QKB131158:QKB131159 QTX131158:QTX131159 RDT131158:RDT131159 RNP131158:RNP131159 RXL131158:RXL131159 SHH131158:SHH131159 SRD131158:SRD131159 TAZ131158:TAZ131159 TKV131158:TKV131159 TUR131158:TUR131159 UEN131158:UEN131159 UOJ131158:UOJ131159 UYF131158:UYF131159 VIB131158:VIB131159 VRX131158:VRX131159 WBT131158:WBT131159 WLP131158:WLP131159 WVL131158:WVL131159 E196694:E196695 IZ196694:IZ196695 SV196694:SV196695 ACR196694:ACR196695 AMN196694:AMN196695 AWJ196694:AWJ196695 BGF196694:BGF196695 BQB196694:BQB196695 BZX196694:BZX196695 CJT196694:CJT196695 CTP196694:CTP196695 DDL196694:DDL196695 DNH196694:DNH196695 DXD196694:DXD196695 EGZ196694:EGZ196695 EQV196694:EQV196695 FAR196694:FAR196695 FKN196694:FKN196695 FUJ196694:FUJ196695 GEF196694:GEF196695 GOB196694:GOB196695 GXX196694:GXX196695 HHT196694:HHT196695 HRP196694:HRP196695 IBL196694:IBL196695 ILH196694:ILH196695 IVD196694:IVD196695 JEZ196694:JEZ196695 JOV196694:JOV196695 JYR196694:JYR196695 KIN196694:KIN196695 KSJ196694:KSJ196695 LCF196694:LCF196695 LMB196694:LMB196695 LVX196694:LVX196695 MFT196694:MFT196695 MPP196694:MPP196695 MZL196694:MZL196695 NJH196694:NJH196695 NTD196694:NTD196695 OCZ196694:OCZ196695 OMV196694:OMV196695 OWR196694:OWR196695 PGN196694:PGN196695 PQJ196694:PQJ196695 QAF196694:QAF196695 QKB196694:QKB196695 QTX196694:QTX196695 RDT196694:RDT196695 RNP196694:RNP196695 RXL196694:RXL196695 SHH196694:SHH196695 SRD196694:SRD196695 TAZ196694:TAZ196695 TKV196694:TKV196695 TUR196694:TUR196695 UEN196694:UEN196695 UOJ196694:UOJ196695 UYF196694:UYF196695 VIB196694:VIB196695 VRX196694:VRX196695 WBT196694:WBT196695 WLP196694:WLP196695 WVL196694:WVL196695 E262230:E262231 IZ262230:IZ262231 SV262230:SV262231 ACR262230:ACR262231 AMN262230:AMN262231 AWJ262230:AWJ262231 BGF262230:BGF262231 BQB262230:BQB262231 BZX262230:BZX262231 CJT262230:CJT262231 CTP262230:CTP262231 DDL262230:DDL262231 DNH262230:DNH262231 DXD262230:DXD262231 EGZ262230:EGZ262231 EQV262230:EQV262231 FAR262230:FAR262231 FKN262230:FKN262231 FUJ262230:FUJ262231 GEF262230:GEF262231 GOB262230:GOB262231 GXX262230:GXX262231 HHT262230:HHT262231 HRP262230:HRP262231 IBL262230:IBL262231 ILH262230:ILH262231 IVD262230:IVD262231 JEZ262230:JEZ262231 JOV262230:JOV262231 JYR262230:JYR262231 KIN262230:KIN262231 KSJ262230:KSJ262231 LCF262230:LCF262231 LMB262230:LMB262231 LVX262230:LVX262231 MFT262230:MFT262231 MPP262230:MPP262231 MZL262230:MZL262231 NJH262230:NJH262231 NTD262230:NTD262231 OCZ262230:OCZ262231 OMV262230:OMV262231 OWR262230:OWR262231 PGN262230:PGN262231 PQJ262230:PQJ262231 QAF262230:QAF262231 QKB262230:QKB262231 QTX262230:QTX262231 RDT262230:RDT262231 RNP262230:RNP262231 RXL262230:RXL262231 SHH262230:SHH262231 SRD262230:SRD262231 TAZ262230:TAZ262231 TKV262230:TKV262231 TUR262230:TUR262231 UEN262230:UEN262231 UOJ262230:UOJ262231 UYF262230:UYF262231 VIB262230:VIB262231 VRX262230:VRX262231 WBT262230:WBT262231 WLP262230:WLP262231 WVL262230:WVL262231 E327766:E327767 IZ327766:IZ327767 SV327766:SV327767 ACR327766:ACR327767 AMN327766:AMN327767 AWJ327766:AWJ327767 BGF327766:BGF327767 BQB327766:BQB327767 BZX327766:BZX327767 CJT327766:CJT327767 CTP327766:CTP327767 DDL327766:DDL327767 DNH327766:DNH327767 DXD327766:DXD327767 EGZ327766:EGZ327767 EQV327766:EQV327767 FAR327766:FAR327767 FKN327766:FKN327767 FUJ327766:FUJ327767 GEF327766:GEF327767 GOB327766:GOB327767 GXX327766:GXX327767 HHT327766:HHT327767 HRP327766:HRP327767 IBL327766:IBL327767 ILH327766:ILH327767 IVD327766:IVD327767 JEZ327766:JEZ327767 JOV327766:JOV327767 JYR327766:JYR327767 KIN327766:KIN327767 KSJ327766:KSJ327767 LCF327766:LCF327767 LMB327766:LMB327767 LVX327766:LVX327767 MFT327766:MFT327767 MPP327766:MPP327767 MZL327766:MZL327767 NJH327766:NJH327767 NTD327766:NTD327767 OCZ327766:OCZ327767 OMV327766:OMV327767 OWR327766:OWR327767 PGN327766:PGN327767 PQJ327766:PQJ327767 QAF327766:QAF327767 QKB327766:QKB327767 QTX327766:QTX327767 RDT327766:RDT327767 RNP327766:RNP327767 RXL327766:RXL327767 SHH327766:SHH327767 SRD327766:SRD327767 TAZ327766:TAZ327767 TKV327766:TKV327767 TUR327766:TUR327767 UEN327766:UEN327767 UOJ327766:UOJ327767 UYF327766:UYF327767 VIB327766:VIB327767 VRX327766:VRX327767 WBT327766:WBT327767 WLP327766:WLP327767 WVL327766:WVL327767 E393302:E393303 IZ393302:IZ393303 SV393302:SV393303 ACR393302:ACR393303 AMN393302:AMN393303 AWJ393302:AWJ393303 BGF393302:BGF393303 BQB393302:BQB393303 BZX393302:BZX393303 CJT393302:CJT393303 CTP393302:CTP393303 DDL393302:DDL393303 DNH393302:DNH393303 DXD393302:DXD393303 EGZ393302:EGZ393303 EQV393302:EQV393303 FAR393302:FAR393303 FKN393302:FKN393303 FUJ393302:FUJ393303 GEF393302:GEF393303 GOB393302:GOB393303 GXX393302:GXX393303 HHT393302:HHT393303 HRP393302:HRP393303 IBL393302:IBL393303 ILH393302:ILH393303 IVD393302:IVD393303 JEZ393302:JEZ393303 JOV393302:JOV393303 JYR393302:JYR393303 KIN393302:KIN393303 KSJ393302:KSJ393303 LCF393302:LCF393303 LMB393302:LMB393303 LVX393302:LVX393303 MFT393302:MFT393303 MPP393302:MPP393303 MZL393302:MZL393303 NJH393302:NJH393303 NTD393302:NTD393303 OCZ393302:OCZ393303 OMV393302:OMV393303 OWR393302:OWR393303 PGN393302:PGN393303 PQJ393302:PQJ393303 QAF393302:QAF393303 QKB393302:QKB393303 QTX393302:QTX393303 RDT393302:RDT393303 RNP393302:RNP393303 RXL393302:RXL393303 SHH393302:SHH393303 SRD393302:SRD393303 TAZ393302:TAZ393303 TKV393302:TKV393303 TUR393302:TUR393303 UEN393302:UEN393303 UOJ393302:UOJ393303 UYF393302:UYF393303 VIB393302:VIB393303 VRX393302:VRX393303 WBT393302:WBT393303 WLP393302:WLP393303 WVL393302:WVL393303 E458838:E458839 IZ458838:IZ458839 SV458838:SV458839 ACR458838:ACR458839 AMN458838:AMN458839 AWJ458838:AWJ458839 BGF458838:BGF458839 BQB458838:BQB458839 BZX458838:BZX458839 CJT458838:CJT458839 CTP458838:CTP458839 DDL458838:DDL458839 DNH458838:DNH458839 DXD458838:DXD458839 EGZ458838:EGZ458839 EQV458838:EQV458839 FAR458838:FAR458839 FKN458838:FKN458839 FUJ458838:FUJ458839 GEF458838:GEF458839 GOB458838:GOB458839 GXX458838:GXX458839 HHT458838:HHT458839 HRP458838:HRP458839 IBL458838:IBL458839 ILH458838:ILH458839 IVD458838:IVD458839 JEZ458838:JEZ458839 JOV458838:JOV458839 JYR458838:JYR458839 KIN458838:KIN458839 KSJ458838:KSJ458839 LCF458838:LCF458839 LMB458838:LMB458839 LVX458838:LVX458839 MFT458838:MFT458839 MPP458838:MPP458839 MZL458838:MZL458839 NJH458838:NJH458839 NTD458838:NTD458839 OCZ458838:OCZ458839 OMV458838:OMV458839 OWR458838:OWR458839 PGN458838:PGN458839 PQJ458838:PQJ458839 QAF458838:QAF458839 QKB458838:QKB458839 QTX458838:QTX458839 RDT458838:RDT458839 RNP458838:RNP458839 RXL458838:RXL458839 SHH458838:SHH458839 SRD458838:SRD458839 TAZ458838:TAZ458839 TKV458838:TKV458839 TUR458838:TUR458839 UEN458838:UEN458839 UOJ458838:UOJ458839 UYF458838:UYF458839 VIB458838:VIB458839 VRX458838:VRX458839 WBT458838:WBT458839 WLP458838:WLP458839 WVL458838:WVL458839 E524374:E524375 IZ524374:IZ524375 SV524374:SV524375 ACR524374:ACR524375 AMN524374:AMN524375 AWJ524374:AWJ524375 BGF524374:BGF524375 BQB524374:BQB524375 BZX524374:BZX524375 CJT524374:CJT524375 CTP524374:CTP524375 DDL524374:DDL524375 DNH524374:DNH524375 DXD524374:DXD524375 EGZ524374:EGZ524375 EQV524374:EQV524375 FAR524374:FAR524375 FKN524374:FKN524375 FUJ524374:FUJ524375 GEF524374:GEF524375 GOB524374:GOB524375 GXX524374:GXX524375 HHT524374:HHT524375 HRP524374:HRP524375 IBL524374:IBL524375 ILH524374:ILH524375 IVD524374:IVD524375 JEZ524374:JEZ524375 JOV524374:JOV524375 JYR524374:JYR524375 KIN524374:KIN524375 KSJ524374:KSJ524375 LCF524374:LCF524375 LMB524374:LMB524375 LVX524374:LVX524375 MFT524374:MFT524375 MPP524374:MPP524375 MZL524374:MZL524375 NJH524374:NJH524375 NTD524374:NTD524375 OCZ524374:OCZ524375 OMV524374:OMV524375 OWR524374:OWR524375 PGN524374:PGN524375 PQJ524374:PQJ524375 QAF524374:QAF524375 QKB524374:QKB524375 QTX524374:QTX524375 RDT524374:RDT524375 RNP524374:RNP524375 RXL524374:RXL524375 SHH524374:SHH524375 SRD524374:SRD524375 TAZ524374:TAZ524375 TKV524374:TKV524375 TUR524374:TUR524375 UEN524374:UEN524375 UOJ524374:UOJ524375 UYF524374:UYF524375 VIB524374:VIB524375 VRX524374:VRX524375 WBT524374:WBT524375 WLP524374:WLP524375 WVL524374:WVL524375 E589910:E589911 IZ589910:IZ589911 SV589910:SV589911 ACR589910:ACR589911 AMN589910:AMN589911 AWJ589910:AWJ589911 BGF589910:BGF589911 BQB589910:BQB589911 BZX589910:BZX589911 CJT589910:CJT589911 CTP589910:CTP589911 DDL589910:DDL589911 DNH589910:DNH589911 DXD589910:DXD589911 EGZ589910:EGZ589911 EQV589910:EQV589911 FAR589910:FAR589911 FKN589910:FKN589911 FUJ589910:FUJ589911 GEF589910:GEF589911 GOB589910:GOB589911 GXX589910:GXX589911 HHT589910:HHT589911 HRP589910:HRP589911 IBL589910:IBL589911 ILH589910:ILH589911 IVD589910:IVD589911 JEZ589910:JEZ589911 JOV589910:JOV589911 JYR589910:JYR589911 KIN589910:KIN589911 KSJ589910:KSJ589911 LCF589910:LCF589911 LMB589910:LMB589911 LVX589910:LVX589911 MFT589910:MFT589911 MPP589910:MPP589911 MZL589910:MZL589911 NJH589910:NJH589911 NTD589910:NTD589911 OCZ589910:OCZ589911 OMV589910:OMV589911 OWR589910:OWR589911 PGN589910:PGN589911 PQJ589910:PQJ589911 QAF589910:QAF589911 QKB589910:QKB589911 QTX589910:QTX589911 RDT589910:RDT589911 RNP589910:RNP589911 RXL589910:RXL589911 SHH589910:SHH589911 SRD589910:SRD589911 TAZ589910:TAZ589911 TKV589910:TKV589911 TUR589910:TUR589911 UEN589910:UEN589911 UOJ589910:UOJ589911 UYF589910:UYF589911 VIB589910:VIB589911 VRX589910:VRX589911 WBT589910:WBT589911 WLP589910:WLP589911 WVL589910:WVL589911 E655446:E655447 IZ655446:IZ655447 SV655446:SV655447 ACR655446:ACR655447 AMN655446:AMN655447 AWJ655446:AWJ655447 BGF655446:BGF655447 BQB655446:BQB655447 BZX655446:BZX655447 CJT655446:CJT655447 CTP655446:CTP655447 DDL655446:DDL655447 DNH655446:DNH655447 DXD655446:DXD655447 EGZ655446:EGZ655447 EQV655446:EQV655447 FAR655446:FAR655447 FKN655446:FKN655447 FUJ655446:FUJ655447 GEF655446:GEF655447 GOB655446:GOB655447 GXX655446:GXX655447 HHT655446:HHT655447 HRP655446:HRP655447 IBL655446:IBL655447 ILH655446:ILH655447 IVD655446:IVD655447 JEZ655446:JEZ655447 JOV655446:JOV655447 JYR655446:JYR655447 KIN655446:KIN655447 KSJ655446:KSJ655447 LCF655446:LCF655447 LMB655446:LMB655447 LVX655446:LVX655447 MFT655446:MFT655447 MPP655446:MPP655447 MZL655446:MZL655447 NJH655446:NJH655447 NTD655446:NTD655447 OCZ655446:OCZ655447 OMV655446:OMV655447 OWR655446:OWR655447 PGN655446:PGN655447 PQJ655446:PQJ655447 QAF655446:QAF655447 QKB655446:QKB655447 QTX655446:QTX655447 RDT655446:RDT655447 RNP655446:RNP655447 RXL655446:RXL655447 SHH655446:SHH655447 SRD655446:SRD655447 TAZ655446:TAZ655447 TKV655446:TKV655447 TUR655446:TUR655447 UEN655446:UEN655447 UOJ655446:UOJ655447 UYF655446:UYF655447 VIB655446:VIB655447 VRX655446:VRX655447 WBT655446:WBT655447 WLP655446:WLP655447 WVL655446:WVL655447 E720982:E720983 IZ720982:IZ720983 SV720982:SV720983 ACR720982:ACR720983 AMN720982:AMN720983 AWJ720982:AWJ720983 BGF720982:BGF720983 BQB720982:BQB720983 BZX720982:BZX720983 CJT720982:CJT720983 CTP720982:CTP720983 DDL720982:DDL720983 DNH720982:DNH720983 DXD720982:DXD720983 EGZ720982:EGZ720983 EQV720982:EQV720983 FAR720982:FAR720983 FKN720982:FKN720983 FUJ720982:FUJ720983 GEF720982:GEF720983 GOB720982:GOB720983 GXX720982:GXX720983 HHT720982:HHT720983 HRP720982:HRP720983 IBL720982:IBL720983 ILH720982:ILH720983 IVD720982:IVD720983 JEZ720982:JEZ720983 JOV720982:JOV720983 JYR720982:JYR720983 KIN720982:KIN720983 KSJ720982:KSJ720983 LCF720982:LCF720983 LMB720982:LMB720983 LVX720982:LVX720983 MFT720982:MFT720983 MPP720982:MPP720983 MZL720982:MZL720983 NJH720982:NJH720983 NTD720982:NTD720983 OCZ720982:OCZ720983 OMV720982:OMV720983 OWR720982:OWR720983 PGN720982:PGN720983 PQJ720982:PQJ720983 QAF720982:QAF720983 QKB720982:QKB720983 QTX720982:QTX720983 RDT720982:RDT720983 RNP720982:RNP720983 RXL720982:RXL720983 SHH720982:SHH720983 SRD720982:SRD720983 TAZ720982:TAZ720983 TKV720982:TKV720983 TUR720982:TUR720983 UEN720982:UEN720983 UOJ720982:UOJ720983 UYF720982:UYF720983 VIB720982:VIB720983 VRX720982:VRX720983 WBT720982:WBT720983 WLP720982:WLP720983 WVL720982:WVL720983 E786518:E786519 IZ786518:IZ786519 SV786518:SV786519 ACR786518:ACR786519 AMN786518:AMN786519 AWJ786518:AWJ786519 BGF786518:BGF786519 BQB786518:BQB786519 BZX786518:BZX786519 CJT786518:CJT786519 CTP786518:CTP786519 DDL786518:DDL786519 DNH786518:DNH786519 DXD786518:DXD786519 EGZ786518:EGZ786519 EQV786518:EQV786519 FAR786518:FAR786519 FKN786518:FKN786519 FUJ786518:FUJ786519 GEF786518:GEF786519 GOB786518:GOB786519 GXX786518:GXX786519 HHT786518:HHT786519 HRP786518:HRP786519 IBL786518:IBL786519 ILH786518:ILH786519 IVD786518:IVD786519 JEZ786518:JEZ786519 JOV786518:JOV786519 JYR786518:JYR786519 KIN786518:KIN786519 KSJ786518:KSJ786519 LCF786518:LCF786519 LMB786518:LMB786519 LVX786518:LVX786519 MFT786518:MFT786519 MPP786518:MPP786519 MZL786518:MZL786519 NJH786518:NJH786519 NTD786518:NTD786519 OCZ786518:OCZ786519 OMV786518:OMV786519 OWR786518:OWR786519 PGN786518:PGN786519 PQJ786518:PQJ786519 QAF786518:QAF786519 QKB786518:QKB786519 QTX786518:QTX786519 RDT786518:RDT786519 RNP786518:RNP786519 RXL786518:RXL786519 SHH786518:SHH786519 SRD786518:SRD786519 TAZ786518:TAZ786519 TKV786518:TKV786519 TUR786518:TUR786519 UEN786518:UEN786519 UOJ786518:UOJ786519 UYF786518:UYF786519 VIB786518:VIB786519 VRX786518:VRX786519 WBT786518:WBT786519 WLP786518:WLP786519 WVL786518:WVL786519 E852054:E852055 IZ852054:IZ852055 SV852054:SV852055 ACR852054:ACR852055 AMN852054:AMN852055 AWJ852054:AWJ852055 BGF852054:BGF852055 BQB852054:BQB852055 BZX852054:BZX852055 CJT852054:CJT852055 CTP852054:CTP852055 DDL852054:DDL852055 DNH852054:DNH852055 DXD852054:DXD852055 EGZ852054:EGZ852055 EQV852054:EQV852055 FAR852054:FAR852055 FKN852054:FKN852055 FUJ852054:FUJ852055 GEF852054:GEF852055 GOB852054:GOB852055 GXX852054:GXX852055 HHT852054:HHT852055 HRP852054:HRP852055 IBL852054:IBL852055 ILH852054:ILH852055 IVD852054:IVD852055 JEZ852054:JEZ852055 JOV852054:JOV852055 JYR852054:JYR852055 KIN852054:KIN852055 KSJ852054:KSJ852055 LCF852054:LCF852055 LMB852054:LMB852055 LVX852054:LVX852055 MFT852054:MFT852055 MPP852054:MPP852055 MZL852054:MZL852055 NJH852054:NJH852055 NTD852054:NTD852055 OCZ852054:OCZ852055 OMV852054:OMV852055 OWR852054:OWR852055 PGN852054:PGN852055 PQJ852054:PQJ852055 QAF852054:QAF852055 QKB852054:QKB852055 QTX852054:QTX852055 RDT852054:RDT852055 RNP852054:RNP852055 RXL852054:RXL852055 SHH852054:SHH852055 SRD852054:SRD852055 TAZ852054:TAZ852055 TKV852054:TKV852055 TUR852054:TUR852055 UEN852054:UEN852055 UOJ852054:UOJ852055 UYF852054:UYF852055 VIB852054:VIB852055 VRX852054:VRX852055 WBT852054:WBT852055 WLP852054:WLP852055 WVL852054:WVL852055 E917590:E917591 IZ917590:IZ917591 SV917590:SV917591 ACR917590:ACR917591 AMN917590:AMN917591 AWJ917590:AWJ917591 BGF917590:BGF917591 BQB917590:BQB917591 BZX917590:BZX917591 CJT917590:CJT917591 CTP917590:CTP917591 DDL917590:DDL917591 DNH917590:DNH917591 DXD917590:DXD917591 EGZ917590:EGZ917591 EQV917590:EQV917591 FAR917590:FAR917591 FKN917590:FKN917591 FUJ917590:FUJ917591 GEF917590:GEF917591 GOB917590:GOB917591 GXX917590:GXX917591 HHT917590:HHT917591 HRP917590:HRP917591 IBL917590:IBL917591 ILH917590:ILH917591 IVD917590:IVD917591 JEZ917590:JEZ917591 JOV917590:JOV917591 JYR917590:JYR917591 KIN917590:KIN917591 KSJ917590:KSJ917591 LCF917590:LCF917591 LMB917590:LMB917591 LVX917590:LVX917591 MFT917590:MFT917591 MPP917590:MPP917591 MZL917590:MZL917591 NJH917590:NJH917591 NTD917590:NTD917591 OCZ917590:OCZ917591 OMV917590:OMV917591 OWR917590:OWR917591 PGN917590:PGN917591 PQJ917590:PQJ917591 QAF917590:QAF917591 QKB917590:QKB917591 QTX917590:QTX917591 RDT917590:RDT917591 RNP917590:RNP917591 RXL917590:RXL917591 SHH917590:SHH917591 SRD917590:SRD917591 TAZ917590:TAZ917591 TKV917590:TKV917591 TUR917590:TUR917591 UEN917590:UEN917591 UOJ917590:UOJ917591 UYF917590:UYF917591 VIB917590:VIB917591 VRX917590:VRX917591 WBT917590:WBT917591 WLP917590:WLP917591 WVL917590:WVL917591 E983126:E983127 IZ983126:IZ983127 SV983126:SV983127 ACR983126:ACR983127 AMN983126:AMN983127 AWJ983126:AWJ983127 BGF983126:BGF983127 BQB983126:BQB983127 BZX983126:BZX983127 CJT983126:CJT983127 CTP983126:CTP983127 DDL983126:DDL983127 DNH983126:DNH983127 DXD983126:DXD983127 EGZ983126:EGZ983127 EQV983126:EQV983127 FAR983126:FAR983127 FKN983126:FKN983127 FUJ983126:FUJ983127 GEF983126:GEF983127 GOB983126:GOB983127 GXX983126:GXX983127 HHT983126:HHT983127 HRP983126:HRP983127 IBL983126:IBL983127 ILH983126:ILH983127 IVD983126:IVD983127 JEZ983126:JEZ983127 JOV983126:JOV983127 JYR983126:JYR983127 KIN983126:KIN983127 KSJ983126:KSJ983127 LCF983126:LCF983127 LMB983126:LMB983127 LVX983126:LVX983127 MFT983126:MFT983127 MPP983126:MPP983127 MZL983126:MZL983127 NJH983126:NJH983127 NTD983126:NTD983127 OCZ983126:OCZ983127 OMV983126:OMV983127 OWR983126:OWR983127 PGN983126:PGN983127 PQJ983126:PQJ983127 QAF983126:QAF983127 QKB983126:QKB983127 QTX983126:QTX983127 RDT983126:RDT983127 RNP983126:RNP983127 RXL983126:RXL983127 SHH983126:SHH983127 SRD983126:SRD983127 TAZ983126:TAZ983127 TKV983126:TKV983127 TUR983126:TUR983127 UEN983126:UEN983127 UOJ983126:UOJ983127 UYF983126:UYF983127 VIB983126:VIB983127 VRX983126:VRX983127 WBT983126:WBT983127 WLP983126:WLP983127 WVL983126:WVL983127 J86:J88 JE86:JE88 TA86:TA88 ACW86:ACW88 AMS86:AMS88 AWO86:AWO88 BGK86:BGK88 BQG86:BQG88 CAC86:CAC88 CJY86:CJY88 CTU86:CTU88 DDQ86:DDQ88 DNM86:DNM88 DXI86:DXI88 EHE86:EHE88 ERA86:ERA88 FAW86:FAW88 FKS86:FKS88 FUO86:FUO88 GEK86:GEK88 GOG86:GOG88 GYC86:GYC88 HHY86:HHY88 HRU86:HRU88 IBQ86:IBQ88 ILM86:ILM88 IVI86:IVI88 JFE86:JFE88 JPA86:JPA88 JYW86:JYW88 KIS86:KIS88 KSO86:KSO88 LCK86:LCK88 LMG86:LMG88 LWC86:LWC88 MFY86:MFY88 MPU86:MPU88 MZQ86:MZQ88 NJM86:NJM88 NTI86:NTI88 ODE86:ODE88 ONA86:ONA88 OWW86:OWW88 PGS86:PGS88 PQO86:PQO88 QAK86:QAK88 QKG86:QKG88 QUC86:QUC88 RDY86:RDY88 RNU86:RNU88 RXQ86:RXQ88 SHM86:SHM88 SRI86:SRI88 TBE86:TBE88 TLA86:TLA88 TUW86:TUW88 UES86:UES88 UOO86:UOO88 UYK86:UYK88 VIG86:VIG88 VSC86:VSC88 WBY86:WBY88 WLU86:WLU88 WVQ86:WVQ88 J65619:J65621 JE65619:JE65621 TA65619:TA65621 ACW65619:ACW65621 AMS65619:AMS65621 AWO65619:AWO65621 BGK65619:BGK65621 BQG65619:BQG65621 CAC65619:CAC65621 CJY65619:CJY65621 CTU65619:CTU65621 DDQ65619:DDQ65621 DNM65619:DNM65621 DXI65619:DXI65621 EHE65619:EHE65621 ERA65619:ERA65621 FAW65619:FAW65621 FKS65619:FKS65621 FUO65619:FUO65621 GEK65619:GEK65621 GOG65619:GOG65621 GYC65619:GYC65621 HHY65619:HHY65621 HRU65619:HRU65621 IBQ65619:IBQ65621 ILM65619:ILM65621 IVI65619:IVI65621 JFE65619:JFE65621 JPA65619:JPA65621 JYW65619:JYW65621 KIS65619:KIS65621 KSO65619:KSO65621 LCK65619:LCK65621 LMG65619:LMG65621 LWC65619:LWC65621 MFY65619:MFY65621 MPU65619:MPU65621 MZQ65619:MZQ65621 NJM65619:NJM65621 NTI65619:NTI65621 ODE65619:ODE65621 ONA65619:ONA65621 OWW65619:OWW65621 PGS65619:PGS65621 PQO65619:PQO65621 QAK65619:QAK65621 QKG65619:QKG65621 QUC65619:QUC65621 RDY65619:RDY65621 RNU65619:RNU65621 RXQ65619:RXQ65621 SHM65619:SHM65621 SRI65619:SRI65621 TBE65619:TBE65621 TLA65619:TLA65621 TUW65619:TUW65621 UES65619:UES65621 UOO65619:UOO65621 UYK65619:UYK65621 VIG65619:VIG65621 VSC65619:VSC65621 WBY65619:WBY65621 WLU65619:WLU65621 WVQ65619:WVQ65621 J131155:J131157 JE131155:JE131157 TA131155:TA131157 ACW131155:ACW131157 AMS131155:AMS131157 AWO131155:AWO131157 BGK131155:BGK131157 BQG131155:BQG131157 CAC131155:CAC131157 CJY131155:CJY131157 CTU131155:CTU131157 DDQ131155:DDQ131157 DNM131155:DNM131157 DXI131155:DXI131157 EHE131155:EHE131157 ERA131155:ERA131157 FAW131155:FAW131157 FKS131155:FKS131157 FUO131155:FUO131157 GEK131155:GEK131157 GOG131155:GOG131157 GYC131155:GYC131157 HHY131155:HHY131157 HRU131155:HRU131157 IBQ131155:IBQ131157 ILM131155:ILM131157 IVI131155:IVI131157 JFE131155:JFE131157 JPA131155:JPA131157 JYW131155:JYW131157 KIS131155:KIS131157 KSO131155:KSO131157 LCK131155:LCK131157 LMG131155:LMG131157 LWC131155:LWC131157 MFY131155:MFY131157 MPU131155:MPU131157 MZQ131155:MZQ131157 NJM131155:NJM131157 NTI131155:NTI131157 ODE131155:ODE131157 ONA131155:ONA131157 OWW131155:OWW131157 PGS131155:PGS131157 PQO131155:PQO131157 QAK131155:QAK131157 QKG131155:QKG131157 QUC131155:QUC131157 RDY131155:RDY131157 RNU131155:RNU131157 RXQ131155:RXQ131157 SHM131155:SHM131157 SRI131155:SRI131157 TBE131155:TBE131157 TLA131155:TLA131157 TUW131155:TUW131157 UES131155:UES131157 UOO131155:UOO131157 UYK131155:UYK131157 VIG131155:VIG131157 VSC131155:VSC131157 WBY131155:WBY131157 WLU131155:WLU131157 WVQ131155:WVQ131157 J196691:J196693 JE196691:JE196693 TA196691:TA196693 ACW196691:ACW196693 AMS196691:AMS196693 AWO196691:AWO196693 BGK196691:BGK196693 BQG196691:BQG196693 CAC196691:CAC196693 CJY196691:CJY196693 CTU196691:CTU196693 DDQ196691:DDQ196693 DNM196691:DNM196693 DXI196691:DXI196693 EHE196691:EHE196693 ERA196691:ERA196693 FAW196691:FAW196693 FKS196691:FKS196693 FUO196691:FUO196693 GEK196691:GEK196693 GOG196691:GOG196693 GYC196691:GYC196693 HHY196691:HHY196693 HRU196691:HRU196693 IBQ196691:IBQ196693 ILM196691:ILM196693 IVI196691:IVI196693 JFE196691:JFE196693 JPA196691:JPA196693 JYW196691:JYW196693 KIS196691:KIS196693 KSO196691:KSO196693 LCK196691:LCK196693 LMG196691:LMG196693 LWC196691:LWC196693 MFY196691:MFY196693 MPU196691:MPU196693 MZQ196691:MZQ196693 NJM196691:NJM196693 NTI196691:NTI196693 ODE196691:ODE196693 ONA196691:ONA196693 OWW196691:OWW196693 PGS196691:PGS196693 PQO196691:PQO196693 QAK196691:QAK196693 QKG196691:QKG196693 QUC196691:QUC196693 RDY196691:RDY196693 RNU196691:RNU196693 RXQ196691:RXQ196693 SHM196691:SHM196693 SRI196691:SRI196693 TBE196691:TBE196693 TLA196691:TLA196693 TUW196691:TUW196693 UES196691:UES196693 UOO196691:UOO196693 UYK196691:UYK196693 VIG196691:VIG196693 VSC196691:VSC196693 WBY196691:WBY196693 WLU196691:WLU196693 WVQ196691:WVQ196693 J262227:J262229 JE262227:JE262229 TA262227:TA262229 ACW262227:ACW262229 AMS262227:AMS262229 AWO262227:AWO262229 BGK262227:BGK262229 BQG262227:BQG262229 CAC262227:CAC262229 CJY262227:CJY262229 CTU262227:CTU262229 DDQ262227:DDQ262229 DNM262227:DNM262229 DXI262227:DXI262229 EHE262227:EHE262229 ERA262227:ERA262229 FAW262227:FAW262229 FKS262227:FKS262229 FUO262227:FUO262229 GEK262227:GEK262229 GOG262227:GOG262229 GYC262227:GYC262229 HHY262227:HHY262229 HRU262227:HRU262229 IBQ262227:IBQ262229 ILM262227:ILM262229 IVI262227:IVI262229 JFE262227:JFE262229 JPA262227:JPA262229 JYW262227:JYW262229 KIS262227:KIS262229 KSO262227:KSO262229 LCK262227:LCK262229 LMG262227:LMG262229 LWC262227:LWC262229 MFY262227:MFY262229 MPU262227:MPU262229 MZQ262227:MZQ262229 NJM262227:NJM262229 NTI262227:NTI262229 ODE262227:ODE262229 ONA262227:ONA262229 OWW262227:OWW262229 PGS262227:PGS262229 PQO262227:PQO262229 QAK262227:QAK262229 QKG262227:QKG262229 QUC262227:QUC262229 RDY262227:RDY262229 RNU262227:RNU262229 RXQ262227:RXQ262229 SHM262227:SHM262229 SRI262227:SRI262229 TBE262227:TBE262229 TLA262227:TLA262229 TUW262227:TUW262229 UES262227:UES262229 UOO262227:UOO262229 UYK262227:UYK262229 VIG262227:VIG262229 VSC262227:VSC262229 WBY262227:WBY262229 WLU262227:WLU262229 WVQ262227:WVQ262229 J327763:J327765 JE327763:JE327765 TA327763:TA327765 ACW327763:ACW327765 AMS327763:AMS327765 AWO327763:AWO327765 BGK327763:BGK327765 BQG327763:BQG327765 CAC327763:CAC327765 CJY327763:CJY327765 CTU327763:CTU327765 DDQ327763:DDQ327765 DNM327763:DNM327765 DXI327763:DXI327765 EHE327763:EHE327765 ERA327763:ERA327765 FAW327763:FAW327765 FKS327763:FKS327765 FUO327763:FUO327765 GEK327763:GEK327765 GOG327763:GOG327765 GYC327763:GYC327765 HHY327763:HHY327765 HRU327763:HRU327765 IBQ327763:IBQ327765 ILM327763:ILM327765 IVI327763:IVI327765 JFE327763:JFE327765 JPA327763:JPA327765 JYW327763:JYW327765 KIS327763:KIS327765 KSO327763:KSO327765 LCK327763:LCK327765 LMG327763:LMG327765 LWC327763:LWC327765 MFY327763:MFY327765 MPU327763:MPU327765 MZQ327763:MZQ327765 NJM327763:NJM327765 NTI327763:NTI327765 ODE327763:ODE327765 ONA327763:ONA327765 OWW327763:OWW327765 PGS327763:PGS327765 PQO327763:PQO327765 QAK327763:QAK327765 QKG327763:QKG327765 QUC327763:QUC327765 RDY327763:RDY327765 RNU327763:RNU327765 RXQ327763:RXQ327765 SHM327763:SHM327765 SRI327763:SRI327765 TBE327763:TBE327765 TLA327763:TLA327765 TUW327763:TUW327765 UES327763:UES327765 UOO327763:UOO327765 UYK327763:UYK327765 VIG327763:VIG327765 VSC327763:VSC327765 WBY327763:WBY327765 WLU327763:WLU327765 WVQ327763:WVQ327765 J393299:J393301 JE393299:JE393301 TA393299:TA393301 ACW393299:ACW393301 AMS393299:AMS393301 AWO393299:AWO393301 BGK393299:BGK393301 BQG393299:BQG393301 CAC393299:CAC393301 CJY393299:CJY393301 CTU393299:CTU393301 DDQ393299:DDQ393301 DNM393299:DNM393301 DXI393299:DXI393301 EHE393299:EHE393301 ERA393299:ERA393301 FAW393299:FAW393301 FKS393299:FKS393301 FUO393299:FUO393301 GEK393299:GEK393301 GOG393299:GOG393301 GYC393299:GYC393301 HHY393299:HHY393301 HRU393299:HRU393301 IBQ393299:IBQ393301 ILM393299:ILM393301 IVI393299:IVI393301 JFE393299:JFE393301 JPA393299:JPA393301 JYW393299:JYW393301 KIS393299:KIS393301 KSO393299:KSO393301 LCK393299:LCK393301 LMG393299:LMG393301 LWC393299:LWC393301 MFY393299:MFY393301 MPU393299:MPU393301 MZQ393299:MZQ393301 NJM393299:NJM393301 NTI393299:NTI393301 ODE393299:ODE393301 ONA393299:ONA393301 OWW393299:OWW393301 PGS393299:PGS393301 PQO393299:PQO393301 QAK393299:QAK393301 QKG393299:QKG393301 QUC393299:QUC393301 RDY393299:RDY393301 RNU393299:RNU393301 RXQ393299:RXQ393301 SHM393299:SHM393301 SRI393299:SRI393301 TBE393299:TBE393301 TLA393299:TLA393301 TUW393299:TUW393301 UES393299:UES393301 UOO393299:UOO393301 UYK393299:UYK393301 VIG393299:VIG393301 VSC393299:VSC393301 WBY393299:WBY393301 WLU393299:WLU393301 WVQ393299:WVQ393301 J458835:J458837 JE458835:JE458837 TA458835:TA458837 ACW458835:ACW458837 AMS458835:AMS458837 AWO458835:AWO458837 BGK458835:BGK458837 BQG458835:BQG458837 CAC458835:CAC458837 CJY458835:CJY458837 CTU458835:CTU458837 DDQ458835:DDQ458837 DNM458835:DNM458837 DXI458835:DXI458837 EHE458835:EHE458837 ERA458835:ERA458837 FAW458835:FAW458837 FKS458835:FKS458837 FUO458835:FUO458837 GEK458835:GEK458837 GOG458835:GOG458837 GYC458835:GYC458837 HHY458835:HHY458837 HRU458835:HRU458837 IBQ458835:IBQ458837 ILM458835:ILM458837 IVI458835:IVI458837 JFE458835:JFE458837 JPA458835:JPA458837 JYW458835:JYW458837 KIS458835:KIS458837 KSO458835:KSO458837 LCK458835:LCK458837 LMG458835:LMG458837 LWC458835:LWC458837 MFY458835:MFY458837 MPU458835:MPU458837 MZQ458835:MZQ458837 NJM458835:NJM458837 NTI458835:NTI458837 ODE458835:ODE458837 ONA458835:ONA458837 OWW458835:OWW458837 PGS458835:PGS458837 PQO458835:PQO458837 QAK458835:QAK458837 QKG458835:QKG458837 QUC458835:QUC458837 RDY458835:RDY458837 RNU458835:RNU458837 RXQ458835:RXQ458837 SHM458835:SHM458837 SRI458835:SRI458837 TBE458835:TBE458837 TLA458835:TLA458837 TUW458835:TUW458837 UES458835:UES458837 UOO458835:UOO458837 UYK458835:UYK458837 VIG458835:VIG458837 VSC458835:VSC458837 WBY458835:WBY458837 WLU458835:WLU458837 WVQ458835:WVQ458837 J524371:J524373 JE524371:JE524373 TA524371:TA524373 ACW524371:ACW524373 AMS524371:AMS524373 AWO524371:AWO524373 BGK524371:BGK524373 BQG524371:BQG524373 CAC524371:CAC524373 CJY524371:CJY524373 CTU524371:CTU524373 DDQ524371:DDQ524373 DNM524371:DNM524373 DXI524371:DXI524373 EHE524371:EHE524373 ERA524371:ERA524373 FAW524371:FAW524373 FKS524371:FKS524373 FUO524371:FUO524373 GEK524371:GEK524373 GOG524371:GOG524373 GYC524371:GYC524373 HHY524371:HHY524373 HRU524371:HRU524373 IBQ524371:IBQ524373 ILM524371:ILM524373 IVI524371:IVI524373 JFE524371:JFE524373 JPA524371:JPA524373 JYW524371:JYW524373 KIS524371:KIS524373 KSO524371:KSO524373 LCK524371:LCK524373 LMG524371:LMG524373 LWC524371:LWC524373 MFY524371:MFY524373 MPU524371:MPU524373 MZQ524371:MZQ524373 NJM524371:NJM524373 NTI524371:NTI524373 ODE524371:ODE524373 ONA524371:ONA524373 OWW524371:OWW524373 PGS524371:PGS524373 PQO524371:PQO524373 QAK524371:QAK524373 QKG524371:QKG524373 QUC524371:QUC524373 RDY524371:RDY524373 RNU524371:RNU524373 RXQ524371:RXQ524373 SHM524371:SHM524373 SRI524371:SRI524373 TBE524371:TBE524373 TLA524371:TLA524373 TUW524371:TUW524373 UES524371:UES524373 UOO524371:UOO524373 UYK524371:UYK524373 VIG524371:VIG524373 VSC524371:VSC524373 WBY524371:WBY524373 WLU524371:WLU524373 WVQ524371:WVQ524373 J589907:J589909 JE589907:JE589909 TA589907:TA589909 ACW589907:ACW589909 AMS589907:AMS589909 AWO589907:AWO589909 BGK589907:BGK589909 BQG589907:BQG589909 CAC589907:CAC589909 CJY589907:CJY589909 CTU589907:CTU589909 DDQ589907:DDQ589909 DNM589907:DNM589909 DXI589907:DXI589909 EHE589907:EHE589909 ERA589907:ERA589909 FAW589907:FAW589909 FKS589907:FKS589909 FUO589907:FUO589909 GEK589907:GEK589909 GOG589907:GOG589909 GYC589907:GYC589909 HHY589907:HHY589909 HRU589907:HRU589909 IBQ589907:IBQ589909 ILM589907:ILM589909 IVI589907:IVI589909 JFE589907:JFE589909 JPA589907:JPA589909 JYW589907:JYW589909 KIS589907:KIS589909 KSO589907:KSO589909 LCK589907:LCK589909 LMG589907:LMG589909 LWC589907:LWC589909 MFY589907:MFY589909 MPU589907:MPU589909 MZQ589907:MZQ589909 NJM589907:NJM589909 NTI589907:NTI589909 ODE589907:ODE589909 ONA589907:ONA589909 OWW589907:OWW589909 PGS589907:PGS589909 PQO589907:PQO589909 QAK589907:QAK589909 QKG589907:QKG589909 QUC589907:QUC589909 RDY589907:RDY589909 RNU589907:RNU589909 RXQ589907:RXQ589909 SHM589907:SHM589909 SRI589907:SRI589909 TBE589907:TBE589909 TLA589907:TLA589909 TUW589907:TUW589909 UES589907:UES589909 UOO589907:UOO589909 UYK589907:UYK589909 VIG589907:VIG589909 VSC589907:VSC589909 WBY589907:WBY589909 WLU589907:WLU589909 WVQ589907:WVQ589909 J655443:J655445 JE655443:JE655445 TA655443:TA655445 ACW655443:ACW655445 AMS655443:AMS655445 AWO655443:AWO655445 BGK655443:BGK655445 BQG655443:BQG655445 CAC655443:CAC655445 CJY655443:CJY655445 CTU655443:CTU655445 DDQ655443:DDQ655445 DNM655443:DNM655445 DXI655443:DXI655445 EHE655443:EHE655445 ERA655443:ERA655445 FAW655443:FAW655445 FKS655443:FKS655445 FUO655443:FUO655445 GEK655443:GEK655445 GOG655443:GOG655445 GYC655443:GYC655445 HHY655443:HHY655445 HRU655443:HRU655445 IBQ655443:IBQ655445 ILM655443:ILM655445 IVI655443:IVI655445 JFE655443:JFE655445 JPA655443:JPA655445 JYW655443:JYW655445 KIS655443:KIS655445 KSO655443:KSO655445 LCK655443:LCK655445 LMG655443:LMG655445 LWC655443:LWC655445 MFY655443:MFY655445 MPU655443:MPU655445 MZQ655443:MZQ655445 NJM655443:NJM655445 NTI655443:NTI655445 ODE655443:ODE655445 ONA655443:ONA655445 OWW655443:OWW655445 PGS655443:PGS655445 PQO655443:PQO655445 QAK655443:QAK655445 QKG655443:QKG655445 QUC655443:QUC655445 RDY655443:RDY655445 RNU655443:RNU655445 RXQ655443:RXQ655445 SHM655443:SHM655445 SRI655443:SRI655445 TBE655443:TBE655445 TLA655443:TLA655445 TUW655443:TUW655445 UES655443:UES655445 UOO655443:UOO655445 UYK655443:UYK655445 VIG655443:VIG655445 VSC655443:VSC655445 WBY655443:WBY655445 WLU655443:WLU655445 WVQ655443:WVQ655445 J720979:J720981 JE720979:JE720981 TA720979:TA720981 ACW720979:ACW720981 AMS720979:AMS720981 AWO720979:AWO720981 BGK720979:BGK720981 BQG720979:BQG720981 CAC720979:CAC720981 CJY720979:CJY720981 CTU720979:CTU720981 DDQ720979:DDQ720981 DNM720979:DNM720981 DXI720979:DXI720981 EHE720979:EHE720981 ERA720979:ERA720981 FAW720979:FAW720981 FKS720979:FKS720981 FUO720979:FUO720981 GEK720979:GEK720981 GOG720979:GOG720981 GYC720979:GYC720981 HHY720979:HHY720981 HRU720979:HRU720981 IBQ720979:IBQ720981 ILM720979:ILM720981 IVI720979:IVI720981 JFE720979:JFE720981 JPA720979:JPA720981 JYW720979:JYW720981 KIS720979:KIS720981 KSO720979:KSO720981 LCK720979:LCK720981 LMG720979:LMG720981 LWC720979:LWC720981 MFY720979:MFY720981 MPU720979:MPU720981 MZQ720979:MZQ720981 NJM720979:NJM720981 NTI720979:NTI720981 ODE720979:ODE720981 ONA720979:ONA720981 OWW720979:OWW720981 PGS720979:PGS720981 PQO720979:PQO720981 QAK720979:QAK720981 QKG720979:QKG720981 QUC720979:QUC720981 RDY720979:RDY720981 RNU720979:RNU720981 RXQ720979:RXQ720981 SHM720979:SHM720981 SRI720979:SRI720981 TBE720979:TBE720981 TLA720979:TLA720981 TUW720979:TUW720981 UES720979:UES720981 UOO720979:UOO720981 UYK720979:UYK720981 VIG720979:VIG720981 VSC720979:VSC720981 WBY720979:WBY720981 WLU720979:WLU720981 WVQ720979:WVQ720981 J786515:J786517 JE786515:JE786517 TA786515:TA786517 ACW786515:ACW786517 AMS786515:AMS786517 AWO786515:AWO786517 BGK786515:BGK786517 BQG786515:BQG786517 CAC786515:CAC786517 CJY786515:CJY786517 CTU786515:CTU786517 DDQ786515:DDQ786517 DNM786515:DNM786517 DXI786515:DXI786517 EHE786515:EHE786517 ERA786515:ERA786517 FAW786515:FAW786517 FKS786515:FKS786517 FUO786515:FUO786517 GEK786515:GEK786517 GOG786515:GOG786517 GYC786515:GYC786517 HHY786515:HHY786517 HRU786515:HRU786517 IBQ786515:IBQ786517 ILM786515:ILM786517 IVI786515:IVI786517 JFE786515:JFE786517 JPA786515:JPA786517 JYW786515:JYW786517 KIS786515:KIS786517 KSO786515:KSO786517 LCK786515:LCK786517 LMG786515:LMG786517 LWC786515:LWC786517 MFY786515:MFY786517 MPU786515:MPU786517 MZQ786515:MZQ786517 NJM786515:NJM786517 NTI786515:NTI786517 ODE786515:ODE786517 ONA786515:ONA786517 OWW786515:OWW786517 PGS786515:PGS786517 PQO786515:PQO786517 QAK786515:QAK786517 QKG786515:QKG786517 QUC786515:QUC786517 RDY786515:RDY786517 RNU786515:RNU786517 RXQ786515:RXQ786517 SHM786515:SHM786517 SRI786515:SRI786517 TBE786515:TBE786517 TLA786515:TLA786517 TUW786515:TUW786517 UES786515:UES786517 UOO786515:UOO786517 UYK786515:UYK786517 VIG786515:VIG786517 VSC786515:VSC786517 WBY786515:WBY786517 WLU786515:WLU786517 WVQ786515:WVQ786517 J852051:J852053 JE852051:JE852053 TA852051:TA852053 ACW852051:ACW852053 AMS852051:AMS852053 AWO852051:AWO852053 BGK852051:BGK852053 BQG852051:BQG852053 CAC852051:CAC852053 CJY852051:CJY852053 CTU852051:CTU852053 DDQ852051:DDQ852053 DNM852051:DNM852053 DXI852051:DXI852053 EHE852051:EHE852053 ERA852051:ERA852053 FAW852051:FAW852053 FKS852051:FKS852053 FUO852051:FUO852053 GEK852051:GEK852053 GOG852051:GOG852053 GYC852051:GYC852053 HHY852051:HHY852053 HRU852051:HRU852053 IBQ852051:IBQ852053 ILM852051:ILM852053 IVI852051:IVI852053 JFE852051:JFE852053 JPA852051:JPA852053 JYW852051:JYW852053 KIS852051:KIS852053 KSO852051:KSO852053 LCK852051:LCK852053 LMG852051:LMG852053 LWC852051:LWC852053 MFY852051:MFY852053 MPU852051:MPU852053 MZQ852051:MZQ852053 NJM852051:NJM852053 NTI852051:NTI852053 ODE852051:ODE852053 ONA852051:ONA852053 OWW852051:OWW852053 PGS852051:PGS852053 PQO852051:PQO852053 QAK852051:QAK852053 QKG852051:QKG852053 QUC852051:QUC852053 RDY852051:RDY852053 RNU852051:RNU852053 RXQ852051:RXQ852053 SHM852051:SHM852053 SRI852051:SRI852053 TBE852051:TBE852053 TLA852051:TLA852053 TUW852051:TUW852053 UES852051:UES852053 UOO852051:UOO852053 UYK852051:UYK852053 VIG852051:VIG852053 VSC852051:VSC852053 WBY852051:WBY852053 WLU852051:WLU852053 WVQ852051:WVQ852053 J917587:J917589 JE917587:JE917589 TA917587:TA917589 ACW917587:ACW917589 AMS917587:AMS917589 AWO917587:AWO917589 BGK917587:BGK917589 BQG917587:BQG917589 CAC917587:CAC917589 CJY917587:CJY917589 CTU917587:CTU917589 DDQ917587:DDQ917589 DNM917587:DNM917589 DXI917587:DXI917589 EHE917587:EHE917589 ERA917587:ERA917589 FAW917587:FAW917589 FKS917587:FKS917589 FUO917587:FUO917589 GEK917587:GEK917589 GOG917587:GOG917589 GYC917587:GYC917589 HHY917587:HHY917589 HRU917587:HRU917589 IBQ917587:IBQ917589 ILM917587:ILM917589 IVI917587:IVI917589 JFE917587:JFE917589 JPA917587:JPA917589 JYW917587:JYW917589 KIS917587:KIS917589 KSO917587:KSO917589 LCK917587:LCK917589 LMG917587:LMG917589 LWC917587:LWC917589 MFY917587:MFY917589 MPU917587:MPU917589 MZQ917587:MZQ917589 NJM917587:NJM917589 NTI917587:NTI917589 ODE917587:ODE917589 ONA917587:ONA917589 OWW917587:OWW917589 PGS917587:PGS917589 PQO917587:PQO917589 QAK917587:QAK917589 QKG917587:QKG917589 QUC917587:QUC917589 RDY917587:RDY917589 RNU917587:RNU917589 RXQ917587:RXQ917589 SHM917587:SHM917589 SRI917587:SRI917589 TBE917587:TBE917589 TLA917587:TLA917589 TUW917587:TUW917589 UES917587:UES917589 UOO917587:UOO917589 UYK917587:UYK917589 VIG917587:VIG917589 VSC917587:VSC917589 WBY917587:WBY917589 WLU917587:WLU917589 WVQ917587:WVQ917589 J983123:J983125 JE983123:JE983125 TA983123:TA983125 ACW983123:ACW983125 AMS983123:AMS983125 AWO983123:AWO983125 BGK983123:BGK983125 BQG983123:BQG983125 CAC983123:CAC983125 CJY983123:CJY983125 CTU983123:CTU983125 DDQ983123:DDQ983125 DNM983123:DNM983125 DXI983123:DXI983125 EHE983123:EHE983125 ERA983123:ERA983125 FAW983123:FAW983125 FKS983123:FKS983125 FUO983123:FUO983125 GEK983123:GEK983125 GOG983123:GOG983125 GYC983123:GYC983125 HHY983123:HHY983125 HRU983123:HRU983125 IBQ983123:IBQ983125 ILM983123:ILM983125 IVI983123:IVI983125 JFE983123:JFE983125 JPA983123:JPA983125 JYW983123:JYW983125 KIS983123:KIS983125 KSO983123:KSO983125 LCK983123:LCK983125 LMG983123:LMG983125 LWC983123:LWC983125 MFY983123:MFY983125 MPU983123:MPU983125 MZQ983123:MZQ983125 NJM983123:NJM983125 NTI983123:NTI983125 ODE983123:ODE983125 ONA983123:ONA983125 OWW983123:OWW983125 PGS983123:PGS983125 PQO983123:PQO983125 QAK983123:QAK983125 QKG983123:QKG983125 QUC983123:QUC983125 RDY983123:RDY983125 RNU983123:RNU983125 RXQ983123:RXQ983125 SHM983123:SHM983125 SRI983123:SRI983125 TBE983123:TBE983125 TLA983123:TLA983125 TUW983123:TUW983125 UES983123:UES983125 UOO983123:UOO983125 UYK983123:UYK983125 VIG983123:VIG983125 VSC983123:VSC983125 WBY983123:WBY983125 WLU983123:WLU983125 WVQ983123:WVQ983125 D92:D94 IY92:IY94 SU92:SU94 ACQ92:ACQ94 AMM92:AMM94 AWI92:AWI94 BGE92:BGE94 BQA92:BQA94 BZW92:BZW94 CJS92:CJS94 CTO92:CTO94 DDK92:DDK94 DNG92:DNG94 DXC92:DXC94 EGY92:EGY94 EQU92:EQU94 FAQ92:FAQ94 FKM92:FKM94 FUI92:FUI94 GEE92:GEE94 GOA92:GOA94 GXW92:GXW94 HHS92:HHS94 HRO92:HRO94 IBK92:IBK94 ILG92:ILG94 IVC92:IVC94 JEY92:JEY94 JOU92:JOU94 JYQ92:JYQ94 KIM92:KIM94 KSI92:KSI94 LCE92:LCE94 LMA92:LMA94 LVW92:LVW94 MFS92:MFS94 MPO92:MPO94 MZK92:MZK94 NJG92:NJG94 NTC92:NTC94 OCY92:OCY94 OMU92:OMU94 OWQ92:OWQ94 PGM92:PGM94 PQI92:PQI94 QAE92:QAE94 QKA92:QKA94 QTW92:QTW94 RDS92:RDS94 RNO92:RNO94 RXK92:RXK94 SHG92:SHG94 SRC92:SRC94 TAY92:TAY94 TKU92:TKU94 TUQ92:TUQ94 UEM92:UEM94 UOI92:UOI94 UYE92:UYE94 VIA92:VIA94 VRW92:VRW94 WBS92:WBS94 WLO92:WLO94 WVK92:WVK94 D65624:D65626 IY65624:IY65626 SU65624:SU65626 ACQ65624:ACQ65626 AMM65624:AMM65626 AWI65624:AWI65626 BGE65624:BGE65626 BQA65624:BQA65626 BZW65624:BZW65626 CJS65624:CJS65626 CTO65624:CTO65626 DDK65624:DDK65626 DNG65624:DNG65626 DXC65624:DXC65626 EGY65624:EGY65626 EQU65624:EQU65626 FAQ65624:FAQ65626 FKM65624:FKM65626 FUI65624:FUI65626 GEE65624:GEE65626 GOA65624:GOA65626 GXW65624:GXW65626 HHS65624:HHS65626 HRO65624:HRO65626 IBK65624:IBK65626 ILG65624:ILG65626 IVC65624:IVC65626 JEY65624:JEY65626 JOU65624:JOU65626 JYQ65624:JYQ65626 KIM65624:KIM65626 KSI65624:KSI65626 LCE65624:LCE65626 LMA65624:LMA65626 LVW65624:LVW65626 MFS65624:MFS65626 MPO65624:MPO65626 MZK65624:MZK65626 NJG65624:NJG65626 NTC65624:NTC65626 OCY65624:OCY65626 OMU65624:OMU65626 OWQ65624:OWQ65626 PGM65624:PGM65626 PQI65624:PQI65626 QAE65624:QAE65626 QKA65624:QKA65626 QTW65624:QTW65626 RDS65624:RDS65626 RNO65624:RNO65626 RXK65624:RXK65626 SHG65624:SHG65626 SRC65624:SRC65626 TAY65624:TAY65626 TKU65624:TKU65626 TUQ65624:TUQ65626 UEM65624:UEM65626 UOI65624:UOI65626 UYE65624:UYE65626 VIA65624:VIA65626 VRW65624:VRW65626 WBS65624:WBS65626 WLO65624:WLO65626 WVK65624:WVK65626 D131160:D131162 IY131160:IY131162 SU131160:SU131162 ACQ131160:ACQ131162 AMM131160:AMM131162 AWI131160:AWI131162 BGE131160:BGE131162 BQA131160:BQA131162 BZW131160:BZW131162 CJS131160:CJS131162 CTO131160:CTO131162 DDK131160:DDK131162 DNG131160:DNG131162 DXC131160:DXC131162 EGY131160:EGY131162 EQU131160:EQU131162 FAQ131160:FAQ131162 FKM131160:FKM131162 FUI131160:FUI131162 GEE131160:GEE131162 GOA131160:GOA131162 GXW131160:GXW131162 HHS131160:HHS131162 HRO131160:HRO131162 IBK131160:IBK131162 ILG131160:ILG131162 IVC131160:IVC131162 JEY131160:JEY131162 JOU131160:JOU131162 JYQ131160:JYQ131162 KIM131160:KIM131162 KSI131160:KSI131162 LCE131160:LCE131162 LMA131160:LMA131162 LVW131160:LVW131162 MFS131160:MFS131162 MPO131160:MPO131162 MZK131160:MZK131162 NJG131160:NJG131162 NTC131160:NTC131162 OCY131160:OCY131162 OMU131160:OMU131162 OWQ131160:OWQ131162 PGM131160:PGM131162 PQI131160:PQI131162 QAE131160:QAE131162 QKA131160:QKA131162 QTW131160:QTW131162 RDS131160:RDS131162 RNO131160:RNO131162 RXK131160:RXK131162 SHG131160:SHG131162 SRC131160:SRC131162 TAY131160:TAY131162 TKU131160:TKU131162 TUQ131160:TUQ131162 UEM131160:UEM131162 UOI131160:UOI131162 UYE131160:UYE131162 VIA131160:VIA131162 VRW131160:VRW131162 WBS131160:WBS131162 WLO131160:WLO131162 WVK131160:WVK131162 D196696:D196698 IY196696:IY196698 SU196696:SU196698 ACQ196696:ACQ196698 AMM196696:AMM196698 AWI196696:AWI196698 BGE196696:BGE196698 BQA196696:BQA196698 BZW196696:BZW196698 CJS196696:CJS196698 CTO196696:CTO196698 DDK196696:DDK196698 DNG196696:DNG196698 DXC196696:DXC196698 EGY196696:EGY196698 EQU196696:EQU196698 FAQ196696:FAQ196698 FKM196696:FKM196698 FUI196696:FUI196698 GEE196696:GEE196698 GOA196696:GOA196698 GXW196696:GXW196698 HHS196696:HHS196698 HRO196696:HRO196698 IBK196696:IBK196698 ILG196696:ILG196698 IVC196696:IVC196698 JEY196696:JEY196698 JOU196696:JOU196698 JYQ196696:JYQ196698 KIM196696:KIM196698 KSI196696:KSI196698 LCE196696:LCE196698 LMA196696:LMA196698 LVW196696:LVW196698 MFS196696:MFS196698 MPO196696:MPO196698 MZK196696:MZK196698 NJG196696:NJG196698 NTC196696:NTC196698 OCY196696:OCY196698 OMU196696:OMU196698 OWQ196696:OWQ196698 PGM196696:PGM196698 PQI196696:PQI196698 QAE196696:QAE196698 QKA196696:QKA196698 QTW196696:QTW196698 RDS196696:RDS196698 RNO196696:RNO196698 RXK196696:RXK196698 SHG196696:SHG196698 SRC196696:SRC196698 TAY196696:TAY196698 TKU196696:TKU196698 TUQ196696:TUQ196698 UEM196696:UEM196698 UOI196696:UOI196698 UYE196696:UYE196698 VIA196696:VIA196698 VRW196696:VRW196698 WBS196696:WBS196698 WLO196696:WLO196698 WVK196696:WVK196698 D262232:D262234 IY262232:IY262234 SU262232:SU262234 ACQ262232:ACQ262234 AMM262232:AMM262234 AWI262232:AWI262234 BGE262232:BGE262234 BQA262232:BQA262234 BZW262232:BZW262234 CJS262232:CJS262234 CTO262232:CTO262234 DDK262232:DDK262234 DNG262232:DNG262234 DXC262232:DXC262234 EGY262232:EGY262234 EQU262232:EQU262234 FAQ262232:FAQ262234 FKM262232:FKM262234 FUI262232:FUI262234 GEE262232:GEE262234 GOA262232:GOA262234 GXW262232:GXW262234 HHS262232:HHS262234 HRO262232:HRO262234 IBK262232:IBK262234 ILG262232:ILG262234 IVC262232:IVC262234 JEY262232:JEY262234 JOU262232:JOU262234 JYQ262232:JYQ262234 KIM262232:KIM262234 KSI262232:KSI262234 LCE262232:LCE262234 LMA262232:LMA262234 LVW262232:LVW262234 MFS262232:MFS262234 MPO262232:MPO262234 MZK262232:MZK262234 NJG262232:NJG262234 NTC262232:NTC262234 OCY262232:OCY262234 OMU262232:OMU262234 OWQ262232:OWQ262234 PGM262232:PGM262234 PQI262232:PQI262234 QAE262232:QAE262234 QKA262232:QKA262234 QTW262232:QTW262234 RDS262232:RDS262234 RNO262232:RNO262234 RXK262232:RXK262234 SHG262232:SHG262234 SRC262232:SRC262234 TAY262232:TAY262234 TKU262232:TKU262234 TUQ262232:TUQ262234 UEM262232:UEM262234 UOI262232:UOI262234 UYE262232:UYE262234 VIA262232:VIA262234 VRW262232:VRW262234 WBS262232:WBS262234 WLO262232:WLO262234 WVK262232:WVK262234 D327768:D327770 IY327768:IY327770 SU327768:SU327770 ACQ327768:ACQ327770 AMM327768:AMM327770 AWI327768:AWI327770 BGE327768:BGE327770 BQA327768:BQA327770 BZW327768:BZW327770 CJS327768:CJS327770 CTO327768:CTO327770 DDK327768:DDK327770 DNG327768:DNG327770 DXC327768:DXC327770 EGY327768:EGY327770 EQU327768:EQU327770 FAQ327768:FAQ327770 FKM327768:FKM327770 FUI327768:FUI327770 GEE327768:GEE327770 GOA327768:GOA327770 GXW327768:GXW327770 HHS327768:HHS327770 HRO327768:HRO327770 IBK327768:IBK327770 ILG327768:ILG327770 IVC327768:IVC327770 JEY327768:JEY327770 JOU327768:JOU327770 JYQ327768:JYQ327770 KIM327768:KIM327770 KSI327768:KSI327770 LCE327768:LCE327770 LMA327768:LMA327770 LVW327768:LVW327770 MFS327768:MFS327770 MPO327768:MPO327770 MZK327768:MZK327770 NJG327768:NJG327770 NTC327768:NTC327770 OCY327768:OCY327770 OMU327768:OMU327770 OWQ327768:OWQ327770 PGM327768:PGM327770 PQI327768:PQI327770 QAE327768:QAE327770 QKA327768:QKA327770 QTW327768:QTW327770 RDS327768:RDS327770 RNO327768:RNO327770 RXK327768:RXK327770 SHG327768:SHG327770 SRC327768:SRC327770 TAY327768:TAY327770 TKU327768:TKU327770 TUQ327768:TUQ327770 UEM327768:UEM327770 UOI327768:UOI327770 UYE327768:UYE327770 VIA327768:VIA327770 VRW327768:VRW327770 WBS327768:WBS327770 WLO327768:WLO327770 WVK327768:WVK327770 D393304:D393306 IY393304:IY393306 SU393304:SU393306 ACQ393304:ACQ393306 AMM393304:AMM393306 AWI393304:AWI393306 BGE393304:BGE393306 BQA393304:BQA393306 BZW393304:BZW393306 CJS393304:CJS393306 CTO393304:CTO393306 DDK393304:DDK393306 DNG393304:DNG393306 DXC393304:DXC393306 EGY393304:EGY393306 EQU393304:EQU393306 FAQ393304:FAQ393306 FKM393304:FKM393306 FUI393304:FUI393306 GEE393304:GEE393306 GOA393304:GOA393306 GXW393304:GXW393306 HHS393304:HHS393306 HRO393304:HRO393306 IBK393304:IBK393306 ILG393304:ILG393306 IVC393304:IVC393306 JEY393304:JEY393306 JOU393304:JOU393306 JYQ393304:JYQ393306 KIM393304:KIM393306 KSI393304:KSI393306 LCE393304:LCE393306 LMA393304:LMA393306 LVW393304:LVW393306 MFS393304:MFS393306 MPO393304:MPO393306 MZK393304:MZK393306 NJG393304:NJG393306 NTC393304:NTC393306 OCY393304:OCY393306 OMU393304:OMU393306 OWQ393304:OWQ393306 PGM393304:PGM393306 PQI393304:PQI393306 QAE393304:QAE393306 QKA393304:QKA393306 QTW393304:QTW393306 RDS393304:RDS393306 RNO393304:RNO393306 RXK393304:RXK393306 SHG393304:SHG393306 SRC393304:SRC393306 TAY393304:TAY393306 TKU393304:TKU393306 TUQ393304:TUQ393306 UEM393304:UEM393306 UOI393304:UOI393306 UYE393304:UYE393306 VIA393304:VIA393306 VRW393304:VRW393306 WBS393304:WBS393306 WLO393304:WLO393306 WVK393304:WVK393306 D458840:D458842 IY458840:IY458842 SU458840:SU458842 ACQ458840:ACQ458842 AMM458840:AMM458842 AWI458840:AWI458842 BGE458840:BGE458842 BQA458840:BQA458842 BZW458840:BZW458842 CJS458840:CJS458842 CTO458840:CTO458842 DDK458840:DDK458842 DNG458840:DNG458842 DXC458840:DXC458842 EGY458840:EGY458842 EQU458840:EQU458842 FAQ458840:FAQ458842 FKM458840:FKM458842 FUI458840:FUI458842 GEE458840:GEE458842 GOA458840:GOA458842 GXW458840:GXW458842 HHS458840:HHS458842 HRO458840:HRO458842 IBK458840:IBK458842 ILG458840:ILG458842 IVC458840:IVC458842 JEY458840:JEY458842 JOU458840:JOU458842 JYQ458840:JYQ458842 KIM458840:KIM458842 KSI458840:KSI458842 LCE458840:LCE458842 LMA458840:LMA458842 LVW458840:LVW458842 MFS458840:MFS458842 MPO458840:MPO458842 MZK458840:MZK458842 NJG458840:NJG458842 NTC458840:NTC458842 OCY458840:OCY458842 OMU458840:OMU458842 OWQ458840:OWQ458842 PGM458840:PGM458842 PQI458840:PQI458842 QAE458840:QAE458842 QKA458840:QKA458842 QTW458840:QTW458842 RDS458840:RDS458842 RNO458840:RNO458842 RXK458840:RXK458842 SHG458840:SHG458842 SRC458840:SRC458842 TAY458840:TAY458842 TKU458840:TKU458842 TUQ458840:TUQ458842 UEM458840:UEM458842 UOI458840:UOI458842 UYE458840:UYE458842 VIA458840:VIA458842 VRW458840:VRW458842 WBS458840:WBS458842 WLO458840:WLO458842 WVK458840:WVK458842 D524376:D524378 IY524376:IY524378 SU524376:SU524378 ACQ524376:ACQ524378 AMM524376:AMM524378 AWI524376:AWI524378 BGE524376:BGE524378 BQA524376:BQA524378 BZW524376:BZW524378 CJS524376:CJS524378 CTO524376:CTO524378 DDK524376:DDK524378 DNG524376:DNG524378 DXC524376:DXC524378 EGY524376:EGY524378 EQU524376:EQU524378 FAQ524376:FAQ524378 FKM524376:FKM524378 FUI524376:FUI524378 GEE524376:GEE524378 GOA524376:GOA524378 GXW524376:GXW524378 HHS524376:HHS524378 HRO524376:HRO524378 IBK524376:IBK524378 ILG524376:ILG524378 IVC524376:IVC524378 JEY524376:JEY524378 JOU524376:JOU524378 JYQ524376:JYQ524378 KIM524376:KIM524378 KSI524376:KSI524378 LCE524376:LCE524378 LMA524376:LMA524378 LVW524376:LVW524378 MFS524376:MFS524378 MPO524376:MPO524378 MZK524376:MZK524378 NJG524376:NJG524378 NTC524376:NTC524378 OCY524376:OCY524378 OMU524376:OMU524378 OWQ524376:OWQ524378 PGM524376:PGM524378 PQI524376:PQI524378 QAE524376:QAE524378 QKA524376:QKA524378 QTW524376:QTW524378 RDS524376:RDS524378 RNO524376:RNO524378 RXK524376:RXK524378 SHG524376:SHG524378 SRC524376:SRC524378 TAY524376:TAY524378 TKU524376:TKU524378 TUQ524376:TUQ524378 UEM524376:UEM524378 UOI524376:UOI524378 UYE524376:UYE524378 VIA524376:VIA524378 VRW524376:VRW524378 WBS524376:WBS524378 WLO524376:WLO524378 WVK524376:WVK524378 D589912:D589914 IY589912:IY589914 SU589912:SU589914 ACQ589912:ACQ589914 AMM589912:AMM589914 AWI589912:AWI589914 BGE589912:BGE589914 BQA589912:BQA589914 BZW589912:BZW589914 CJS589912:CJS589914 CTO589912:CTO589914 DDK589912:DDK589914 DNG589912:DNG589914 DXC589912:DXC589914 EGY589912:EGY589914 EQU589912:EQU589914 FAQ589912:FAQ589914 FKM589912:FKM589914 FUI589912:FUI589914 GEE589912:GEE589914 GOA589912:GOA589914 GXW589912:GXW589914 HHS589912:HHS589914 HRO589912:HRO589914 IBK589912:IBK589914 ILG589912:ILG589914 IVC589912:IVC589914 JEY589912:JEY589914 JOU589912:JOU589914 JYQ589912:JYQ589914 KIM589912:KIM589914 KSI589912:KSI589914 LCE589912:LCE589914 LMA589912:LMA589914 LVW589912:LVW589914 MFS589912:MFS589914 MPO589912:MPO589914 MZK589912:MZK589914 NJG589912:NJG589914 NTC589912:NTC589914 OCY589912:OCY589914 OMU589912:OMU589914 OWQ589912:OWQ589914 PGM589912:PGM589914 PQI589912:PQI589914 QAE589912:QAE589914 QKA589912:QKA589914 QTW589912:QTW589914 RDS589912:RDS589914 RNO589912:RNO589914 RXK589912:RXK589914 SHG589912:SHG589914 SRC589912:SRC589914 TAY589912:TAY589914 TKU589912:TKU589914 TUQ589912:TUQ589914 UEM589912:UEM589914 UOI589912:UOI589914 UYE589912:UYE589914 VIA589912:VIA589914 VRW589912:VRW589914 WBS589912:WBS589914 WLO589912:WLO589914 WVK589912:WVK589914 D655448:D655450 IY655448:IY655450 SU655448:SU655450 ACQ655448:ACQ655450 AMM655448:AMM655450 AWI655448:AWI655450 BGE655448:BGE655450 BQA655448:BQA655450 BZW655448:BZW655450 CJS655448:CJS655450 CTO655448:CTO655450 DDK655448:DDK655450 DNG655448:DNG655450 DXC655448:DXC655450 EGY655448:EGY655450 EQU655448:EQU655450 FAQ655448:FAQ655450 FKM655448:FKM655450 FUI655448:FUI655450 GEE655448:GEE655450 GOA655448:GOA655450 GXW655448:GXW655450 HHS655448:HHS655450 HRO655448:HRO655450 IBK655448:IBK655450 ILG655448:ILG655450 IVC655448:IVC655450 JEY655448:JEY655450 JOU655448:JOU655450 JYQ655448:JYQ655450 KIM655448:KIM655450 KSI655448:KSI655450 LCE655448:LCE655450 LMA655448:LMA655450 LVW655448:LVW655450 MFS655448:MFS655450 MPO655448:MPO655450 MZK655448:MZK655450 NJG655448:NJG655450 NTC655448:NTC655450 OCY655448:OCY655450 OMU655448:OMU655450 OWQ655448:OWQ655450 PGM655448:PGM655450 PQI655448:PQI655450 QAE655448:QAE655450 QKA655448:QKA655450 QTW655448:QTW655450 RDS655448:RDS655450 RNO655448:RNO655450 RXK655448:RXK655450 SHG655448:SHG655450 SRC655448:SRC655450 TAY655448:TAY655450 TKU655448:TKU655450 TUQ655448:TUQ655450 UEM655448:UEM655450 UOI655448:UOI655450 UYE655448:UYE655450 VIA655448:VIA655450 VRW655448:VRW655450 WBS655448:WBS655450 WLO655448:WLO655450 WVK655448:WVK655450 D720984:D720986 IY720984:IY720986 SU720984:SU720986 ACQ720984:ACQ720986 AMM720984:AMM720986 AWI720984:AWI720986 BGE720984:BGE720986 BQA720984:BQA720986 BZW720984:BZW720986 CJS720984:CJS720986 CTO720984:CTO720986 DDK720984:DDK720986 DNG720984:DNG720986 DXC720984:DXC720986 EGY720984:EGY720986 EQU720984:EQU720986 FAQ720984:FAQ720986 FKM720984:FKM720986 FUI720984:FUI720986 GEE720984:GEE720986 GOA720984:GOA720986 GXW720984:GXW720986 HHS720984:HHS720986 HRO720984:HRO720986 IBK720984:IBK720986 ILG720984:ILG720986 IVC720984:IVC720986 JEY720984:JEY720986 JOU720984:JOU720986 JYQ720984:JYQ720986 KIM720984:KIM720986 KSI720984:KSI720986 LCE720984:LCE720986 LMA720984:LMA720986 LVW720984:LVW720986 MFS720984:MFS720986 MPO720984:MPO720986 MZK720984:MZK720986 NJG720984:NJG720986 NTC720984:NTC720986 OCY720984:OCY720986 OMU720984:OMU720986 OWQ720984:OWQ720986 PGM720984:PGM720986 PQI720984:PQI720986 QAE720984:QAE720986 QKA720984:QKA720986 QTW720984:QTW720986 RDS720984:RDS720986 RNO720984:RNO720986 RXK720984:RXK720986 SHG720984:SHG720986 SRC720984:SRC720986 TAY720984:TAY720986 TKU720984:TKU720986 TUQ720984:TUQ720986 UEM720984:UEM720986 UOI720984:UOI720986 UYE720984:UYE720986 VIA720984:VIA720986 VRW720984:VRW720986 WBS720984:WBS720986 WLO720984:WLO720986 WVK720984:WVK720986 D786520:D786522 IY786520:IY786522 SU786520:SU786522 ACQ786520:ACQ786522 AMM786520:AMM786522 AWI786520:AWI786522 BGE786520:BGE786522 BQA786520:BQA786522 BZW786520:BZW786522 CJS786520:CJS786522 CTO786520:CTO786522 DDK786520:DDK786522 DNG786520:DNG786522 DXC786520:DXC786522 EGY786520:EGY786522 EQU786520:EQU786522 FAQ786520:FAQ786522 FKM786520:FKM786522 FUI786520:FUI786522 GEE786520:GEE786522 GOA786520:GOA786522 GXW786520:GXW786522 HHS786520:HHS786522 HRO786520:HRO786522 IBK786520:IBK786522 ILG786520:ILG786522 IVC786520:IVC786522 JEY786520:JEY786522 JOU786520:JOU786522 JYQ786520:JYQ786522 KIM786520:KIM786522 KSI786520:KSI786522 LCE786520:LCE786522 LMA786520:LMA786522 LVW786520:LVW786522 MFS786520:MFS786522 MPO786520:MPO786522 MZK786520:MZK786522 NJG786520:NJG786522 NTC786520:NTC786522 OCY786520:OCY786522 OMU786520:OMU786522 OWQ786520:OWQ786522 PGM786520:PGM786522 PQI786520:PQI786522 QAE786520:QAE786522 QKA786520:QKA786522 QTW786520:QTW786522 RDS786520:RDS786522 RNO786520:RNO786522 RXK786520:RXK786522 SHG786520:SHG786522 SRC786520:SRC786522 TAY786520:TAY786522 TKU786520:TKU786522 TUQ786520:TUQ786522 UEM786520:UEM786522 UOI786520:UOI786522 UYE786520:UYE786522 VIA786520:VIA786522 VRW786520:VRW786522 WBS786520:WBS786522 WLO786520:WLO786522 WVK786520:WVK786522 D852056:D852058 IY852056:IY852058 SU852056:SU852058 ACQ852056:ACQ852058 AMM852056:AMM852058 AWI852056:AWI852058 BGE852056:BGE852058 BQA852056:BQA852058 BZW852056:BZW852058 CJS852056:CJS852058 CTO852056:CTO852058 DDK852056:DDK852058 DNG852056:DNG852058 DXC852056:DXC852058 EGY852056:EGY852058 EQU852056:EQU852058 FAQ852056:FAQ852058 FKM852056:FKM852058 FUI852056:FUI852058 GEE852056:GEE852058 GOA852056:GOA852058 GXW852056:GXW852058 HHS852056:HHS852058 HRO852056:HRO852058 IBK852056:IBK852058 ILG852056:ILG852058 IVC852056:IVC852058 JEY852056:JEY852058 JOU852056:JOU852058 JYQ852056:JYQ852058 KIM852056:KIM852058 KSI852056:KSI852058 LCE852056:LCE852058 LMA852056:LMA852058 LVW852056:LVW852058 MFS852056:MFS852058 MPO852056:MPO852058 MZK852056:MZK852058 NJG852056:NJG852058 NTC852056:NTC852058 OCY852056:OCY852058 OMU852056:OMU852058 OWQ852056:OWQ852058 PGM852056:PGM852058 PQI852056:PQI852058 QAE852056:QAE852058 QKA852056:QKA852058 QTW852056:QTW852058 RDS852056:RDS852058 RNO852056:RNO852058 RXK852056:RXK852058 SHG852056:SHG852058 SRC852056:SRC852058 TAY852056:TAY852058 TKU852056:TKU852058 TUQ852056:TUQ852058 UEM852056:UEM852058 UOI852056:UOI852058 UYE852056:UYE852058 VIA852056:VIA852058 VRW852056:VRW852058 WBS852056:WBS852058 WLO852056:WLO852058 WVK852056:WVK852058 D917592:D917594 IY917592:IY917594 SU917592:SU917594 ACQ917592:ACQ917594 AMM917592:AMM917594 AWI917592:AWI917594 BGE917592:BGE917594 BQA917592:BQA917594 BZW917592:BZW917594 CJS917592:CJS917594 CTO917592:CTO917594 DDK917592:DDK917594 DNG917592:DNG917594 DXC917592:DXC917594 EGY917592:EGY917594 EQU917592:EQU917594 FAQ917592:FAQ917594 FKM917592:FKM917594 FUI917592:FUI917594 GEE917592:GEE917594 GOA917592:GOA917594 GXW917592:GXW917594 HHS917592:HHS917594 HRO917592:HRO917594 IBK917592:IBK917594 ILG917592:ILG917594 IVC917592:IVC917594 JEY917592:JEY917594 JOU917592:JOU917594 JYQ917592:JYQ917594 KIM917592:KIM917594 KSI917592:KSI917594 LCE917592:LCE917594 LMA917592:LMA917594 LVW917592:LVW917594 MFS917592:MFS917594 MPO917592:MPO917594 MZK917592:MZK917594 NJG917592:NJG917594 NTC917592:NTC917594 OCY917592:OCY917594 OMU917592:OMU917594 OWQ917592:OWQ917594 PGM917592:PGM917594 PQI917592:PQI917594 QAE917592:QAE917594 QKA917592:QKA917594 QTW917592:QTW917594 RDS917592:RDS917594 RNO917592:RNO917594 RXK917592:RXK917594 SHG917592:SHG917594 SRC917592:SRC917594 TAY917592:TAY917594 TKU917592:TKU917594 TUQ917592:TUQ917594 UEM917592:UEM917594 UOI917592:UOI917594 UYE917592:UYE917594 VIA917592:VIA917594 VRW917592:VRW917594 WBS917592:WBS917594 WLO917592:WLO917594 WVK917592:WVK917594 D983128:D983130 IY983128:IY983130 SU983128:SU983130 ACQ983128:ACQ983130 AMM983128:AMM983130 AWI983128:AWI983130 BGE983128:BGE983130 BQA983128:BQA983130 BZW983128:BZW983130 CJS983128:CJS983130 CTO983128:CTO983130 DDK983128:DDK983130 DNG983128:DNG983130 DXC983128:DXC983130 EGY983128:EGY983130 EQU983128:EQU983130 FAQ983128:FAQ983130 FKM983128:FKM983130 FUI983128:FUI983130 GEE983128:GEE983130 GOA983128:GOA983130 GXW983128:GXW983130 HHS983128:HHS983130 HRO983128:HRO983130 IBK983128:IBK983130 ILG983128:ILG983130 IVC983128:IVC983130 JEY983128:JEY983130 JOU983128:JOU983130 JYQ983128:JYQ983130 KIM983128:KIM983130 KSI983128:KSI983130 LCE983128:LCE983130 LMA983128:LMA983130 LVW983128:LVW983130 MFS983128:MFS983130 MPO983128:MPO983130 MZK983128:MZK983130 NJG983128:NJG983130 NTC983128:NTC983130 OCY983128:OCY983130 OMU983128:OMU983130 OWQ983128:OWQ983130 PGM983128:PGM983130 PQI983128:PQI983130 QAE983128:QAE983130 QKA983128:QKA983130 QTW983128:QTW983130 RDS983128:RDS983130 RNO983128:RNO983130 RXK983128:RXK983130 SHG983128:SHG983130 SRC983128:SRC983130 TAY983128:TAY983130 TKU983128:TKU983130 TUQ983128:TUQ983130 UEM983128:UEM983130 UOI983128:UOI983130 UYE983128:UYE983130 VIA983128:VIA983130 VRW983128:VRW983130 WBS983128:WBS983130 WLO983128:WLO983130 WVK983128:WVK983130 E95:E97 IZ95:IZ97 SV95:SV97 ACR95:ACR97 AMN95:AMN97 AWJ95:AWJ97 BGF95:BGF97 BQB95:BQB97 BZX95:BZX97 CJT95:CJT97 CTP95:CTP97 DDL95:DDL97 DNH95:DNH97 DXD95:DXD97 EGZ95:EGZ97 EQV95:EQV97 FAR95:FAR97 FKN95:FKN97 FUJ95:FUJ97 GEF95:GEF97 GOB95:GOB97 GXX95:GXX97 HHT95:HHT97 HRP95:HRP97 IBL95:IBL97 ILH95:ILH97 IVD95:IVD97 JEZ95:JEZ97 JOV95:JOV97 JYR95:JYR97 KIN95:KIN97 KSJ95:KSJ97 LCF95:LCF97 LMB95:LMB97 LVX95:LVX97 MFT95:MFT97 MPP95:MPP97 MZL95:MZL97 NJH95:NJH97 NTD95:NTD97 OCZ95:OCZ97 OMV95:OMV97 OWR95:OWR97 PGN95:PGN97 PQJ95:PQJ97 QAF95:QAF97 QKB95:QKB97 QTX95:QTX97 RDT95:RDT97 RNP95:RNP97 RXL95:RXL97 SHH95:SHH97 SRD95:SRD97 TAZ95:TAZ97 TKV95:TKV97 TUR95:TUR97 UEN95:UEN97 UOJ95:UOJ97 UYF95:UYF97 VIB95:VIB97 VRX95:VRX97 WBT95:WBT97 WLP95:WLP97 WVL95:WVL97 E65627:E65628 IZ65627:IZ65628 SV65627:SV65628 ACR65627:ACR65628 AMN65627:AMN65628 AWJ65627:AWJ65628 BGF65627:BGF65628 BQB65627:BQB65628 BZX65627:BZX65628 CJT65627:CJT65628 CTP65627:CTP65628 DDL65627:DDL65628 DNH65627:DNH65628 DXD65627:DXD65628 EGZ65627:EGZ65628 EQV65627:EQV65628 FAR65627:FAR65628 FKN65627:FKN65628 FUJ65627:FUJ65628 GEF65627:GEF65628 GOB65627:GOB65628 GXX65627:GXX65628 HHT65627:HHT65628 HRP65627:HRP65628 IBL65627:IBL65628 ILH65627:ILH65628 IVD65627:IVD65628 JEZ65627:JEZ65628 JOV65627:JOV65628 JYR65627:JYR65628 KIN65627:KIN65628 KSJ65627:KSJ65628 LCF65627:LCF65628 LMB65627:LMB65628 LVX65627:LVX65628 MFT65627:MFT65628 MPP65627:MPP65628 MZL65627:MZL65628 NJH65627:NJH65628 NTD65627:NTD65628 OCZ65627:OCZ65628 OMV65627:OMV65628 OWR65627:OWR65628 PGN65627:PGN65628 PQJ65627:PQJ65628 QAF65627:QAF65628 QKB65627:QKB65628 QTX65627:QTX65628 RDT65627:RDT65628 RNP65627:RNP65628 RXL65627:RXL65628 SHH65627:SHH65628 SRD65627:SRD65628 TAZ65627:TAZ65628 TKV65627:TKV65628 TUR65627:TUR65628 UEN65627:UEN65628 UOJ65627:UOJ65628 UYF65627:UYF65628 VIB65627:VIB65628 VRX65627:VRX65628 WBT65627:WBT65628 WLP65627:WLP65628 WVL65627:WVL65628 E131163:E131164 IZ131163:IZ131164 SV131163:SV131164 ACR131163:ACR131164 AMN131163:AMN131164 AWJ131163:AWJ131164 BGF131163:BGF131164 BQB131163:BQB131164 BZX131163:BZX131164 CJT131163:CJT131164 CTP131163:CTP131164 DDL131163:DDL131164 DNH131163:DNH131164 DXD131163:DXD131164 EGZ131163:EGZ131164 EQV131163:EQV131164 FAR131163:FAR131164 FKN131163:FKN131164 FUJ131163:FUJ131164 GEF131163:GEF131164 GOB131163:GOB131164 GXX131163:GXX131164 HHT131163:HHT131164 HRP131163:HRP131164 IBL131163:IBL131164 ILH131163:ILH131164 IVD131163:IVD131164 JEZ131163:JEZ131164 JOV131163:JOV131164 JYR131163:JYR131164 KIN131163:KIN131164 KSJ131163:KSJ131164 LCF131163:LCF131164 LMB131163:LMB131164 LVX131163:LVX131164 MFT131163:MFT131164 MPP131163:MPP131164 MZL131163:MZL131164 NJH131163:NJH131164 NTD131163:NTD131164 OCZ131163:OCZ131164 OMV131163:OMV131164 OWR131163:OWR131164 PGN131163:PGN131164 PQJ131163:PQJ131164 QAF131163:QAF131164 QKB131163:QKB131164 QTX131163:QTX131164 RDT131163:RDT131164 RNP131163:RNP131164 RXL131163:RXL131164 SHH131163:SHH131164 SRD131163:SRD131164 TAZ131163:TAZ131164 TKV131163:TKV131164 TUR131163:TUR131164 UEN131163:UEN131164 UOJ131163:UOJ131164 UYF131163:UYF131164 VIB131163:VIB131164 VRX131163:VRX131164 WBT131163:WBT131164 WLP131163:WLP131164 WVL131163:WVL131164 E196699:E196700 IZ196699:IZ196700 SV196699:SV196700 ACR196699:ACR196700 AMN196699:AMN196700 AWJ196699:AWJ196700 BGF196699:BGF196700 BQB196699:BQB196700 BZX196699:BZX196700 CJT196699:CJT196700 CTP196699:CTP196700 DDL196699:DDL196700 DNH196699:DNH196700 DXD196699:DXD196700 EGZ196699:EGZ196700 EQV196699:EQV196700 FAR196699:FAR196700 FKN196699:FKN196700 FUJ196699:FUJ196700 GEF196699:GEF196700 GOB196699:GOB196700 GXX196699:GXX196700 HHT196699:HHT196700 HRP196699:HRP196700 IBL196699:IBL196700 ILH196699:ILH196700 IVD196699:IVD196700 JEZ196699:JEZ196700 JOV196699:JOV196700 JYR196699:JYR196700 KIN196699:KIN196700 KSJ196699:KSJ196700 LCF196699:LCF196700 LMB196699:LMB196700 LVX196699:LVX196700 MFT196699:MFT196700 MPP196699:MPP196700 MZL196699:MZL196700 NJH196699:NJH196700 NTD196699:NTD196700 OCZ196699:OCZ196700 OMV196699:OMV196700 OWR196699:OWR196700 PGN196699:PGN196700 PQJ196699:PQJ196700 QAF196699:QAF196700 QKB196699:QKB196700 QTX196699:QTX196700 RDT196699:RDT196700 RNP196699:RNP196700 RXL196699:RXL196700 SHH196699:SHH196700 SRD196699:SRD196700 TAZ196699:TAZ196700 TKV196699:TKV196700 TUR196699:TUR196700 UEN196699:UEN196700 UOJ196699:UOJ196700 UYF196699:UYF196700 VIB196699:VIB196700 VRX196699:VRX196700 WBT196699:WBT196700 WLP196699:WLP196700 WVL196699:WVL196700 E262235:E262236 IZ262235:IZ262236 SV262235:SV262236 ACR262235:ACR262236 AMN262235:AMN262236 AWJ262235:AWJ262236 BGF262235:BGF262236 BQB262235:BQB262236 BZX262235:BZX262236 CJT262235:CJT262236 CTP262235:CTP262236 DDL262235:DDL262236 DNH262235:DNH262236 DXD262235:DXD262236 EGZ262235:EGZ262236 EQV262235:EQV262236 FAR262235:FAR262236 FKN262235:FKN262236 FUJ262235:FUJ262236 GEF262235:GEF262236 GOB262235:GOB262236 GXX262235:GXX262236 HHT262235:HHT262236 HRP262235:HRP262236 IBL262235:IBL262236 ILH262235:ILH262236 IVD262235:IVD262236 JEZ262235:JEZ262236 JOV262235:JOV262236 JYR262235:JYR262236 KIN262235:KIN262236 KSJ262235:KSJ262236 LCF262235:LCF262236 LMB262235:LMB262236 LVX262235:LVX262236 MFT262235:MFT262236 MPP262235:MPP262236 MZL262235:MZL262236 NJH262235:NJH262236 NTD262235:NTD262236 OCZ262235:OCZ262236 OMV262235:OMV262236 OWR262235:OWR262236 PGN262235:PGN262236 PQJ262235:PQJ262236 QAF262235:QAF262236 QKB262235:QKB262236 QTX262235:QTX262236 RDT262235:RDT262236 RNP262235:RNP262236 RXL262235:RXL262236 SHH262235:SHH262236 SRD262235:SRD262236 TAZ262235:TAZ262236 TKV262235:TKV262236 TUR262235:TUR262236 UEN262235:UEN262236 UOJ262235:UOJ262236 UYF262235:UYF262236 VIB262235:VIB262236 VRX262235:VRX262236 WBT262235:WBT262236 WLP262235:WLP262236 WVL262235:WVL262236 E327771:E327772 IZ327771:IZ327772 SV327771:SV327772 ACR327771:ACR327772 AMN327771:AMN327772 AWJ327771:AWJ327772 BGF327771:BGF327772 BQB327771:BQB327772 BZX327771:BZX327772 CJT327771:CJT327772 CTP327771:CTP327772 DDL327771:DDL327772 DNH327771:DNH327772 DXD327771:DXD327772 EGZ327771:EGZ327772 EQV327771:EQV327772 FAR327771:FAR327772 FKN327771:FKN327772 FUJ327771:FUJ327772 GEF327771:GEF327772 GOB327771:GOB327772 GXX327771:GXX327772 HHT327771:HHT327772 HRP327771:HRP327772 IBL327771:IBL327772 ILH327771:ILH327772 IVD327771:IVD327772 JEZ327771:JEZ327772 JOV327771:JOV327772 JYR327771:JYR327772 KIN327771:KIN327772 KSJ327771:KSJ327772 LCF327771:LCF327772 LMB327771:LMB327772 LVX327771:LVX327772 MFT327771:MFT327772 MPP327771:MPP327772 MZL327771:MZL327772 NJH327771:NJH327772 NTD327771:NTD327772 OCZ327771:OCZ327772 OMV327771:OMV327772 OWR327771:OWR327772 PGN327771:PGN327772 PQJ327771:PQJ327772 QAF327771:QAF327772 QKB327771:QKB327772 QTX327771:QTX327772 RDT327771:RDT327772 RNP327771:RNP327772 RXL327771:RXL327772 SHH327771:SHH327772 SRD327771:SRD327772 TAZ327771:TAZ327772 TKV327771:TKV327772 TUR327771:TUR327772 UEN327771:UEN327772 UOJ327771:UOJ327772 UYF327771:UYF327772 VIB327771:VIB327772 VRX327771:VRX327772 WBT327771:WBT327772 WLP327771:WLP327772 WVL327771:WVL327772 E393307:E393308 IZ393307:IZ393308 SV393307:SV393308 ACR393307:ACR393308 AMN393307:AMN393308 AWJ393307:AWJ393308 BGF393307:BGF393308 BQB393307:BQB393308 BZX393307:BZX393308 CJT393307:CJT393308 CTP393307:CTP393308 DDL393307:DDL393308 DNH393307:DNH393308 DXD393307:DXD393308 EGZ393307:EGZ393308 EQV393307:EQV393308 FAR393307:FAR393308 FKN393307:FKN393308 FUJ393307:FUJ393308 GEF393307:GEF393308 GOB393307:GOB393308 GXX393307:GXX393308 HHT393307:HHT393308 HRP393307:HRP393308 IBL393307:IBL393308 ILH393307:ILH393308 IVD393307:IVD393308 JEZ393307:JEZ393308 JOV393307:JOV393308 JYR393307:JYR393308 KIN393307:KIN393308 KSJ393307:KSJ393308 LCF393307:LCF393308 LMB393307:LMB393308 LVX393307:LVX393308 MFT393307:MFT393308 MPP393307:MPP393308 MZL393307:MZL393308 NJH393307:NJH393308 NTD393307:NTD393308 OCZ393307:OCZ393308 OMV393307:OMV393308 OWR393307:OWR393308 PGN393307:PGN393308 PQJ393307:PQJ393308 QAF393307:QAF393308 QKB393307:QKB393308 QTX393307:QTX393308 RDT393307:RDT393308 RNP393307:RNP393308 RXL393307:RXL393308 SHH393307:SHH393308 SRD393307:SRD393308 TAZ393307:TAZ393308 TKV393307:TKV393308 TUR393307:TUR393308 UEN393307:UEN393308 UOJ393307:UOJ393308 UYF393307:UYF393308 VIB393307:VIB393308 VRX393307:VRX393308 WBT393307:WBT393308 WLP393307:WLP393308 WVL393307:WVL393308 E458843:E458844 IZ458843:IZ458844 SV458843:SV458844 ACR458843:ACR458844 AMN458843:AMN458844 AWJ458843:AWJ458844 BGF458843:BGF458844 BQB458843:BQB458844 BZX458843:BZX458844 CJT458843:CJT458844 CTP458843:CTP458844 DDL458843:DDL458844 DNH458843:DNH458844 DXD458843:DXD458844 EGZ458843:EGZ458844 EQV458843:EQV458844 FAR458843:FAR458844 FKN458843:FKN458844 FUJ458843:FUJ458844 GEF458843:GEF458844 GOB458843:GOB458844 GXX458843:GXX458844 HHT458843:HHT458844 HRP458843:HRP458844 IBL458843:IBL458844 ILH458843:ILH458844 IVD458843:IVD458844 JEZ458843:JEZ458844 JOV458843:JOV458844 JYR458843:JYR458844 KIN458843:KIN458844 KSJ458843:KSJ458844 LCF458843:LCF458844 LMB458843:LMB458844 LVX458843:LVX458844 MFT458843:MFT458844 MPP458843:MPP458844 MZL458843:MZL458844 NJH458843:NJH458844 NTD458843:NTD458844 OCZ458843:OCZ458844 OMV458843:OMV458844 OWR458843:OWR458844 PGN458843:PGN458844 PQJ458843:PQJ458844 QAF458843:QAF458844 QKB458843:QKB458844 QTX458843:QTX458844 RDT458843:RDT458844 RNP458843:RNP458844 RXL458843:RXL458844 SHH458843:SHH458844 SRD458843:SRD458844 TAZ458843:TAZ458844 TKV458843:TKV458844 TUR458843:TUR458844 UEN458843:UEN458844 UOJ458843:UOJ458844 UYF458843:UYF458844 VIB458843:VIB458844 VRX458843:VRX458844 WBT458843:WBT458844 WLP458843:WLP458844 WVL458843:WVL458844 E524379:E524380 IZ524379:IZ524380 SV524379:SV524380 ACR524379:ACR524380 AMN524379:AMN524380 AWJ524379:AWJ524380 BGF524379:BGF524380 BQB524379:BQB524380 BZX524379:BZX524380 CJT524379:CJT524380 CTP524379:CTP524380 DDL524379:DDL524380 DNH524379:DNH524380 DXD524379:DXD524380 EGZ524379:EGZ524380 EQV524379:EQV524380 FAR524379:FAR524380 FKN524379:FKN524380 FUJ524379:FUJ524380 GEF524379:GEF524380 GOB524379:GOB524380 GXX524379:GXX524380 HHT524379:HHT524380 HRP524379:HRP524380 IBL524379:IBL524380 ILH524379:ILH524380 IVD524379:IVD524380 JEZ524379:JEZ524380 JOV524379:JOV524380 JYR524379:JYR524380 KIN524379:KIN524380 KSJ524379:KSJ524380 LCF524379:LCF524380 LMB524379:LMB524380 LVX524379:LVX524380 MFT524379:MFT524380 MPP524379:MPP524380 MZL524379:MZL524380 NJH524379:NJH524380 NTD524379:NTD524380 OCZ524379:OCZ524380 OMV524379:OMV524380 OWR524379:OWR524380 PGN524379:PGN524380 PQJ524379:PQJ524380 QAF524379:QAF524380 QKB524379:QKB524380 QTX524379:QTX524380 RDT524379:RDT524380 RNP524379:RNP524380 RXL524379:RXL524380 SHH524379:SHH524380 SRD524379:SRD524380 TAZ524379:TAZ524380 TKV524379:TKV524380 TUR524379:TUR524380 UEN524379:UEN524380 UOJ524379:UOJ524380 UYF524379:UYF524380 VIB524379:VIB524380 VRX524379:VRX524380 WBT524379:WBT524380 WLP524379:WLP524380 WVL524379:WVL524380 E589915:E589916 IZ589915:IZ589916 SV589915:SV589916 ACR589915:ACR589916 AMN589915:AMN589916 AWJ589915:AWJ589916 BGF589915:BGF589916 BQB589915:BQB589916 BZX589915:BZX589916 CJT589915:CJT589916 CTP589915:CTP589916 DDL589915:DDL589916 DNH589915:DNH589916 DXD589915:DXD589916 EGZ589915:EGZ589916 EQV589915:EQV589916 FAR589915:FAR589916 FKN589915:FKN589916 FUJ589915:FUJ589916 GEF589915:GEF589916 GOB589915:GOB589916 GXX589915:GXX589916 HHT589915:HHT589916 HRP589915:HRP589916 IBL589915:IBL589916 ILH589915:ILH589916 IVD589915:IVD589916 JEZ589915:JEZ589916 JOV589915:JOV589916 JYR589915:JYR589916 KIN589915:KIN589916 KSJ589915:KSJ589916 LCF589915:LCF589916 LMB589915:LMB589916 LVX589915:LVX589916 MFT589915:MFT589916 MPP589915:MPP589916 MZL589915:MZL589916 NJH589915:NJH589916 NTD589915:NTD589916 OCZ589915:OCZ589916 OMV589915:OMV589916 OWR589915:OWR589916 PGN589915:PGN589916 PQJ589915:PQJ589916 QAF589915:QAF589916 QKB589915:QKB589916 QTX589915:QTX589916 RDT589915:RDT589916 RNP589915:RNP589916 RXL589915:RXL589916 SHH589915:SHH589916 SRD589915:SRD589916 TAZ589915:TAZ589916 TKV589915:TKV589916 TUR589915:TUR589916 UEN589915:UEN589916 UOJ589915:UOJ589916 UYF589915:UYF589916 VIB589915:VIB589916 VRX589915:VRX589916 WBT589915:WBT589916 WLP589915:WLP589916 WVL589915:WVL589916 E655451:E655452 IZ655451:IZ655452 SV655451:SV655452 ACR655451:ACR655452 AMN655451:AMN655452 AWJ655451:AWJ655452 BGF655451:BGF655452 BQB655451:BQB655452 BZX655451:BZX655452 CJT655451:CJT655452 CTP655451:CTP655452 DDL655451:DDL655452 DNH655451:DNH655452 DXD655451:DXD655452 EGZ655451:EGZ655452 EQV655451:EQV655452 FAR655451:FAR655452 FKN655451:FKN655452 FUJ655451:FUJ655452 GEF655451:GEF655452 GOB655451:GOB655452 GXX655451:GXX655452 HHT655451:HHT655452 HRP655451:HRP655452 IBL655451:IBL655452 ILH655451:ILH655452 IVD655451:IVD655452 JEZ655451:JEZ655452 JOV655451:JOV655452 JYR655451:JYR655452 KIN655451:KIN655452 KSJ655451:KSJ655452 LCF655451:LCF655452 LMB655451:LMB655452 LVX655451:LVX655452 MFT655451:MFT655452 MPP655451:MPP655452 MZL655451:MZL655452 NJH655451:NJH655452 NTD655451:NTD655452 OCZ655451:OCZ655452 OMV655451:OMV655452 OWR655451:OWR655452 PGN655451:PGN655452 PQJ655451:PQJ655452 QAF655451:QAF655452 QKB655451:QKB655452 QTX655451:QTX655452 RDT655451:RDT655452 RNP655451:RNP655452 RXL655451:RXL655452 SHH655451:SHH655452 SRD655451:SRD655452 TAZ655451:TAZ655452 TKV655451:TKV655452 TUR655451:TUR655452 UEN655451:UEN655452 UOJ655451:UOJ655452 UYF655451:UYF655452 VIB655451:VIB655452 VRX655451:VRX655452 WBT655451:WBT655452 WLP655451:WLP655452 WVL655451:WVL655452 E720987:E720988 IZ720987:IZ720988 SV720987:SV720988 ACR720987:ACR720988 AMN720987:AMN720988 AWJ720987:AWJ720988 BGF720987:BGF720988 BQB720987:BQB720988 BZX720987:BZX720988 CJT720987:CJT720988 CTP720987:CTP720988 DDL720987:DDL720988 DNH720987:DNH720988 DXD720987:DXD720988 EGZ720987:EGZ720988 EQV720987:EQV720988 FAR720987:FAR720988 FKN720987:FKN720988 FUJ720987:FUJ720988 GEF720987:GEF720988 GOB720987:GOB720988 GXX720987:GXX720988 HHT720987:HHT720988 HRP720987:HRP720988 IBL720987:IBL720988 ILH720987:ILH720988 IVD720987:IVD720988 JEZ720987:JEZ720988 JOV720987:JOV720988 JYR720987:JYR720988 KIN720987:KIN720988 KSJ720987:KSJ720988 LCF720987:LCF720988 LMB720987:LMB720988 LVX720987:LVX720988 MFT720987:MFT720988 MPP720987:MPP720988 MZL720987:MZL720988 NJH720987:NJH720988 NTD720987:NTD720988 OCZ720987:OCZ720988 OMV720987:OMV720988 OWR720987:OWR720988 PGN720987:PGN720988 PQJ720987:PQJ720988 QAF720987:QAF720988 QKB720987:QKB720988 QTX720987:QTX720988 RDT720987:RDT720988 RNP720987:RNP720988 RXL720987:RXL720988 SHH720987:SHH720988 SRD720987:SRD720988 TAZ720987:TAZ720988 TKV720987:TKV720988 TUR720987:TUR720988 UEN720987:UEN720988 UOJ720987:UOJ720988 UYF720987:UYF720988 VIB720987:VIB720988 VRX720987:VRX720988 WBT720987:WBT720988 WLP720987:WLP720988 WVL720987:WVL720988 E786523:E786524 IZ786523:IZ786524 SV786523:SV786524 ACR786523:ACR786524 AMN786523:AMN786524 AWJ786523:AWJ786524 BGF786523:BGF786524 BQB786523:BQB786524 BZX786523:BZX786524 CJT786523:CJT786524 CTP786523:CTP786524 DDL786523:DDL786524 DNH786523:DNH786524 DXD786523:DXD786524 EGZ786523:EGZ786524 EQV786523:EQV786524 FAR786523:FAR786524 FKN786523:FKN786524 FUJ786523:FUJ786524 GEF786523:GEF786524 GOB786523:GOB786524 GXX786523:GXX786524 HHT786523:HHT786524 HRP786523:HRP786524 IBL786523:IBL786524 ILH786523:ILH786524 IVD786523:IVD786524 JEZ786523:JEZ786524 JOV786523:JOV786524 JYR786523:JYR786524 KIN786523:KIN786524 KSJ786523:KSJ786524 LCF786523:LCF786524 LMB786523:LMB786524 LVX786523:LVX786524 MFT786523:MFT786524 MPP786523:MPP786524 MZL786523:MZL786524 NJH786523:NJH786524 NTD786523:NTD786524 OCZ786523:OCZ786524 OMV786523:OMV786524 OWR786523:OWR786524 PGN786523:PGN786524 PQJ786523:PQJ786524 QAF786523:QAF786524 QKB786523:QKB786524 QTX786523:QTX786524 RDT786523:RDT786524 RNP786523:RNP786524 RXL786523:RXL786524 SHH786523:SHH786524 SRD786523:SRD786524 TAZ786523:TAZ786524 TKV786523:TKV786524 TUR786523:TUR786524 UEN786523:UEN786524 UOJ786523:UOJ786524 UYF786523:UYF786524 VIB786523:VIB786524 VRX786523:VRX786524 WBT786523:WBT786524 WLP786523:WLP786524 WVL786523:WVL786524 E852059:E852060 IZ852059:IZ852060 SV852059:SV852060 ACR852059:ACR852060 AMN852059:AMN852060 AWJ852059:AWJ852060 BGF852059:BGF852060 BQB852059:BQB852060 BZX852059:BZX852060 CJT852059:CJT852060 CTP852059:CTP852060 DDL852059:DDL852060 DNH852059:DNH852060 DXD852059:DXD852060 EGZ852059:EGZ852060 EQV852059:EQV852060 FAR852059:FAR852060 FKN852059:FKN852060 FUJ852059:FUJ852060 GEF852059:GEF852060 GOB852059:GOB852060 GXX852059:GXX852060 HHT852059:HHT852060 HRP852059:HRP852060 IBL852059:IBL852060 ILH852059:ILH852060 IVD852059:IVD852060 JEZ852059:JEZ852060 JOV852059:JOV852060 JYR852059:JYR852060 KIN852059:KIN852060 KSJ852059:KSJ852060 LCF852059:LCF852060 LMB852059:LMB852060 LVX852059:LVX852060 MFT852059:MFT852060 MPP852059:MPP852060 MZL852059:MZL852060 NJH852059:NJH852060 NTD852059:NTD852060 OCZ852059:OCZ852060 OMV852059:OMV852060 OWR852059:OWR852060 PGN852059:PGN852060 PQJ852059:PQJ852060 QAF852059:QAF852060 QKB852059:QKB852060 QTX852059:QTX852060 RDT852059:RDT852060 RNP852059:RNP852060 RXL852059:RXL852060 SHH852059:SHH852060 SRD852059:SRD852060 TAZ852059:TAZ852060 TKV852059:TKV852060 TUR852059:TUR852060 UEN852059:UEN852060 UOJ852059:UOJ852060 UYF852059:UYF852060 VIB852059:VIB852060 VRX852059:VRX852060 WBT852059:WBT852060 WLP852059:WLP852060 WVL852059:WVL852060 E917595:E917596 IZ917595:IZ917596 SV917595:SV917596 ACR917595:ACR917596 AMN917595:AMN917596 AWJ917595:AWJ917596 BGF917595:BGF917596 BQB917595:BQB917596 BZX917595:BZX917596 CJT917595:CJT917596 CTP917595:CTP917596 DDL917595:DDL917596 DNH917595:DNH917596 DXD917595:DXD917596 EGZ917595:EGZ917596 EQV917595:EQV917596 FAR917595:FAR917596 FKN917595:FKN917596 FUJ917595:FUJ917596 GEF917595:GEF917596 GOB917595:GOB917596 GXX917595:GXX917596 HHT917595:HHT917596 HRP917595:HRP917596 IBL917595:IBL917596 ILH917595:ILH917596 IVD917595:IVD917596 JEZ917595:JEZ917596 JOV917595:JOV917596 JYR917595:JYR917596 KIN917595:KIN917596 KSJ917595:KSJ917596 LCF917595:LCF917596 LMB917595:LMB917596 LVX917595:LVX917596 MFT917595:MFT917596 MPP917595:MPP917596 MZL917595:MZL917596 NJH917595:NJH917596 NTD917595:NTD917596 OCZ917595:OCZ917596 OMV917595:OMV917596 OWR917595:OWR917596 PGN917595:PGN917596 PQJ917595:PQJ917596 QAF917595:QAF917596 QKB917595:QKB917596 QTX917595:QTX917596 RDT917595:RDT917596 RNP917595:RNP917596 RXL917595:RXL917596 SHH917595:SHH917596 SRD917595:SRD917596 TAZ917595:TAZ917596 TKV917595:TKV917596 TUR917595:TUR917596 UEN917595:UEN917596 UOJ917595:UOJ917596 UYF917595:UYF917596 VIB917595:VIB917596 VRX917595:VRX917596 WBT917595:WBT917596 WLP917595:WLP917596 WVL917595:WVL917596 E983131:E983132 IZ983131:IZ983132 SV983131:SV983132 ACR983131:ACR983132 AMN983131:AMN983132 AWJ983131:AWJ983132 BGF983131:BGF983132 BQB983131:BQB983132 BZX983131:BZX983132 CJT983131:CJT983132 CTP983131:CTP983132 DDL983131:DDL983132 DNH983131:DNH983132 DXD983131:DXD983132 EGZ983131:EGZ983132 EQV983131:EQV983132 FAR983131:FAR983132 FKN983131:FKN983132 FUJ983131:FUJ983132 GEF983131:GEF983132 GOB983131:GOB983132 GXX983131:GXX983132 HHT983131:HHT983132 HRP983131:HRP983132 IBL983131:IBL983132 ILH983131:ILH983132 IVD983131:IVD983132 JEZ983131:JEZ983132 JOV983131:JOV983132 JYR983131:JYR983132 KIN983131:KIN983132 KSJ983131:KSJ983132 LCF983131:LCF983132 LMB983131:LMB983132 LVX983131:LVX983132 MFT983131:MFT983132 MPP983131:MPP983132 MZL983131:MZL983132 NJH983131:NJH983132 NTD983131:NTD983132 OCZ983131:OCZ983132 OMV983131:OMV983132 OWR983131:OWR983132 PGN983131:PGN983132 PQJ983131:PQJ983132 QAF983131:QAF983132 QKB983131:QKB983132 QTX983131:QTX983132 RDT983131:RDT983132 RNP983131:RNP983132 RXL983131:RXL983132 SHH983131:SHH983132 SRD983131:SRD983132 TAZ983131:TAZ983132 TKV983131:TKV983132 TUR983131:TUR983132 UEN983131:UEN983132 UOJ983131:UOJ983132 UYF983131:UYF983132 VIB983131:VIB983132 VRX983131:VRX983132 WBT983131:WBT983132 WLP983131:WLP983132 WVL983131:WVL983132 J92:J94 JE92:JE94 TA92:TA94 ACW92:ACW94 AMS92:AMS94 AWO92:AWO94 BGK92:BGK94 BQG92:BQG94 CAC92:CAC94 CJY92:CJY94 CTU92:CTU94 DDQ92:DDQ94 DNM92:DNM94 DXI92:DXI94 EHE92:EHE94 ERA92:ERA94 FAW92:FAW94 FKS92:FKS94 FUO92:FUO94 GEK92:GEK94 GOG92:GOG94 GYC92:GYC94 HHY92:HHY94 HRU92:HRU94 IBQ92:IBQ94 ILM92:ILM94 IVI92:IVI94 JFE92:JFE94 JPA92:JPA94 JYW92:JYW94 KIS92:KIS94 KSO92:KSO94 LCK92:LCK94 LMG92:LMG94 LWC92:LWC94 MFY92:MFY94 MPU92:MPU94 MZQ92:MZQ94 NJM92:NJM94 NTI92:NTI94 ODE92:ODE94 ONA92:ONA94 OWW92:OWW94 PGS92:PGS94 PQO92:PQO94 QAK92:QAK94 QKG92:QKG94 QUC92:QUC94 RDY92:RDY94 RNU92:RNU94 RXQ92:RXQ94 SHM92:SHM94 SRI92:SRI94 TBE92:TBE94 TLA92:TLA94 TUW92:TUW94 UES92:UES94 UOO92:UOO94 UYK92:UYK94 VIG92:VIG94 VSC92:VSC94 WBY92:WBY94 WLU92:WLU94 WVQ92:WVQ94 J65624:J65626 JE65624:JE65626 TA65624:TA65626 ACW65624:ACW65626 AMS65624:AMS65626 AWO65624:AWO65626 BGK65624:BGK65626 BQG65624:BQG65626 CAC65624:CAC65626 CJY65624:CJY65626 CTU65624:CTU65626 DDQ65624:DDQ65626 DNM65624:DNM65626 DXI65624:DXI65626 EHE65624:EHE65626 ERA65624:ERA65626 FAW65624:FAW65626 FKS65624:FKS65626 FUO65624:FUO65626 GEK65624:GEK65626 GOG65624:GOG65626 GYC65624:GYC65626 HHY65624:HHY65626 HRU65624:HRU65626 IBQ65624:IBQ65626 ILM65624:ILM65626 IVI65624:IVI65626 JFE65624:JFE65626 JPA65624:JPA65626 JYW65624:JYW65626 KIS65624:KIS65626 KSO65624:KSO65626 LCK65624:LCK65626 LMG65624:LMG65626 LWC65624:LWC65626 MFY65624:MFY65626 MPU65624:MPU65626 MZQ65624:MZQ65626 NJM65624:NJM65626 NTI65624:NTI65626 ODE65624:ODE65626 ONA65624:ONA65626 OWW65624:OWW65626 PGS65624:PGS65626 PQO65624:PQO65626 QAK65624:QAK65626 QKG65624:QKG65626 QUC65624:QUC65626 RDY65624:RDY65626 RNU65624:RNU65626 RXQ65624:RXQ65626 SHM65624:SHM65626 SRI65624:SRI65626 TBE65624:TBE65626 TLA65624:TLA65626 TUW65624:TUW65626 UES65624:UES65626 UOO65624:UOO65626 UYK65624:UYK65626 VIG65624:VIG65626 VSC65624:VSC65626 WBY65624:WBY65626 WLU65624:WLU65626 WVQ65624:WVQ65626 J131160:J131162 JE131160:JE131162 TA131160:TA131162 ACW131160:ACW131162 AMS131160:AMS131162 AWO131160:AWO131162 BGK131160:BGK131162 BQG131160:BQG131162 CAC131160:CAC131162 CJY131160:CJY131162 CTU131160:CTU131162 DDQ131160:DDQ131162 DNM131160:DNM131162 DXI131160:DXI131162 EHE131160:EHE131162 ERA131160:ERA131162 FAW131160:FAW131162 FKS131160:FKS131162 FUO131160:FUO131162 GEK131160:GEK131162 GOG131160:GOG131162 GYC131160:GYC131162 HHY131160:HHY131162 HRU131160:HRU131162 IBQ131160:IBQ131162 ILM131160:ILM131162 IVI131160:IVI131162 JFE131160:JFE131162 JPA131160:JPA131162 JYW131160:JYW131162 KIS131160:KIS131162 KSO131160:KSO131162 LCK131160:LCK131162 LMG131160:LMG131162 LWC131160:LWC131162 MFY131160:MFY131162 MPU131160:MPU131162 MZQ131160:MZQ131162 NJM131160:NJM131162 NTI131160:NTI131162 ODE131160:ODE131162 ONA131160:ONA131162 OWW131160:OWW131162 PGS131160:PGS131162 PQO131160:PQO131162 QAK131160:QAK131162 QKG131160:QKG131162 QUC131160:QUC131162 RDY131160:RDY131162 RNU131160:RNU131162 RXQ131160:RXQ131162 SHM131160:SHM131162 SRI131160:SRI131162 TBE131160:TBE131162 TLA131160:TLA131162 TUW131160:TUW131162 UES131160:UES131162 UOO131160:UOO131162 UYK131160:UYK131162 VIG131160:VIG131162 VSC131160:VSC131162 WBY131160:WBY131162 WLU131160:WLU131162 WVQ131160:WVQ131162 J196696:J196698 JE196696:JE196698 TA196696:TA196698 ACW196696:ACW196698 AMS196696:AMS196698 AWO196696:AWO196698 BGK196696:BGK196698 BQG196696:BQG196698 CAC196696:CAC196698 CJY196696:CJY196698 CTU196696:CTU196698 DDQ196696:DDQ196698 DNM196696:DNM196698 DXI196696:DXI196698 EHE196696:EHE196698 ERA196696:ERA196698 FAW196696:FAW196698 FKS196696:FKS196698 FUO196696:FUO196698 GEK196696:GEK196698 GOG196696:GOG196698 GYC196696:GYC196698 HHY196696:HHY196698 HRU196696:HRU196698 IBQ196696:IBQ196698 ILM196696:ILM196698 IVI196696:IVI196698 JFE196696:JFE196698 JPA196696:JPA196698 JYW196696:JYW196698 KIS196696:KIS196698 KSO196696:KSO196698 LCK196696:LCK196698 LMG196696:LMG196698 LWC196696:LWC196698 MFY196696:MFY196698 MPU196696:MPU196698 MZQ196696:MZQ196698 NJM196696:NJM196698 NTI196696:NTI196698 ODE196696:ODE196698 ONA196696:ONA196698 OWW196696:OWW196698 PGS196696:PGS196698 PQO196696:PQO196698 QAK196696:QAK196698 QKG196696:QKG196698 QUC196696:QUC196698 RDY196696:RDY196698 RNU196696:RNU196698 RXQ196696:RXQ196698 SHM196696:SHM196698 SRI196696:SRI196698 TBE196696:TBE196698 TLA196696:TLA196698 TUW196696:TUW196698 UES196696:UES196698 UOO196696:UOO196698 UYK196696:UYK196698 VIG196696:VIG196698 VSC196696:VSC196698 WBY196696:WBY196698 WLU196696:WLU196698 WVQ196696:WVQ196698 J262232:J262234 JE262232:JE262234 TA262232:TA262234 ACW262232:ACW262234 AMS262232:AMS262234 AWO262232:AWO262234 BGK262232:BGK262234 BQG262232:BQG262234 CAC262232:CAC262234 CJY262232:CJY262234 CTU262232:CTU262234 DDQ262232:DDQ262234 DNM262232:DNM262234 DXI262232:DXI262234 EHE262232:EHE262234 ERA262232:ERA262234 FAW262232:FAW262234 FKS262232:FKS262234 FUO262232:FUO262234 GEK262232:GEK262234 GOG262232:GOG262234 GYC262232:GYC262234 HHY262232:HHY262234 HRU262232:HRU262234 IBQ262232:IBQ262234 ILM262232:ILM262234 IVI262232:IVI262234 JFE262232:JFE262234 JPA262232:JPA262234 JYW262232:JYW262234 KIS262232:KIS262234 KSO262232:KSO262234 LCK262232:LCK262234 LMG262232:LMG262234 LWC262232:LWC262234 MFY262232:MFY262234 MPU262232:MPU262234 MZQ262232:MZQ262234 NJM262232:NJM262234 NTI262232:NTI262234 ODE262232:ODE262234 ONA262232:ONA262234 OWW262232:OWW262234 PGS262232:PGS262234 PQO262232:PQO262234 QAK262232:QAK262234 QKG262232:QKG262234 QUC262232:QUC262234 RDY262232:RDY262234 RNU262232:RNU262234 RXQ262232:RXQ262234 SHM262232:SHM262234 SRI262232:SRI262234 TBE262232:TBE262234 TLA262232:TLA262234 TUW262232:TUW262234 UES262232:UES262234 UOO262232:UOO262234 UYK262232:UYK262234 VIG262232:VIG262234 VSC262232:VSC262234 WBY262232:WBY262234 WLU262232:WLU262234 WVQ262232:WVQ262234 J327768:J327770 JE327768:JE327770 TA327768:TA327770 ACW327768:ACW327770 AMS327768:AMS327770 AWO327768:AWO327770 BGK327768:BGK327770 BQG327768:BQG327770 CAC327768:CAC327770 CJY327768:CJY327770 CTU327768:CTU327770 DDQ327768:DDQ327770 DNM327768:DNM327770 DXI327768:DXI327770 EHE327768:EHE327770 ERA327768:ERA327770 FAW327768:FAW327770 FKS327768:FKS327770 FUO327768:FUO327770 GEK327768:GEK327770 GOG327768:GOG327770 GYC327768:GYC327770 HHY327768:HHY327770 HRU327768:HRU327770 IBQ327768:IBQ327770 ILM327768:ILM327770 IVI327768:IVI327770 JFE327768:JFE327770 JPA327768:JPA327770 JYW327768:JYW327770 KIS327768:KIS327770 KSO327768:KSO327770 LCK327768:LCK327770 LMG327768:LMG327770 LWC327768:LWC327770 MFY327768:MFY327770 MPU327768:MPU327770 MZQ327768:MZQ327770 NJM327768:NJM327770 NTI327768:NTI327770 ODE327768:ODE327770 ONA327768:ONA327770 OWW327768:OWW327770 PGS327768:PGS327770 PQO327768:PQO327770 QAK327768:QAK327770 QKG327768:QKG327770 QUC327768:QUC327770 RDY327768:RDY327770 RNU327768:RNU327770 RXQ327768:RXQ327770 SHM327768:SHM327770 SRI327768:SRI327770 TBE327768:TBE327770 TLA327768:TLA327770 TUW327768:TUW327770 UES327768:UES327770 UOO327768:UOO327770 UYK327768:UYK327770 VIG327768:VIG327770 VSC327768:VSC327770 WBY327768:WBY327770 WLU327768:WLU327770 WVQ327768:WVQ327770 J393304:J393306 JE393304:JE393306 TA393304:TA393306 ACW393304:ACW393306 AMS393304:AMS393306 AWO393304:AWO393306 BGK393304:BGK393306 BQG393304:BQG393306 CAC393304:CAC393306 CJY393304:CJY393306 CTU393304:CTU393306 DDQ393304:DDQ393306 DNM393304:DNM393306 DXI393304:DXI393306 EHE393304:EHE393306 ERA393304:ERA393306 FAW393304:FAW393306 FKS393304:FKS393306 FUO393304:FUO393306 GEK393304:GEK393306 GOG393304:GOG393306 GYC393304:GYC393306 HHY393304:HHY393306 HRU393304:HRU393306 IBQ393304:IBQ393306 ILM393304:ILM393306 IVI393304:IVI393306 JFE393304:JFE393306 JPA393304:JPA393306 JYW393304:JYW393306 KIS393304:KIS393306 KSO393304:KSO393306 LCK393304:LCK393306 LMG393304:LMG393306 LWC393304:LWC393306 MFY393304:MFY393306 MPU393304:MPU393306 MZQ393304:MZQ393306 NJM393304:NJM393306 NTI393304:NTI393306 ODE393304:ODE393306 ONA393304:ONA393306 OWW393304:OWW393306 PGS393304:PGS393306 PQO393304:PQO393306 QAK393304:QAK393306 QKG393304:QKG393306 QUC393304:QUC393306 RDY393304:RDY393306 RNU393304:RNU393306 RXQ393304:RXQ393306 SHM393304:SHM393306 SRI393304:SRI393306 TBE393304:TBE393306 TLA393304:TLA393306 TUW393304:TUW393306 UES393304:UES393306 UOO393304:UOO393306 UYK393304:UYK393306 VIG393304:VIG393306 VSC393304:VSC393306 WBY393304:WBY393306 WLU393304:WLU393306 WVQ393304:WVQ393306 J458840:J458842 JE458840:JE458842 TA458840:TA458842 ACW458840:ACW458842 AMS458840:AMS458842 AWO458840:AWO458842 BGK458840:BGK458842 BQG458840:BQG458842 CAC458840:CAC458842 CJY458840:CJY458842 CTU458840:CTU458842 DDQ458840:DDQ458842 DNM458840:DNM458842 DXI458840:DXI458842 EHE458840:EHE458842 ERA458840:ERA458842 FAW458840:FAW458842 FKS458840:FKS458842 FUO458840:FUO458842 GEK458840:GEK458842 GOG458840:GOG458842 GYC458840:GYC458842 HHY458840:HHY458842 HRU458840:HRU458842 IBQ458840:IBQ458842 ILM458840:ILM458842 IVI458840:IVI458842 JFE458840:JFE458842 JPA458840:JPA458842 JYW458840:JYW458842 KIS458840:KIS458842 KSO458840:KSO458842 LCK458840:LCK458842 LMG458840:LMG458842 LWC458840:LWC458842 MFY458840:MFY458842 MPU458840:MPU458842 MZQ458840:MZQ458842 NJM458840:NJM458842 NTI458840:NTI458842 ODE458840:ODE458842 ONA458840:ONA458842 OWW458840:OWW458842 PGS458840:PGS458842 PQO458840:PQO458842 QAK458840:QAK458842 QKG458840:QKG458842 QUC458840:QUC458842 RDY458840:RDY458842 RNU458840:RNU458842 RXQ458840:RXQ458842 SHM458840:SHM458842 SRI458840:SRI458842 TBE458840:TBE458842 TLA458840:TLA458842 TUW458840:TUW458842 UES458840:UES458842 UOO458840:UOO458842 UYK458840:UYK458842 VIG458840:VIG458842 VSC458840:VSC458842 WBY458840:WBY458842 WLU458840:WLU458842 WVQ458840:WVQ458842 J524376:J524378 JE524376:JE524378 TA524376:TA524378 ACW524376:ACW524378 AMS524376:AMS524378 AWO524376:AWO524378 BGK524376:BGK524378 BQG524376:BQG524378 CAC524376:CAC524378 CJY524376:CJY524378 CTU524376:CTU524378 DDQ524376:DDQ524378 DNM524376:DNM524378 DXI524376:DXI524378 EHE524376:EHE524378 ERA524376:ERA524378 FAW524376:FAW524378 FKS524376:FKS524378 FUO524376:FUO524378 GEK524376:GEK524378 GOG524376:GOG524378 GYC524376:GYC524378 HHY524376:HHY524378 HRU524376:HRU524378 IBQ524376:IBQ524378 ILM524376:ILM524378 IVI524376:IVI524378 JFE524376:JFE524378 JPA524376:JPA524378 JYW524376:JYW524378 KIS524376:KIS524378 KSO524376:KSO524378 LCK524376:LCK524378 LMG524376:LMG524378 LWC524376:LWC524378 MFY524376:MFY524378 MPU524376:MPU524378 MZQ524376:MZQ524378 NJM524376:NJM524378 NTI524376:NTI524378 ODE524376:ODE524378 ONA524376:ONA524378 OWW524376:OWW524378 PGS524376:PGS524378 PQO524376:PQO524378 QAK524376:QAK524378 QKG524376:QKG524378 QUC524376:QUC524378 RDY524376:RDY524378 RNU524376:RNU524378 RXQ524376:RXQ524378 SHM524376:SHM524378 SRI524376:SRI524378 TBE524376:TBE524378 TLA524376:TLA524378 TUW524376:TUW524378 UES524376:UES524378 UOO524376:UOO524378 UYK524376:UYK524378 VIG524376:VIG524378 VSC524376:VSC524378 WBY524376:WBY524378 WLU524376:WLU524378 WVQ524376:WVQ524378 J589912:J589914 JE589912:JE589914 TA589912:TA589914 ACW589912:ACW589914 AMS589912:AMS589914 AWO589912:AWO589914 BGK589912:BGK589914 BQG589912:BQG589914 CAC589912:CAC589914 CJY589912:CJY589914 CTU589912:CTU589914 DDQ589912:DDQ589914 DNM589912:DNM589914 DXI589912:DXI589914 EHE589912:EHE589914 ERA589912:ERA589914 FAW589912:FAW589914 FKS589912:FKS589914 FUO589912:FUO589914 GEK589912:GEK589914 GOG589912:GOG589914 GYC589912:GYC589914 HHY589912:HHY589914 HRU589912:HRU589914 IBQ589912:IBQ589914 ILM589912:ILM589914 IVI589912:IVI589914 JFE589912:JFE589914 JPA589912:JPA589914 JYW589912:JYW589914 KIS589912:KIS589914 KSO589912:KSO589914 LCK589912:LCK589914 LMG589912:LMG589914 LWC589912:LWC589914 MFY589912:MFY589914 MPU589912:MPU589914 MZQ589912:MZQ589914 NJM589912:NJM589914 NTI589912:NTI589914 ODE589912:ODE589914 ONA589912:ONA589914 OWW589912:OWW589914 PGS589912:PGS589914 PQO589912:PQO589914 QAK589912:QAK589914 QKG589912:QKG589914 QUC589912:QUC589914 RDY589912:RDY589914 RNU589912:RNU589914 RXQ589912:RXQ589914 SHM589912:SHM589914 SRI589912:SRI589914 TBE589912:TBE589914 TLA589912:TLA589914 TUW589912:TUW589914 UES589912:UES589914 UOO589912:UOO589914 UYK589912:UYK589914 VIG589912:VIG589914 VSC589912:VSC589914 WBY589912:WBY589914 WLU589912:WLU589914 WVQ589912:WVQ589914 J655448:J655450 JE655448:JE655450 TA655448:TA655450 ACW655448:ACW655450 AMS655448:AMS655450 AWO655448:AWO655450 BGK655448:BGK655450 BQG655448:BQG655450 CAC655448:CAC655450 CJY655448:CJY655450 CTU655448:CTU655450 DDQ655448:DDQ655450 DNM655448:DNM655450 DXI655448:DXI655450 EHE655448:EHE655450 ERA655448:ERA655450 FAW655448:FAW655450 FKS655448:FKS655450 FUO655448:FUO655450 GEK655448:GEK655450 GOG655448:GOG655450 GYC655448:GYC655450 HHY655448:HHY655450 HRU655448:HRU655450 IBQ655448:IBQ655450 ILM655448:ILM655450 IVI655448:IVI655450 JFE655448:JFE655450 JPA655448:JPA655450 JYW655448:JYW655450 KIS655448:KIS655450 KSO655448:KSO655450 LCK655448:LCK655450 LMG655448:LMG655450 LWC655448:LWC655450 MFY655448:MFY655450 MPU655448:MPU655450 MZQ655448:MZQ655450 NJM655448:NJM655450 NTI655448:NTI655450 ODE655448:ODE655450 ONA655448:ONA655450 OWW655448:OWW655450 PGS655448:PGS655450 PQO655448:PQO655450 QAK655448:QAK655450 QKG655448:QKG655450 QUC655448:QUC655450 RDY655448:RDY655450 RNU655448:RNU655450 RXQ655448:RXQ655450 SHM655448:SHM655450 SRI655448:SRI655450 TBE655448:TBE655450 TLA655448:TLA655450 TUW655448:TUW655450 UES655448:UES655450 UOO655448:UOO655450 UYK655448:UYK655450 VIG655448:VIG655450 VSC655448:VSC655450 WBY655448:WBY655450 WLU655448:WLU655450 WVQ655448:WVQ655450 J720984:J720986 JE720984:JE720986 TA720984:TA720986 ACW720984:ACW720986 AMS720984:AMS720986 AWO720984:AWO720986 BGK720984:BGK720986 BQG720984:BQG720986 CAC720984:CAC720986 CJY720984:CJY720986 CTU720984:CTU720986 DDQ720984:DDQ720986 DNM720984:DNM720986 DXI720984:DXI720986 EHE720984:EHE720986 ERA720984:ERA720986 FAW720984:FAW720986 FKS720984:FKS720986 FUO720984:FUO720986 GEK720984:GEK720986 GOG720984:GOG720986 GYC720984:GYC720986 HHY720984:HHY720986 HRU720984:HRU720986 IBQ720984:IBQ720986 ILM720984:ILM720986 IVI720984:IVI720986 JFE720984:JFE720986 JPA720984:JPA720986 JYW720984:JYW720986 KIS720984:KIS720986 KSO720984:KSO720986 LCK720984:LCK720986 LMG720984:LMG720986 LWC720984:LWC720986 MFY720984:MFY720986 MPU720984:MPU720986 MZQ720984:MZQ720986 NJM720984:NJM720986 NTI720984:NTI720986 ODE720984:ODE720986 ONA720984:ONA720986 OWW720984:OWW720986 PGS720984:PGS720986 PQO720984:PQO720986 QAK720984:QAK720986 QKG720984:QKG720986 QUC720984:QUC720986 RDY720984:RDY720986 RNU720984:RNU720986 RXQ720984:RXQ720986 SHM720984:SHM720986 SRI720984:SRI720986 TBE720984:TBE720986 TLA720984:TLA720986 TUW720984:TUW720986 UES720984:UES720986 UOO720984:UOO720986 UYK720984:UYK720986 VIG720984:VIG720986 VSC720984:VSC720986 WBY720984:WBY720986 WLU720984:WLU720986 WVQ720984:WVQ720986 J786520:J786522 JE786520:JE786522 TA786520:TA786522 ACW786520:ACW786522 AMS786520:AMS786522 AWO786520:AWO786522 BGK786520:BGK786522 BQG786520:BQG786522 CAC786520:CAC786522 CJY786520:CJY786522 CTU786520:CTU786522 DDQ786520:DDQ786522 DNM786520:DNM786522 DXI786520:DXI786522 EHE786520:EHE786522 ERA786520:ERA786522 FAW786520:FAW786522 FKS786520:FKS786522 FUO786520:FUO786522 GEK786520:GEK786522 GOG786520:GOG786522 GYC786520:GYC786522 HHY786520:HHY786522 HRU786520:HRU786522 IBQ786520:IBQ786522 ILM786520:ILM786522 IVI786520:IVI786522 JFE786520:JFE786522 JPA786520:JPA786522 JYW786520:JYW786522 KIS786520:KIS786522 KSO786520:KSO786522 LCK786520:LCK786522 LMG786520:LMG786522 LWC786520:LWC786522 MFY786520:MFY786522 MPU786520:MPU786522 MZQ786520:MZQ786522 NJM786520:NJM786522 NTI786520:NTI786522 ODE786520:ODE786522 ONA786520:ONA786522 OWW786520:OWW786522 PGS786520:PGS786522 PQO786520:PQO786522 QAK786520:QAK786522 QKG786520:QKG786522 QUC786520:QUC786522 RDY786520:RDY786522 RNU786520:RNU786522 RXQ786520:RXQ786522 SHM786520:SHM786522 SRI786520:SRI786522 TBE786520:TBE786522 TLA786520:TLA786522 TUW786520:TUW786522 UES786520:UES786522 UOO786520:UOO786522 UYK786520:UYK786522 VIG786520:VIG786522 VSC786520:VSC786522 WBY786520:WBY786522 WLU786520:WLU786522 WVQ786520:WVQ786522 J852056:J852058 JE852056:JE852058 TA852056:TA852058 ACW852056:ACW852058 AMS852056:AMS852058 AWO852056:AWO852058 BGK852056:BGK852058 BQG852056:BQG852058 CAC852056:CAC852058 CJY852056:CJY852058 CTU852056:CTU852058 DDQ852056:DDQ852058 DNM852056:DNM852058 DXI852056:DXI852058 EHE852056:EHE852058 ERA852056:ERA852058 FAW852056:FAW852058 FKS852056:FKS852058 FUO852056:FUO852058 GEK852056:GEK852058 GOG852056:GOG852058 GYC852056:GYC852058 HHY852056:HHY852058 HRU852056:HRU852058 IBQ852056:IBQ852058 ILM852056:ILM852058 IVI852056:IVI852058 JFE852056:JFE852058 JPA852056:JPA852058 JYW852056:JYW852058 KIS852056:KIS852058 KSO852056:KSO852058 LCK852056:LCK852058 LMG852056:LMG852058 LWC852056:LWC852058 MFY852056:MFY852058 MPU852056:MPU852058 MZQ852056:MZQ852058 NJM852056:NJM852058 NTI852056:NTI852058 ODE852056:ODE852058 ONA852056:ONA852058 OWW852056:OWW852058 PGS852056:PGS852058 PQO852056:PQO852058 QAK852056:QAK852058 QKG852056:QKG852058 QUC852056:QUC852058 RDY852056:RDY852058 RNU852056:RNU852058 RXQ852056:RXQ852058 SHM852056:SHM852058 SRI852056:SRI852058 TBE852056:TBE852058 TLA852056:TLA852058 TUW852056:TUW852058 UES852056:UES852058 UOO852056:UOO852058 UYK852056:UYK852058 VIG852056:VIG852058 VSC852056:VSC852058 WBY852056:WBY852058 WLU852056:WLU852058 WVQ852056:WVQ852058 J917592:J917594 JE917592:JE917594 TA917592:TA917594 ACW917592:ACW917594 AMS917592:AMS917594 AWO917592:AWO917594 BGK917592:BGK917594 BQG917592:BQG917594 CAC917592:CAC917594 CJY917592:CJY917594 CTU917592:CTU917594 DDQ917592:DDQ917594 DNM917592:DNM917594 DXI917592:DXI917594 EHE917592:EHE917594 ERA917592:ERA917594 FAW917592:FAW917594 FKS917592:FKS917594 FUO917592:FUO917594 GEK917592:GEK917594 GOG917592:GOG917594 GYC917592:GYC917594 HHY917592:HHY917594 HRU917592:HRU917594 IBQ917592:IBQ917594 ILM917592:ILM917594 IVI917592:IVI917594 JFE917592:JFE917594 JPA917592:JPA917594 JYW917592:JYW917594 KIS917592:KIS917594 KSO917592:KSO917594 LCK917592:LCK917594 LMG917592:LMG917594 LWC917592:LWC917594 MFY917592:MFY917594 MPU917592:MPU917594 MZQ917592:MZQ917594 NJM917592:NJM917594 NTI917592:NTI917594 ODE917592:ODE917594 ONA917592:ONA917594 OWW917592:OWW917594 PGS917592:PGS917594 PQO917592:PQO917594 QAK917592:QAK917594 QKG917592:QKG917594 QUC917592:QUC917594 RDY917592:RDY917594 RNU917592:RNU917594 RXQ917592:RXQ917594 SHM917592:SHM917594 SRI917592:SRI917594 TBE917592:TBE917594 TLA917592:TLA917594 TUW917592:TUW917594 UES917592:UES917594 UOO917592:UOO917594 UYK917592:UYK917594 VIG917592:VIG917594 VSC917592:VSC917594 WBY917592:WBY917594 WLU917592:WLU917594 WVQ917592:WVQ917594 J983128:J983130 JE983128:JE983130 TA983128:TA983130 ACW983128:ACW983130 AMS983128:AMS983130 AWO983128:AWO983130 BGK983128:BGK983130 BQG983128:BQG983130 CAC983128:CAC983130 CJY983128:CJY983130 CTU983128:CTU983130 DDQ983128:DDQ983130 DNM983128:DNM983130 DXI983128:DXI983130 EHE983128:EHE983130 ERA983128:ERA983130 FAW983128:FAW983130 FKS983128:FKS983130 FUO983128:FUO983130 GEK983128:GEK983130 GOG983128:GOG983130 GYC983128:GYC983130 HHY983128:HHY983130 HRU983128:HRU983130 IBQ983128:IBQ983130 ILM983128:ILM983130 IVI983128:IVI983130 JFE983128:JFE983130 JPA983128:JPA983130 JYW983128:JYW983130 KIS983128:KIS983130 KSO983128:KSO983130 LCK983128:LCK983130 LMG983128:LMG983130 LWC983128:LWC983130 MFY983128:MFY983130 MPU983128:MPU983130 MZQ983128:MZQ983130 NJM983128:NJM983130 NTI983128:NTI983130 ODE983128:ODE983130 ONA983128:ONA983130 OWW983128:OWW983130 PGS983128:PGS983130 PQO983128:PQO983130 QAK983128:QAK983130 QKG983128:QKG983130 QUC983128:QUC983130 RDY983128:RDY983130 RNU983128:RNU983130 RXQ983128:RXQ983130 SHM983128:SHM983130 SRI983128:SRI983130 TBE983128:TBE983130 TLA983128:TLA983130 TUW983128:TUW983130 UES983128:UES983130 UOO983128:UOO983130 UYK983128:UYK983130 VIG983128:VIG983130 VSC983128:VSC983130 WBY983128:WBY983130 WLU983128:WLU983130 WVQ983128:WVQ983130 D65629:D65631 IY65629:IY65631 SU65629:SU65631 ACQ65629:ACQ65631 AMM65629:AMM65631 AWI65629:AWI65631 BGE65629:BGE65631 BQA65629:BQA65631 BZW65629:BZW65631 CJS65629:CJS65631 CTO65629:CTO65631 DDK65629:DDK65631 DNG65629:DNG65631 DXC65629:DXC65631 EGY65629:EGY65631 EQU65629:EQU65631 FAQ65629:FAQ65631 FKM65629:FKM65631 FUI65629:FUI65631 GEE65629:GEE65631 GOA65629:GOA65631 GXW65629:GXW65631 HHS65629:HHS65631 HRO65629:HRO65631 IBK65629:IBK65631 ILG65629:ILG65631 IVC65629:IVC65631 JEY65629:JEY65631 JOU65629:JOU65631 JYQ65629:JYQ65631 KIM65629:KIM65631 KSI65629:KSI65631 LCE65629:LCE65631 LMA65629:LMA65631 LVW65629:LVW65631 MFS65629:MFS65631 MPO65629:MPO65631 MZK65629:MZK65631 NJG65629:NJG65631 NTC65629:NTC65631 OCY65629:OCY65631 OMU65629:OMU65631 OWQ65629:OWQ65631 PGM65629:PGM65631 PQI65629:PQI65631 QAE65629:QAE65631 QKA65629:QKA65631 QTW65629:QTW65631 RDS65629:RDS65631 RNO65629:RNO65631 RXK65629:RXK65631 SHG65629:SHG65631 SRC65629:SRC65631 TAY65629:TAY65631 TKU65629:TKU65631 TUQ65629:TUQ65631 UEM65629:UEM65631 UOI65629:UOI65631 UYE65629:UYE65631 VIA65629:VIA65631 VRW65629:VRW65631 WBS65629:WBS65631 WLO65629:WLO65631 WVK65629:WVK65631 D131165:D131167 IY131165:IY131167 SU131165:SU131167 ACQ131165:ACQ131167 AMM131165:AMM131167 AWI131165:AWI131167 BGE131165:BGE131167 BQA131165:BQA131167 BZW131165:BZW131167 CJS131165:CJS131167 CTO131165:CTO131167 DDK131165:DDK131167 DNG131165:DNG131167 DXC131165:DXC131167 EGY131165:EGY131167 EQU131165:EQU131167 FAQ131165:FAQ131167 FKM131165:FKM131167 FUI131165:FUI131167 GEE131165:GEE131167 GOA131165:GOA131167 GXW131165:GXW131167 HHS131165:HHS131167 HRO131165:HRO131167 IBK131165:IBK131167 ILG131165:ILG131167 IVC131165:IVC131167 JEY131165:JEY131167 JOU131165:JOU131167 JYQ131165:JYQ131167 KIM131165:KIM131167 KSI131165:KSI131167 LCE131165:LCE131167 LMA131165:LMA131167 LVW131165:LVW131167 MFS131165:MFS131167 MPO131165:MPO131167 MZK131165:MZK131167 NJG131165:NJG131167 NTC131165:NTC131167 OCY131165:OCY131167 OMU131165:OMU131167 OWQ131165:OWQ131167 PGM131165:PGM131167 PQI131165:PQI131167 QAE131165:QAE131167 QKA131165:QKA131167 QTW131165:QTW131167 RDS131165:RDS131167 RNO131165:RNO131167 RXK131165:RXK131167 SHG131165:SHG131167 SRC131165:SRC131167 TAY131165:TAY131167 TKU131165:TKU131167 TUQ131165:TUQ131167 UEM131165:UEM131167 UOI131165:UOI131167 UYE131165:UYE131167 VIA131165:VIA131167 VRW131165:VRW131167 WBS131165:WBS131167 WLO131165:WLO131167 WVK131165:WVK131167 D196701:D196703 IY196701:IY196703 SU196701:SU196703 ACQ196701:ACQ196703 AMM196701:AMM196703 AWI196701:AWI196703 BGE196701:BGE196703 BQA196701:BQA196703 BZW196701:BZW196703 CJS196701:CJS196703 CTO196701:CTO196703 DDK196701:DDK196703 DNG196701:DNG196703 DXC196701:DXC196703 EGY196701:EGY196703 EQU196701:EQU196703 FAQ196701:FAQ196703 FKM196701:FKM196703 FUI196701:FUI196703 GEE196701:GEE196703 GOA196701:GOA196703 GXW196701:GXW196703 HHS196701:HHS196703 HRO196701:HRO196703 IBK196701:IBK196703 ILG196701:ILG196703 IVC196701:IVC196703 JEY196701:JEY196703 JOU196701:JOU196703 JYQ196701:JYQ196703 KIM196701:KIM196703 KSI196701:KSI196703 LCE196701:LCE196703 LMA196701:LMA196703 LVW196701:LVW196703 MFS196701:MFS196703 MPO196701:MPO196703 MZK196701:MZK196703 NJG196701:NJG196703 NTC196701:NTC196703 OCY196701:OCY196703 OMU196701:OMU196703 OWQ196701:OWQ196703 PGM196701:PGM196703 PQI196701:PQI196703 QAE196701:QAE196703 QKA196701:QKA196703 QTW196701:QTW196703 RDS196701:RDS196703 RNO196701:RNO196703 RXK196701:RXK196703 SHG196701:SHG196703 SRC196701:SRC196703 TAY196701:TAY196703 TKU196701:TKU196703 TUQ196701:TUQ196703 UEM196701:UEM196703 UOI196701:UOI196703 UYE196701:UYE196703 VIA196701:VIA196703 VRW196701:VRW196703 WBS196701:WBS196703 WLO196701:WLO196703 WVK196701:WVK196703 D262237:D262239 IY262237:IY262239 SU262237:SU262239 ACQ262237:ACQ262239 AMM262237:AMM262239 AWI262237:AWI262239 BGE262237:BGE262239 BQA262237:BQA262239 BZW262237:BZW262239 CJS262237:CJS262239 CTO262237:CTO262239 DDK262237:DDK262239 DNG262237:DNG262239 DXC262237:DXC262239 EGY262237:EGY262239 EQU262237:EQU262239 FAQ262237:FAQ262239 FKM262237:FKM262239 FUI262237:FUI262239 GEE262237:GEE262239 GOA262237:GOA262239 GXW262237:GXW262239 HHS262237:HHS262239 HRO262237:HRO262239 IBK262237:IBK262239 ILG262237:ILG262239 IVC262237:IVC262239 JEY262237:JEY262239 JOU262237:JOU262239 JYQ262237:JYQ262239 KIM262237:KIM262239 KSI262237:KSI262239 LCE262237:LCE262239 LMA262237:LMA262239 LVW262237:LVW262239 MFS262237:MFS262239 MPO262237:MPO262239 MZK262237:MZK262239 NJG262237:NJG262239 NTC262237:NTC262239 OCY262237:OCY262239 OMU262237:OMU262239 OWQ262237:OWQ262239 PGM262237:PGM262239 PQI262237:PQI262239 QAE262237:QAE262239 QKA262237:QKA262239 QTW262237:QTW262239 RDS262237:RDS262239 RNO262237:RNO262239 RXK262237:RXK262239 SHG262237:SHG262239 SRC262237:SRC262239 TAY262237:TAY262239 TKU262237:TKU262239 TUQ262237:TUQ262239 UEM262237:UEM262239 UOI262237:UOI262239 UYE262237:UYE262239 VIA262237:VIA262239 VRW262237:VRW262239 WBS262237:WBS262239 WLO262237:WLO262239 WVK262237:WVK262239 D327773:D327775 IY327773:IY327775 SU327773:SU327775 ACQ327773:ACQ327775 AMM327773:AMM327775 AWI327773:AWI327775 BGE327773:BGE327775 BQA327773:BQA327775 BZW327773:BZW327775 CJS327773:CJS327775 CTO327773:CTO327775 DDK327773:DDK327775 DNG327773:DNG327775 DXC327773:DXC327775 EGY327773:EGY327775 EQU327773:EQU327775 FAQ327773:FAQ327775 FKM327773:FKM327775 FUI327773:FUI327775 GEE327773:GEE327775 GOA327773:GOA327775 GXW327773:GXW327775 HHS327773:HHS327775 HRO327773:HRO327775 IBK327773:IBK327775 ILG327773:ILG327775 IVC327773:IVC327775 JEY327773:JEY327775 JOU327773:JOU327775 JYQ327773:JYQ327775 KIM327773:KIM327775 KSI327773:KSI327775 LCE327773:LCE327775 LMA327773:LMA327775 LVW327773:LVW327775 MFS327773:MFS327775 MPO327773:MPO327775 MZK327773:MZK327775 NJG327773:NJG327775 NTC327773:NTC327775 OCY327773:OCY327775 OMU327773:OMU327775 OWQ327773:OWQ327775 PGM327773:PGM327775 PQI327773:PQI327775 QAE327773:QAE327775 QKA327773:QKA327775 QTW327773:QTW327775 RDS327773:RDS327775 RNO327773:RNO327775 RXK327773:RXK327775 SHG327773:SHG327775 SRC327773:SRC327775 TAY327773:TAY327775 TKU327773:TKU327775 TUQ327773:TUQ327775 UEM327773:UEM327775 UOI327773:UOI327775 UYE327773:UYE327775 VIA327773:VIA327775 VRW327773:VRW327775 WBS327773:WBS327775 WLO327773:WLO327775 WVK327773:WVK327775 D393309:D393311 IY393309:IY393311 SU393309:SU393311 ACQ393309:ACQ393311 AMM393309:AMM393311 AWI393309:AWI393311 BGE393309:BGE393311 BQA393309:BQA393311 BZW393309:BZW393311 CJS393309:CJS393311 CTO393309:CTO393311 DDK393309:DDK393311 DNG393309:DNG393311 DXC393309:DXC393311 EGY393309:EGY393311 EQU393309:EQU393311 FAQ393309:FAQ393311 FKM393309:FKM393311 FUI393309:FUI393311 GEE393309:GEE393311 GOA393309:GOA393311 GXW393309:GXW393311 HHS393309:HHS393311 HRO393309:HRO393311 IBK393309:IBK393311 ILG393309:ILG393311 IVC393309:IVC393311 JEY393309:JEY393311 JOU393309:JOU393311 JYQ393309:JYQ393311 KIM393309:KIM393311 KSI393309:KSI393311 LCE393309:LCE393311 LMA393309:LMA393311 LVW393309:LVW393311 MFS393309:MFS393311 MPO393309:MPO393311 MZK393309:MZK393311 NJG393309:NJG393311 NTC393309:NTC393311 OCY393309:OCY393311 OMU393309:OMU393311 OWQ393309:OWQ393311 PGM393309:PGM393311 PQI393309:PQI393311 QAE393309:QAE393311 QKA393309:QKA393311 QTW393309:QTW393311 RDS393309:RDS393311 RNO393309:RNO393311 RXK393309:RXK393311 SHG393309:SHG393311 SRC393309:SRC393311 TAY393309:TAY393311 TKU393309:TKU393311 TUQ393309:TUQ393311 UEM393309:UEM393311 UOI393309:UOI393311 UYE393309:UYE393311 VIA393309:VIA393311 VRW393309:VRW393311 WBS393309:WBS393311 WLO393309:WLO393311 WVK393309:WVK393311 D458845:D458847 IY458845:IY458847 SU458845:SU458847 ACQ458845:ACQ458847 AMM458845:AMM458847 AWI458845:AWI458847 BGE458845:BGE458847 BQA458845:BQA458847 BZW458845:BZW458847 CJS458845:CJS458847 CTO458845:CTO458847 DDK458845:DDK458847 DNG458845:DNG458847 DXC458845:DXC458847 EGY458845:EGY458847 EQU458845:EQU458847 FAQ458845:FAQ458847 FKM458845:FKM458847 FUI458845:FUI458847 GEE458845:GEE458847 GOA458845:GOA458847 GXW458845:GXW458847 HHS458845:HHS458847 HRO458845:HRO458847 IBK458845:IBK458847 ILG458845:ILG458847 IVC458845:IVC458847 JEY458845:JEY458847 JOU458845:JOU458847 JYQ458845:JYQ458847 KIM458845:KIM458847 KSI458845:KSI458847 LCE458845:LCE458847 LMA458845:LMA458847 LVW458845:LVW458847 MFS458845:MFS458847 MPO458845:MPO458847 MZK458845:MZK458847 NJG458845:NJG458847 NTC458845:NTC458847 OCY458845:OCY458847 OMU458845:OMU458847 OWQ458845:OWQ458847 PGM458845:PGM458847 PQI458845:PQI458847 QAE458845:QAE458847 QKA458845:QKA458847 QTW458845:QTW458847 RDS458845:RDS458847 RNO458845:RNO458847 RXK458845:RXK458847 SHG458845:SHG458847 SRC458845:SRC458847 TAY458845:TAY458847 TKU458845:TKU458847 TUQ458845:TUQ458847 UEM458845:UEM458847 UOI458845:UOI458847 UYE458845:UYE458847 VIA458845:VIA458847 VRW458845:VRW458847 WBS458845:WBS458847 WLO458845:WLO458847 WVK458845:WVK458847 D524381:D524383 IY524381:IY524383 SU524381:SU524383 ACQ524381:ACQ524383 AMM524381:AMM524383 AWI524381:AWI524383 BGE524381:BGE524383 BQA524381:BQA524383 BZW524381:BZW524383 CJS524381:CJS524383 CTO524381:CTO524383 DDK524381:DDK524383 DNG524381:DNG524383 DXC524381:DXC524383 EGY524381:EGY524383 EQU524381:EQU524383 FAQ524381:FAQ524383 FKM524381:FKM524383 FUI524381:FUI524383 GEE524381:GEE524383 GOA524381:GOA524383 GXW524381:GXW524383 HHS524381:HHS524383 HRO524381:HRO524383 IBK524381:IBK524383 ILG524381:ILG524383 IVC524381:IVC524383 JEY524381:JEY524383 JOU524381:JOU524383 JYQ524381:JYQ524383 KIM524381:KIM524383 KSI524381:KSI524383 LCE524381:LCE524383 LMA524381:LMA524383 LVW524381:LVW524383 MFS524381:MFS524383 MPO524381:MPO524383 MZK524381:MZK524383 NJG524381:NJG524383 NTC524381:NTC524383 OCY524381:OCY524383 OMU524381:OMU524383 OWQ524381:OWQ524383 PGM524381:PGM524383 PQI524381:PQI524383 QAE524381:QAE524383 QKA524381:QKA524383 QTW524381:QTW524383 RDS524381:RDS524383 RNO524381:RNO524383 RXK524381:RXK524383 SHG524381:SHG524383 SRC524381:SRC524383 TAY524381:TAY524383 TKU524381:TKU524383 TUQ524381:TUQ524383 UEM524381:UEM524383 UOI524381:UOI524383 UYE524381:UYE524383 VIA524381:VIA524383 VRW524381:VRW524383 WBS524381:WBS524383 WLO524381:WLO524383 WVK524381:WVK524383 D589917:D589919 IY589917:IY589919 SU589917:SU589919 ACQ589917:ACQ589919 AMM589917:AMM589919 AWI589917:AWI589919 BGE589917:BGE589919 BQA589917:BQA589919 BZW589917:BZW589919 CJS589917:CJS589919 CTO589917:CTO589919 DDK589917:DDK589919 DNG589917:DNG589919 DXC589917:DXC589919 EGY589917:EGY589919 EQU589917:EQU589919 FAQ589917:FAQ589919 FKM589917:FKM589919 FUI589917:FUI589919 GEE589917:GEE589919 GOA589917:GOA589919 GXW589917:GXW589919 HHS589917:HHS589919 HRO589917:HRO589919 IBK589917:IBK589919 ILG589917:ILG589919 IVC589917:IVC589919 JEY589917:JEY589919 JOU589917:JOU589919 JYQ589917:JYQ589919 KIM589917:KIM589919 KSI589917:KSI589919 LCE589917:LCE589919 LMA589917:LMA589919 LVW589917:LVW589919 MFS589917:MFS589919 MPO589917:MPO589919 MZK589917:MZK589919 NJG589917:NJG589919 NTC589917:NTC589919 OCY589917:OCY589919 OMU589917:OMU589919 OWQ589917:OWQ589919 PGM589917:PGM589919 PQI589917:PQI589919 QAE589917:QAE589919 QKA589917:QKA589919 QTW589917:QTW589919 RDS589917:RDS589919 RNO589917:RNO589919 RXK589917:RXK589919 SHG589917:SHG589919 SRC589917:SRC589919 TAY589917:TAY589919 TKU589917:TKU589919 TUQ589917:TUQ589919 UEM589917:UEM589919 UOI589917:UOI589919 UYE589917:UYE589919 VIA589917:VIA589919 VRW589917:VRW589919 WBS589917:WBS589919 WLO589917:WLO589919 WVK589917:WVK589919 D655453:D655455 IY655453:IY655455 SU655453:SU655455 ACQ655453:ACQ655455 AMM655453:AMM655455 AWI655453:AWI655455 BGE655453:BGE655455 BQA655453:BQA655455 BZW655453:BZW655455 CJS655453:CJS655455 CTO655453:CTO655455 DDK655453:DDK655455 DNG655453:DNG655455 DXC655453:DXC655455 EGY655453:EGY655455 EQU655453:EQU655455 FAQ655453:FAQ655455 FKM655453:FKM655455 FUI655453:FUI655455 GEE655453:GEE655455 GOA655453:GOA655455 GXW655453:GXW655455 HHS655453:HHS655455 HRO655453:HRO655455 IBK655453:IBK655455 ILG655453:ILG655455 IVC655453:IVC655455 JEY655453:JEY655455 JOU655453:JOU655455 JYQ655453:JYQ655455 KIM655453:KIM655455 KSI655453:KSI655455 LCE655453:LCE655455 LMA655453:LMA655455 LVW655453:LVW655455 MFS655453:MFS655455 MPO655453:MPO655455 MZK655453:MZK655455 NJG655453:NJG655455 NTC655453:NTC655455 OCY655453:OCY655455 OMU655453:OMU655455 OWQ655453:OWQ655455 PGM655453:PGM655455 PQI655453:PQI655455 QAE655453:QAE655455 QKA655453:QKA655455 QTW655453:QTW655455 RDS655453:RDS655455 RNO655453:RNO655455 RXK655453:RXK655455 SHG655453:SHG655455 SRC655453:SRC655455 TAY655453:TAY655455 TKU655453:TKU655455 TUQ655453:TUQ655455 UEM655453:UEM655455 UOI655453:UOI655455 UYE655453:UYE655455 VIA655453:VIA655455 VRW655453:VRW655455 WBS655453:WBS655455 WLO655453:WLO655455 WVK655453:WVK655455 D720989:D720991 IY720989:IY720991 SU720989:SU720991 ACQ720989:ACQ720991 AMM720989:AMM720991 AWI720989:AWI720991 BGE720989:BGE720991 BQA720989:BQA720991 BZW720989:BZW720991 CJS720989:CJS720991 CTO720989:CTO720991 DDK720989:DDK720991 DNG720989:DNG720991 DXC720989:DXC720991 EGY720989:EGY720991 EQU720989:EQU720991 FAQ720989:FAQ720991 FKM720989:FKM720991 FUI720989:FUI720991 GEE720989:GEE720991 GOA720989:GOA720991 GXW720989:GXW720991 HHS720989:HHS720991 HRO720989:HRO720991 IBK720989:IBK720991 ILG720989:ILG720991 IVC720989:IVC720991 JEY720989:JEY720991 JOU720989:JOU720991 JYQ720989:JYQ720991 KIM720989:KIM720991 KSI720989:KSI720991 LCE720989:LCE720991 LMA720989:LMA720991 LVW720989:LVW720991 MFS720989:MFS720991 MPO720989:MPO720991 MZK720989:MZK720991 NJG720989:NJG720991 NTC720989:NTC720991 OCY720989:OCY720991 OMU720989:OMU720991 OWQ720989:OWQ720991 PGM720989:PGM720991 PQI720989:PQI720991 QAE720989:QAE720991 QKA720989:QKA720991 QTW720989:QTW720991 RDS720989:RDS720991 RNO720989:RNO720991 RXK720989:RXK720991 SHG720989:SHG720991 SRC720989:SRC720991 TAY720989:TAY720991 TKU720989:TKU720991 TUQ720989:TUQ720991 UEM720989:UEM720991 UOI720989:UOI720991 UYE720989:UYE720991 VIA720989:VIA720991 VRW720989:VRW720991 WBS720989:WBS720991 WLO720989:WLO720991 WVK720989:WVK720991 D786525:D786527 IY786525:IY786527 SU786525:SU786527 ACQ786525:ACQ786527 AMM786525:AMM786527 AWI786525:AWI786527 BGE786525:BGE786527 BQA786525:BQA786527 BZW786525:BZW786527 CJS786525:CJS786527 CTO786525:CTO786527 DDK786525:DDK786527 DNG786525:DNG786527 DXC786525:DXC786527 EGY786525:EGY786527 EQU786525:EQU786527 FAQ786525:FAQ786527 FKM786525:FKM786527 FUI786525:FUI786527 GEE786525:GEE786527 GOA786525:GOA786527 GXW786525:GXW786527 HHS786525:HHS786527 HRO786525:HRO786527 IBK786525:IBK786527 ILG786525:ILG786527 IVC786525:IVC786527 JEY786525:JEY786527 JOU786525:JOU786527 JYQ786525:JYQ786527 KIM786525:KIM786527 KSI786525:KSI786527 LCE786525:LCE786527 LMA786525:LMA786527 LVW786525:LVW786527 MFS786525:MFS786527 MPO786525:MPO786527 MZK786525:MZK786527 NJG786525:NJG786527 NTC786525:NTC786527 OCY786525:OCY786527 OMU786525:OMU786527 OWQ786525:OWQ786527 PGM786525:PGM786527 PQI786525:PQI786527 QAE786525:QAE786527 QKA786525:QKA786527 QTW786525:QTW786527 RDS786525:RDS786527 RNO786525:RNO786527 RXK786525:RXK786527 SHG786525:SHG786527 SRC786525:SRC786527 TAY786525:TAY786527 TKU786525:TKU786527 TUQ786525:TUQ786527 UEM786525:UEM786527 UOI786525:UOI786527 UYE786525:UYE786527 VIA786525:VIA786527 VRW786525:VRW786527 WBS786525:WBS786527 WLO786525:WLO786527 WVK786525:WVK786527 D852061:D852063 IY852061:IY852063 SU852061:SU852063 ACQ852061:ACQ852063 AMM852061:AMM852063 AWI852061:AWI852063 BGE852061:BGE852063 BQA852061:BQA852063 BZW852061:BZW852063 CJS852061:CJS852063 CTO852061:CTO852063 DDK852061:DDK852063 DNG852061:DNG852063 DXC852061:DXC852063 EGY852061:EGY852063 EQU852061:EQU852063 FAQ852061:FAQ852063 FKM852061:FKM852063 FUI852061:FUI852063 GEE852061:GEE852063 GOA852061:GOA852063 GXW852061:GXW852063 HHS852061:HHS852063 HRO852061:HRO852063 IBK852061:IBK852063 ILG852061:ILG852063 IVC852061:IVC852063 JEY852061:JEY852063 JOU852061:JOU852063 JYQ852061:JYQ852063 KIM852061:KIM852063 KSI852061:KSI852063 LCE852061:LCE852063 LMA852061:LMA852063 LVW852061:LVW852063 MFS852061:MFS852063 MPO852061:MPO852063 MZK852061:MZK852063 NJG852061:NJG852063 NTC852061:NTC852063 OCY852061:OCY852063 OMU852061:OMU852063 OWQ852061:OWQ852063 PGM852061:PGM852063 PQI852061:PQI852063 QAE852061:QAE852063 QKA852061:QKA852063 QTW852061:QTW852063 RDS852061:RDS852063 RNO852061:RNO852063 RXK852061:RXK852063 SHG852061:SHG852063 SRC852061:SRC852063 TAY852061:TAY852063 TKU852061:TKU852063 TUQ852061:TUQ852063 UEM852061:UEM852063 UOI852061:UOI852063 UYE852061:UYE852063 VIA852061:VIA852063 VRW852061:VRW852063 WBS852061:WBS852063 WLO852061:WLO852063 WVK852061:WVK852063 D917597:D917599 IY917597:IY917599 SU917597:SU917599 ACQ917597:ACQ917599 AMM917597:AMM917599 AWI917597:AWI917599 BGE917597:BGE917599 BQA917597:BQA917599 BZW917597:BZW917599 CJS917597:CJS917599 CTO917597:CTO917599 DDK917597:DDK917599 DNG917597:DNG917599 DXC917597:DXC917599 EGY917597:EGY917599 EQU917597:EQU917599 FAQ917597:FAQ917599 FKM917597:FKM917599 FUI917597:FUI917599 GEE917597:GEE917599 GOA917597:GOA917599 GXW917597:GXW917599 HHS917597:HHS917599 HRO917597:HRO917599 IBK917597:IBK917599 ILG917597:ILG917599 IVC917597:IVC917599 JEY917597:JEY917599 JOU917597:JOU917599 JYQ917597:JYQ917599 KIM917597:KIM917599 KSI917597:KSI917599 LCE917597:LCE917599 LMA917597:LMA917599 LVW917597:LVW917599 MFS917597:MFS917599 MPO917597:MPO917599 MZK917597:MZK917599 NJG917597:NJG917599 NTC917597:NTC917599 OCY917597:OCY917599 OMU917597:OMU917599 OWQ917597:OWQ917599 PGM917597:PGM917599 PQI917597:PQI917599 QAE917597:QAE917599 QKA917597:QKA917599 QTW917597:QTW917599 RDS917597:RDS917599 RNO917597:RNO917599 RXK917597:RXK917599 SHG917597:SHG917599 SRC917597:SRC917599 TAY917597:TAY917599 TKU917597:TKU917599 TUQ917597:TUQ917599 UEM917597:UEM917599 UOI917597:UOI917599 UYE917597:UYE917599 VIA917597:VIA917599 VRW917597:VRW917599 WBS917597:WBS917599 WLO917597:WLO917599 WVK917597:WVK917599 D983133:D983135 IY983133:IY983135 SU983133:SU983135 ACQ983133:ACQ983135 AMM983133:AMM983135 AWI983133:AWI983135 BGE983133:BGE983135 BQA983133:BQA983135 BZW983133:BZW983135 CJS983133:CJS983135 CTO983133:CTO983135 DDK983133:DDK983135 DNG983133:DNG983135 DXC983133:DXC983135 EGY983133:EGY983135 EQU983133:EQU983135 FAQ983133:FAQ983135 FKM983133:FKM983135 FUI983133:FUI983135 GEE983133:GEE983135 GOA983133:GOA983135 GXW983133:GXW983135 HHS983133:HHS983135 HRO983133:HRO983135 IBK983133:IBK983135 ILG983133:ILG983135 IVC983133:IVC983135 JEY983133:JEY983135 JOU983133:JOU983135 JYQ983133:JYQ983135 KIM983133:KIM983135 KSI983133:KSI983135 LCE983133:LCE983135 LMA983133:LMA983135 LVW983133:LVW983135 MFS983133:MFS983135 MPO983133:MPO983135 MZK983133:MZK983135 NJG983133:NJG983135 NTC983133:NTC983135 OCY983133:OCY983135 OMU983133:OMU983135 OWQ983133:OWQ983135 PGM983133:PGM983135 PQI983133:PQI983135 QAE983133:QAE983135 QKA983133:QKA983135 QTW983133:QTW983135 RDS983133:RDS983135 RNO983133:RNO983135 RXK983133:RXK983135 SHG983133:SHG983135 SRC983133:SRC983135 TAY983133:TAY983135 TKU983133:TKU983135 TUQ983133:TUQ983135 UEM983133:UEM983135 UOI983133:UOI983135 UYE983133:UYE983135 VIA983133:VIA983135 VRW983133:VRW983135 WBS983133:WBS983135 WLO983133:WLO983135 WVK983133:WVK983135 E65632:E65633 IZ65632:IZ65633 SV65632:SV65633 ACR65632:ACR65633 AMN65632:AMN65633 AWJ65632:AWJ65633 BGF65632:BGF65633 BQB65632:BQB65633 BZX65632:BZX65633 CJT65632:CJT65633 CTP65632:CTP65633 DDL65632:DDL65633 DNH65632:DNH65633 DXD65632:DXD65633 EGZ65632:EGZ65633 EQV65632:EQV65633 FAR65632:FAR65633 FKN65632:FKN65633 FUJ65632:FUJ65633 GEF65632:GEF65633 GOB65632:GOB65633 GXX65632:GXX65633 HHT65632:HHT65633 HRP65632:HRP65633 IBL65632:IBL65633 ILH65632:ILH65633 IVD65632:IVD65633 JEZ65632:JEZ65633 JOV65632:JOV65633 JYR65632:JYR65633 KIN65632:KIN65633 KSJ65632:KSJ65633 LCF65632:LCF65633 LMB65632:LMB65633 LVX65632:LVX65633 MFT65632:MFT65633 MPP65632:MPP65633 MZL65632:MZL65633 NJH65632:NJH65633 NTD65632:NTD65633 OCZ65632:OCZ65633 OMV65632:OMV65633 OWR65632:OWR65633 PGN65632:PGN65633 PQJ65632:PQJ65633 QAF65632:QAF65633 QKB65632:QKB65633 QTX65632:QTX65633 RDT65632:RDT65633 RNP65632:RNP65633 RXL65632:RXL65633 SHH65632:SHH65633 SRD65632:SRD65633 TAZ65632:TAZ65633 TKV65632:TKV65633 TUR65632:TUR65633 UEN65632:UEN65633 UOJ65632:UOJ65633 UYF65632:UYF65633 VIB65632:VIB65633 VRX65632:VRX65633 WBT65632:WBT65633 WLP65632:WLP65633 WVL65632:WVL65633 E131168:E131169 IZ131168:IZ131169 SV131168:SV131169 ACR131168:ACR131169 AMN131168:AMN131169 AWJ131168:AWJ131169 BGF131168:BGF131169 BQB131168:BQB131169 BZX131168:BZX131169 CJT131168:CJT131169 CTP131168:CTP131169 DDL131168:DDL131169 DNH131168:DNH131169 DXD131168:DXD131169 EGZ131168:EGZ131169 EQV131168:EQV131169 FAR131168:FAR131169 FKN131168:FKN131169 FUJ131168:FUJ131169 GEF131168:GEF131169 GOB131168:GOB131169 GXX131168:GXX131169 HHT131168:HHT131169 HRP131168:HRP131169 IBL131168:IBL131169 ILH131168:ILH131169 IVD131168:IVD131169 JEZ131168:JEZ131169 JOV131168:JOV131169 JYR131168:JYR131169 KIN131168:KIN131169 KSJ131168:KSJ131169 LCF131168:LCF131169 LMB131168:LMB131169 LVX131168:LVX131169 MFT131168:MFT131169 MPP131168:MPP131169 MZL131168:MZL131169 NJH131168:NJH131169 NTD131168:NTD131169 OCZ131168:OCZ131169 OMV131168:OMV131169 OWR131168:OWR131169 PGN131168:PGN131169 PQJ131168:PQJ131169 QAF131168:QAF131169 QKB131168:QKB131169 QTX131168:QTX131169 RDT131168:RDT131169 RNP131168:RNP131169 RXL131168:RXL131169 SHH131168:SHH131169 SRD131168:SRD131169 TAZ131168:TAZ131169 TKV131168:TKV131169 TUR131168:TUR131169 UEN131168:UEN131169 UOJ131168:UOJ131169 UYF131168:UYF131169 VIB131168:VIB131169 VRX131168:VRX131169 WBT131168:WBT131169 WLP131168:WLP131169 WVL131168:WVL131169 E196704:E196705 IZ196704:IZ196705 SV196704:SV196705 ACR196704:ACR196705 AMN196704:AMN196705 AWJ196704:AWJ196705 BGF196704:BGF196705 BQB196704:BQB196705 BZX196704:BZX196705 CJT196704:CJT196705 CTP196704:CTP196705 DDL196704:DDL196705 DNH196704:DNH196705 DXD196704:DXD196705 EGZ196704:EGZ196705 EQV196704:EQV196705 FAR196704:FAR196705 FKN196704:FKN196705 FUJ196704:FUJ196705 GEF196704:GEF196705 GOB196704:GOB196705 GXX196704:GXX196705 HHT196704:HHT196705 HRP196704:HRP196705 IBL196704:IBL196705 ILH196704:ILH196705 IVD196704:IVD196705 JEZ196704:JEZ196705 JOV196704:JOV196705 JYR196704:JYR196705 KIN196704:KIN196705 KSJ196704:KSJ196705 LCF196704:LCF196705 LMB196704:LMB196705 LVX196704:LVX196705 MFT196704:MFT196705 MPP196704:MPP196705 MZL196704:MZL196705 NJH196704:NJH196705 NTD196704:NTD196705 OCZ196704:OCZ196705 OMV196704:OMV196705 OWR196704:OWR196705 PGN196704:PGN196705 PQJ196704:PQJ196705 QAF196704:QAF196705 QKB196704:QKB196705 QTX196704:QTX196705 RDT196704:RDT196705 RNP196704:RNP196705 RXL196704:RXL196705 SHH196704:SHH196705 SRD196704:SRD196705 TAZ196704:TAZ196705 TKV196704:TKV196705 TUR196704:TUR196705 UEN196704:UEN196705 UOJ196704:UOJ196705 UYF196704:UYF196705 VIB196704:VIB196705 VRX196704:VRX196705 WBT196704:WBT196705 WLP196704:WLP196705 WVL196704:WVL196705 E262240:E262241 IZ262240:IZ262241 SV262240:SV262241 ACR262240:ACR262241 AMN262240:AMN262241 AWJ262240:AWJ262241 BGF262240:BGF262241 BQB262240:BQB262241 BZX262240:BZX262241 CJT262240:CJT262241 CTP262240:CTP262241 DDL262240:DDL262241 DNH262240:DNH262241 DXD262240:DXD262241 EGZ262240:EGZ262241 EQV262240:EQV262241 FAR262240:FAR262241 FKN262240:FKN262241 FUJ262240:FUJ262241 GEF262240:GEF262241 GOB262240:GOB262241 GXX262240:GXX262241 HHT262240:HHT262241 HRP262240:HRP262241 IBL262240:IBL262241 ILH262240:ILH262241 IVD262240:IVD262241 JEZ262240:JEZ262241 JOV262240:JOV262241 JYR262240:JYR262241 KIN262240:KIN262241 KSJ262240:KSJ262241 LCF262240:LCF262241 LMB262240:LMB262241 LVX262240:LVX262241 MFT262240:MFT262241 MPP262240:MPP262241 MZL262240:MZL262241 NJH262240:NJH262241 NTD262240:NTD262241 OCZ262240:OCZ262241 OMV262240:OMV262241 OWR262240:OWR262241 PGN262240:PGN262241 PQJ262240:PQJ262241 QAF262240:QAF262241 QKB262240:QKB262241 QTX262240:QTX262241 RDT262240:RDT262241 RNP262240:RNP262241 RXL262240:RXL262241 SHH262240:SHH262241 SRD262240:SRD262241 TAZ262240:TAZ262241 TKV262240:TKV262241 TUR262240:TUR262241 UEN262240:UEN262241 UOJ262240:UOJ262241 UYF262240:UYF262241 VIB262240:VIB262241 VRX262240:VRX262241 WBT262240:WBT262241 WLP262240:WLP262241 WVL262240:WVL262241 E327776:E327777 IZ327776:IZ327777 SV327776:SV327777 ACR327776:ACR327777 AMN327776:AMN327777 AWJ327776:AWJ327777 BGF327776:BGF327777 BQB327776:BQB327777 BZX327776:BZX327777 CJT327776:CJT327777 CTP327776:CTP327777 DDL327776:DDL327777 DNH327776:DNH327777 DXD327776:DXD327777 EGZ327776:EGZ327777 EQV327776:EQV327777 FAR327776:FAR327777 FKN327776:FKN327777 FUJ327776:FUJ327777 GEF327776:GEF327777 GOB327776:GOB327777 GXX327776:GXX327777 HHT327776:HHT327777 HRP327776:HRP327777 IBL327776:IBL327777 ILH327776:ILH327777 IVD327776:IVD327777 JEZ327776:JEZ327777 JOV327776:JOV327777 JYR327776:JYR327777 KIN327776:KIN327777 KSJ327776:KSJ327777 LCF327776:LCF327777 LMB327776:LMB327777 LVX327776:LVX327777 MFT327776:MFT327777 MPP327776:MPP327777 MZL327776:MZL327777 NJH327776:NJH327777 NTD327776:NTD327777 OCZ327776:OCZ327777 OMV327776:OMV327777 OWR327776:OWR327777 PGN327776:PGN327777 PQJ327776:PQJ327777 QAF327776:QAF327777 QKB327776:QKB327777 QTX327776:QTX327777 RDT327776:RDT327777 RNP327776:RNP327777 RXL327776:RXL327777 SHH327776:SHH327777 SRD327776:SRD327777 TAZ327776:TAZ327777 TKV327776:TKV327777 TUR327776:TUR327777 UEN327776:UEN327777 UOJ327776:UOJ327777 UYF327776:UYF327777 VIB327776:VIB327777 VRX327776:VRX327777 WBT327776:WBT327777 WLP327776:WLP327777 WVL327776:WVL327777 E393312:E393313 IZ393312:IZ393313 SV393312:SV393313 ACR393312:ACR393313 AMN393312:AMN393313 AWJ393312:AWJ393313 BGF393312:BGF393313 BQB393312:BQB393313 BZX393312:BZX393313 CJT393312:CJT393313 CTP393312:CTP393313 DDL393312:DDL393313 DNH393312:DNH393313 DXD393312:DXD393313 EGZ393312:EGZ393313 EQV393312:EQV393313 FAR393312:FAR393313 FKN393312:FKN393313 FUJ393312:FUJ393313 GEF393312:GEF393313 GOB393312:GOB393313 GXX393312:GXX393313 HHT393312:HHT393313 HRP393312:HRP393313 IBL393312:IBL393313 ILH393312:ILH393313 IVD393312:IVD393313 JEZ393312:JEZ393313 JOV393312:JOV393313 JYR393312:JYR393313 KIN393312:KIN393313 KSJ393312:KSJ393313 LCF393312:LCF393313 LMB393312:LMB393313 LVX393312:LVX393313 MFT393312:MFT393313 MPP393312:MPP393313 MZL393312:MZL393313 NJH393312:NJH393313 NTD393312:NTD393313 OCZ393312:OCZ393313 OMV393312:OMV393313 OWR393312:OWR393313 PGN393312:PGN393313 PQJ393312:PQJ393313 QAF393312:QAF393313 QKB393312:QKB393313 QTX393312:QTX393313 RDT393312:RDT393313 RNP393312:RNP393313 RXL393312:RXL393313 SHH393312:SHH393313 SRD393312:SRD393313 TAZ393312:TAZ393313 TKV393312:TKV393313 TUR393312:TUR393313 UEN393312:UEN393313 UOJ393312:UOJ393313 UYF393312:UYF393313 VIB393312:VIB393313 VRX393312:VRX393313 WBT393312:WBT393313 WLP393312:WLP393313 WVL393312:WVL393313 E458848:E458849 IZ458848:IZ458849 SV458848:SV458849 ACR458848:ACR458849 AMN458848:AMN458849 AWJ458848:AWJ458849 BGF458848:BGF458849 BQB458848:BQB458849 BZX458848:BZX458849 CJT458848:CJT458849 CTP458848:CTP458849 DDL458848:DDL458849 DNH458848:DNH458849 DXD458848:DXD458849 EGZ458848:EGZ458849 EQV458848:EQV458849 FAR458848:FAR458849 FKN458848:FKN458849 FUJ458848:FUJ458849 GEF458848:GEF458849 GOB458848:GOB458849 GXX458848:GXX458849 HHT458848:HHT458849 HRP458848:HRP458849 IBL458848:IBL458849 ILH458848:ILH458849 IVD458848:IVD458849 JEZ458848:JEZ458849 JOV458848:JOV458849 JYR458848:JYR458849 KIN458848:KIN458849 KSJ458848:KSJ458849 LCF458848:LCF458849 LMB458848:LMB458849 LVX458848:LVX458849 MFT458848:MFT458849 MPP458848:MPP458849 MZL458848:MZL458849 NJH458848:NJH458849 NTD458848:NTD458849 OCZ458848:OCZ458849 OMV458848:OMV458849 OWR458848:OWR458849 PGN458848:PGN458849 PQJ458848:PQJ458849 QAF458848:QAF458849 QKB458848:QKB458849 QTX458848:QTX458849 RDT458848:RDT458849 RNP458848:RNP458849 RXL458848:RXL458849 SHH458848:SHH458849 SRD458848:SRD458849 TAZ458848:TAZ458849 TKV458848:TKV458849 TUR458848:TUR458849 UEN458848:UEN458849 UOJ458848:UOJ458849 UYF458848:UYF458849 VIB458848:VIB458849 VRX458848:VRX458849 WBT458848:WBT458849 WLP458848:WLP458849 WVL458848:WVL458849 E524384:E524385 IZ524384:IZ524385 SV524384:SV524385 ACR524384:ACR524385 AMN524384:AMN524385 AWJ524384:AWJ524385 BGF524384:BGF524385 BQB524384:BQB524385 BZX524384:BZX524385 CJT524384:CJT524385 CTP524384:CTP524385 DDL524384:DDL524385 DNH524384:DNH524385 DXD524384:DXD524385 EGZ524384:EGZ524385 EQV524384:EQV524385 FAR524384:FAR524385 FKN524384:FKN524385 FUJ524384:FUJ524385 GEF524384:GEF524385 GOB524384:GOB524385 GXX524384:GXX524385 HHT524384:HHT524385 HRP524384:HRP524385 IBL524384:IBL524385 ILH524384:ILH524385 IVD524384:IVD524385 JEZ524384:JEZ524385 JOV524384:JOV524385 JYR524384:JYR524385 KIN524384:KIN524385 KSJ524384:KSJ524385 LCF524384:LCF524385 LMB524384:LMB524385 LVX524384:LVX524385 MFT524384:MFT524385 MPP524384:MPP524385 MZL524384:MZL524385 NJH524384:NJH524385 NTD524384:NTD524385 OCZ524384:OCZ524385 OMV524384:OMV524385 OWR524384:OWR524385 PGN524384:PGN524385 PQJ524384:PQJ524385 QAF524384:QAF524385 QKB524384:QKB524385 QTX524384:QTX524385 RDT524384:RDT524385 RNP524384:RNP524385 RXL524384:RXL524385 SHH524384:SHH524385 SRD524384:SRD524385 TAZ524384:TAZ524385 TKV524384:TKV524385 TUR524384:TUR524385 UEN524384:UEN524385 UOJ524384:UOJ524385 UYF524384:UYF524385 VIB524384:VIB524385 VRX524384:VRX524385 WBT524384:WBT524385 WLP524384:WLP524385 WVL524384:WVL524385 E589920:E589921 IZ589920:IZ589921 SV589920:SV589921 ACR589920:ACR589921 AMN589920:AMN589921 AWJ589920:AWJ589921 BGF589920:BGF589921 BQB589920:BQB589921 BZX589920:BZX589921 CJT589920:CJT589921 CTP589920:CTP589921 DDL589920:DDL589921 DNH589920:DNH589921 DXD589920:DXD589921 EGZ589920:EGZ589921 EQV589920:EQV589921 FAR589920:FAR589921 FKN589920:FKN589921 FUJ589920:FUJ589921 GEF589920:GEF589921 GOB589920:GOB589921 GXX589920:GXX589921 HHT589920:HHT589921 HRP589920:HRP589921 IBL589920:IBL589921 ILH589920:ILH589921 IVD589920:IVD589921 JEZ589920:JEZ589921 JOV589920:JOV589921 JYR589920:JYR589921 KIN589920:KIN589921 KSJ589920:KSJ589921 LCF589920:LCF589921 LMB589920:LMB589921 LVX589920:LVX589921 MFT589920:MFT589921 MPP589920:MPP589921 MZL589920:MZL589921 NJH589920:NJH589921 NTD589920:NTD589921 OCZ589920:OCZ589921 OMV589920:OMV589921 OWR589920:OWR589921 PGN589920:PGN589921 PQJ589920:PQJ589921 QAF589920:QAF589921 QKB589920:QKB589921 QTX589920:QTX589921 RDT589920:RDT589921 RNP589920:RNP589921 RXL589920:RXL589921 SHH589920:SHH589921 SRD589920:SRD589921 TAZ589920:TAZ589921 TKV589920:TKV589921 TUR589920:TUR589921 UEN589920:UEN589921 UOJ589920:UOJ589921 UYF589920:UYF589921 VIB589920:VIB589921 VRX589920:VRX589921 WBT589920:WBT589921 WLP589920:WLP589921 WVL589920:WVL589921 E655456:E655457 IZ655456:IZ655457 SV655456:SV655457 ACR655456:ACR655457 AMN655456:AMN655457 AWJ655456:AWJ655457 BGF655456:BGF655457 BQB655456:BQB655457 BZX655456:BZX655457 CJT655456:CJT655457 CTP655456:CTP655457 DDL655456:DDL655457 DNH655456:DNH655457 DXD655456:DXD655457 EGZ655456:EGZ655457 EQV655456:EQV655457 FAR655456:FAR655457 FKN655456:FKN655457 FUJ655456:FUJ655457 GEF655456:GEF655457 GOB655456:GOB655457 GXX655456:GXX655457 HHT655456:HHT655457 HRP655456:HRP655457 IBL655456:IBL655457 ILH655456:ILH655457 IVD655456:IVD655457 JEZ655456:JEZ655457 JOV655456:JOV655457 JYR655456:JYR655457 KIN655456:KIN655457 KSJ655456:KSJ655457 LCF655456:LCF655457 LMB655456:LMB655457 LVX655456:LVX655457 MFT655456:MFT655457 MPP655456:MPP655457 MZL655456:MZL655457 NJH655456:NJH655457 NTD655456:NTD655457 OCZ655456:OCZ655457 OMV655456:OMV655457 OWR655456:OWR655457 PGN655456:PGN655457 PQJ655456:PQJ655457 QAF655456:QAF655457 QKB655456:QKB655457 QTX655456:QTX655457 RDT655456:RDT655457 RNP655456:RNP655457 RXL655456:RXL655457 SHH655456:SHH655457 SRD655456:SRD655457 TAZ655456:TAZ655457 TKV655456:TKV655457 TUR655456:TUR655457 UEN655456:UEN655457 UOJ655456:UOJ655457 UYF655456:UYF655457 VIB655456:VIB655457 VRX655456:VRX655457 WBT655456:WBT655457 WLP655456:WLP655457 WVL655456:WVL655457 E720992:E720993 IZ720992:IZ720993 SV720992:SV720993 ACR720992:ACR720993 AMN720992:AMN720993 AWJ720992:AWJ720993 BGF720992:BGF720993 BQB720992:BQB720993 BZX720992:BZX720993 CJT720992:CJT720993 CTP720992:CTP720993 DDL720992:DDL720993 DNH720992:DNH720993 DXD720992:DXD720993 EGZ720992:EGZ720993 EQV720992:EQV720993 FAR720992:FAR720993 FKN720992:FKN720993 FUJ720992:FUJ720993 GEF720992:GEF720993 GOB720992:GOB720993 GXX720992:GXX720993 HHT720992:HHT720993 HRP720992:HRP720993 IBL720992:IBL720993 ILH720992:ILH720993 IVD720992:IVD720993 JEZ720992:JEZ720993 JOV720992:JOV720993 JYR720992:JYR720993 KIN720992:KIN720993 KSJ720992:KSJ720993 LCF720992:LCF720993 LMB720992:LMB720993 LVX720992:LVX720993 MFT720992:MFT720993 MPP720992:MPP720993 MZL720992:MZL720993 NJH720992:NJH720993 NTD720992:NTD720993 OCZ720992:OCZ720993 OMV720992:OMV720993 OWR720992:OWR720993 PGN720992:PGN720993 PQJ720992:PQJ720993 QAF720992:QAF720993 QKB720992:QKB720993 QTX720992:QTX720993 RDT720992:RDT720993 RNP720992:RNP720993 RXL720992:RXL720993 SHH720992:SHH720993 SRD720992:SRD720993 TAZ720992:TAZ720993 TKV720992:TKV720993 TUR720992:TUR720993 UEN720992:UEN720993 UOJ720992:UOJ720993 UYF720992:UYF720993 VIB720992:VIB720993 VRX720992:VRX720993 WBT720992:WBT720993 WLP720992:WLP720993 WVL720992:WVL720993 E786528:E786529 IZ786528:IZ786529 SV786528:SV786529 ACR786528:ACR786529 AMN786528:AMN786529 AWJ786528:AWJ786529 BGF786528:BGF786529 BQB786528:BQB786529 BZX786528:BZX786529 CJT786528:CJT786529 CTP786528:CTP786529 DDL786528:DDL786529 DNH786528:DNH786529 DXD786528:DXD786529 EGZ786528:EGZ786529 EQV786528:EQV786529 FAR786528:FAR786529 FKN786528:FKN786529 FUJ786528:FUJ786529 GEF786528:GEF786529 GOB786528:GOB786529 GXX786528:GXX786529 HHT786528:HHT786529 HRP786528:HRP786529 IBL786528:IBL786529 ILH786528:ILH786529 IVD786528:IVD786529 JEZ786528:JEZ786529 JOV786528:JOV786529 JYR786528:JYR786529 KIN786528:KIN786529 KSJ786528:KSJ786529 LCF786528:LCF786529 LMB786528:LMB786529 LVX786528:LVX786529 MFT786528:MFT786529 MPP786528:MPP786529 MZL786528:MZL786529 NJH786528:NJH786529 NTD786528:NTD786529 OCZ786528:OCZ786529 OMV786528:OMV786529 OWR786528:OWR786529 PGN786528:PGN786529 PQJ786528:PQJ786529 QAF786528:QAF786529 QKB786528:QKB786529 QTX786528:QTX786529 RDT786528:RDT786529 RNP786528:RNP786529 RXL786528:RXL786529 SHH786528:SHH786529 SRD786528:SRD786529 TAZ786528:TAZ786529 TKV786528:TKV786529 TUR786528:TUR786529 UEN786528:UEN786529 UOJ786528:UOJ786529 UYF786528:UYF786529 VIB786528:VIB786529 VRX786528:VRX786529 WBT786528:WBT786529 WLP786528:WLP786529 WVL786528:WVL786529 E852064:E852065 IZ852064:IZ852065 SV852064:SV852065 ACR852064:ACR852065 AMN852064:AMN852065 AWJ852064:AWJ852065 BGF852064:BGF852065 BQB852064:BQB852065 BZX852064:BZX852065 CJT852064:CJT852065 CTP852064:CTP852065 DDL852064:DDL852065 DNH852064:DNH852065 DXD852064:DXD852065 EGZ852064:EGZ852065 EQV852064:EQV852065 FAR852064:FAR852065 FKN852064:FKN852065 FUJ852064:FUJ852065 GEF852064:GEF852065 GOB852064:GOB852065 GXX852064:GXX852065 HHT852064:HHT852065 HRP852064:HRP852065 IBL852064:IBL852065 ILH852064:ILH852065 IVD852064:IVD852065 JEZ852064:JEZ852065 JOV852064:JOV852065 JYR852064:JYR852065 KIN852064:KIN852065 KSJ852064:KSJ852065 LCF852064:LCF852065 LMB852064:LMB852065 LVX852064:LVX852065 MFT852064:MFT852065 MPP852064:MPP852065 MZL852064:MZL852065 NJH852064:NJH852065 NTD852064:NTD852065 OCZ852064:OCZ852065 OMV852064:OMV852065 OWR852064:OWR852065 PGN852064:PGN852065 PQJ852064:PQJ852065 QAF852064:QAF852065 QKB852064:QKB852065 QTX852064:QTX852065 RDT852064:RDT852065 RNP852064:RNP852065 RXL852064:RXL852065 SHH852064:SHH852065 SRD852064:SRD852065 TAZ852064:TAZ852065 TKV852064:TKV852065 TUR852064:TUR852065 UEN852064:UEN852065 UOJ852064:UOJ852065 UYF852064:UYF852065 VIB852064:VIB852065 VRX852064:VRX852065 WBT852064:WBT852065 WLP852064:WLP852065 WVL852064:WVL852065 E917600:E917601 IZ917600:IZ917601 SV917600:SV917601 ACR917600:ACR917601 AMN917600:AMN917601 AWJ917600:AWJ917601 BGF917600:BGF917601 BQB917600:BQB917601 BZX917600:BZX917601 CJT917600:CJT917601 CTP917600:CTP917601 DDL917600:DDL917601 DNH917600:DNH917601 DXD917600:DXD917601 EGZ917600:EGZ917601 EQV917600:EQV917601 FAR917600:FAR917601 FKN917600:FKN917601 FUJ917600:FUJ917601 GEF917600:GEF917601 GOB917600:GOB917601 GXX917600:GXX917601 HHT917600:HHT917601 HRP917600:HRP917601 IBL917600:IBL917601 ILH917600:ILH917601 IVD917600:IVD917601 JEZ917600:JEZ917601 JOV917600:JOV917601 JYR917600:JYR917601 KIN917600:KIN917601 KSJ917600:KSJ917601 LCF917600:LCF917601 LMB917600:LMB917601 LVX917600:LVX917601 MFT917600:MFT917601 MPP917600:MPP917601 MZL917600:MZL917601 NJH917600:NJH917601 NTD917600:NTD917601 OCZ917600:OCZ917601 OMV917600:OMV917601 OWR917600:OWR917601 PGN917600:PGN917601 PQJ917600:PQJ917601 QAF917600:QAF917601 QKB917600:QKB917601 QTX917600:QTX917601 RDT917600:RDT917601 RNP917600:RNP917601 RXL917600:RXL917601 SHH917600:SHH917601 SRD917600:SRD917601 TAZ917600:TAZ917601 TKV917600:TKV917601 TUR917600:TUR917601 UEN917600:UEN917601 UOJ917600:UOJ917601 UYF917600:UYF917601 VIB917600:VIB917601 VRX917600:VRX917601 WBT917600:WBT917601 WLP917600:WLP917601 WVL917600:WVL917601 E983136:E983137 IZ983136:IZ983137 SV983136:SV983137 ACR983136:ACR983137 AMN983136:AMN983137 AWJ983136:AWJ983137 BGF983136:BGF983137 BQB983136:BQB983137 BZX983136:BZX983137 CJT983136:CJT983137 CTP983136:CTP983137 DDL983136:DDL983137 DNH983136:DNH983137 DXD983136:DXD983137 EGZ983136:EGZ983137 EQV983136:EQV983137 FAR983136:FAR983137 FKN983136:FKN983137 FUJ983136:FUJ983137 GEF983136:GEF983137 GOB983136:GOB983137 GXX983136:GXX983137 HHT983136:HHT983137 HRP983136:HRP983137 IBL983136:IBL983137 ILH983136:ILH983137 IVD983136:IVD983137 JEZ983136:JEZ983137 JOV983136:JOV983137 JYR983136:JYR983137 KIN983136:KIN983137 KSJ983136:KSJ983137 LCF983136:LCF983137 LMB983136:LMB983137 LVX983136:LVX983137 MFT983136:MFT983137 MPP983136:MPP983137 MZL983136:MZL983137 NJH983136:NJH983137 NTD983136:NTD983137 OCZ983136:OCZ983137 OMV983136:OMV983137 OWR983136:OWR983137 PGN983136:PGN983137 PQJ983136:PQJ983137 QAF983136:QAF983137 QKB983136:QKB983137 QTX983136:QTX983137 RDT983136:RDT983137 RNP983136:RNP983137 RXL983136:RXL983137 SHH983136:SHH983137 SRD983136:SRD983137 TAZ983136:TAZ983137 TKV983136:TKV983137 TUR983136:TUR983137 UEN983136:UEN983137 UOJ983136:UOJ983137 UYF983136:UYF983137 VIB983136:VIB983137 VRX983136:VRX983137 WBT983136:WBT983137 WLP983136:WLP983137 WVL983136:WVL983137 J65629:J65631 JE65629:JE65631 TA65629:TA65631 ACW65629:ACW65631 AMS65629:AMS65631 AWO65629:AWO65631 BGK65629:BGK65631 BQG65629:BQG65631 CAC65629:CAC65631 CJY65629:CJY65631 CTU65629:CTU65631 DDQ65629:DDQ65631 DNM65629:DNM65631 DXI65629:DXI65631 EHE65629:EHE65631 ERA65629:ERA65631 FAW65629:FAW65631 FKS65629:FKS65631 FUO65629:FUO65631 GEK65629:GEK65631 GOG65629:GOG65631 GYC65629:GYC65631 HHY65629:HHY65631 HRU65629:HRU65631 IBQ65629:IBQ65631 ILM65629:ILM65631 IVI65629:IVI65631 JFE65629:JFE65631 JPA65629:JPA65631 JYW65629:JYW65631 KIS65629:KIS65631 KSO65629:KSO65631 LCK65629:LCK65631 LMG65629:LMG65631 LWC65629:LWC65631 MFY65629:MFY65631 MPU65629:MPU65631 MZQ65629:MZQ65631 NJM65629:NJM65631 NTI65629:NTI65631 ODE65629:ODE65631 ONA65629:ONA65631 OWW65629:OWW65631 PGS65629:PGS65631 PQO65629:PQO65631 QAK65629:QAK65631 QKG65629:QKG65631 QUC65629:QUC65631 RDY65629:RDY65631 RNU65629:RNU65631 RXQ65629:RXQ65631 SHM65629:SHM65631 SRI65629:SRI65631 TBE65629:TBE65631 TLA65629:TLA65631 TUW65629:TUW65631 UES65629:UES65631 UOO65629:UOO65631 UYK65629:UYK65631 VIG65629:VIG65631 VSC65629:VSC65631 WBY65629:WBY65631 WLU65629:WLU65631 WVQ65629:WVQ65631 J131165:J131167 JE131165:JE131167 TA131165:TA131167 ACW131165:ACW131167 AMS131165:AMS131167 AWO131165:AWO131167 BGK131165:BGK131167 BQG131165:BQG131167 CAC131165:CAC131167 CJY131165:CJY131167 CTU131165:CTU131167 DDQ131165:DDQ131167 DNM131165:DNM131167 DXI131165:DXI131167 EHE131165:EHE131167 ERA131165:ERA131167 FAW131165:FAW131167 FKS131165:FKS131167 FUO131165:FUO131167 GEK131165:GEK131167 GOG131165:GOG131167 GYC131165:GYC131167 HHY131165:HHY131167 HRU131165:HRU131167 IBQ131165:IBQ131167 ILM131165:ILM131167 IVI131165:IVI131167 JFE131165:JFE131167 JPA131165:JPA131167 JYW131165:JYW131167 KIS131165:KIS131167 KSO131165:KSO131167 LCK131165:LCK131167 LMG131165:LMG131167 LWC131165:LWC131167 MFY131165:MFY131167 MPU131165:MPU131167 MZQ131165:MZQ131167 NJM131165:NJM131167 NTI131165:NTI131167 ODE131165:ODE131167 ONA131165:ONA131167 OWW131165:OWW131167 PGS131165:PGS131167 PQO131165:PQO131167 QAK131165:QAK131167 QKG131165:QKG131167 QUC131165:QUC131167 RDY131165:RDY131167 RNU131165:RNU131167 RXQ131165:RXQ131167 SHM131165:SHM131167 SRI131165:SRI131167 TBE131165:TBE131167 TLA131165:TLA131167 TUW131165:TUW131167 UES131165:UES131167 UOO131165:UOO131167 UYK131165:UYK131167 VIG131165:VIG131167 VSC131165:VSC131167 WBY131165:WBY131167 WLU131165:WLU131167 WVQ131165:WVQ131167 J196701:J196703 JE196701:JE196703 TA196701:TA196703 ACW196701:ACW196703 AMS196701:AMS196703 AWO196701:AWO196703 BGK196701:BGK196703 BQG196701:BQG196703 CAC196701:CAC196703 CJY196701:CJY196703 CTU196701:CTU196703 DDQ196701:DDQ196703 DNM196701:DNM196703 DXI196701:DXI196703 EHE196701:EHE196703 ERA196701:ERA196703 FAW196701:FAW196703 FKS196701:FKS196703 FUO196701:FUO196703 GEK196701:GEK196703 GOG196701:GOG196703 GYC196701:GYC196703 HHY196701:HHY196703 HRU196701:HRU196703 IBQ196701:IBQ196703 ILM196701:ILM196703 IVI196701:IVI196703 JFE196701:JFE196703 JPA196701:JPA196703 JYW196701:JYW196703 KIS196701:KIS196703 KSO196701:KSO196703 LCK196701:LCK196703 LMG196701:LMG196703 LWC196701:LWC196703 MFY196701:MFY196703 MPU196701:MPU196703 MZQ196701:MZQ196703 NJM196701:NJM196703 NTI196701:NTI196703 ODE196701:ODE196703 ONA196701:ONA196703 OWW196701:OWW196703 PGS196701:PGS196703 PQO196701:PQO196703 QAK196701:QAK196703 QKG196701:QKG196703 QUC196701:QUC196703 RDY196701:RDY196703 RNU196701:RNU196703 RXQ196701:RXQ196703 SHM196701:SHM196703 SRI196701:SRI196703 TBE196701:TBE196703 TLA196701:TLA196703 TUW196701:TUW196703 UES196701:UES196703 UOO196701:UOO196703 UYK196701:UYK196703 VIG196701:VIG196703 VSC196701:VSC196703 WBY196701:WBY196703 WLU196701:WLU196703 WVQ196701:WVQ196703 J262237:J262239 JE262237:JE262239 TA262237:TA262239 ACW262237:ACW262239 AMS262237:AMS262239 AWO262237:AWO262239 BGK262237:BGK262239 BQG262237:BQG262239 CAC262237:CAC262239 CJY262237:CJY262239 CTU262237:CTU262239 DDQ262237:DDQ262239 DNM262237:DNM262239 DXI262237:DXI262239 EHE262237:EHE262239 ERA262237:ERA262239 FAW262237:FAW262239 FKS262237:FKS262239 FUO262237:FUO262239 GEK262237:GEK262239 GOG262237:GOG262239 GYC262237:GYC262239 HHY262237:HHY262239 HRU262237:HRU262239 IBQ262237:IBQ262239 ILM262237:ILM262239 IVI262237:IVI262239 JFE262237:JFE262239 JPA262237:JPA262239 JYW262237:JYW262239 KIS262237:KIS262239 KSO262237:KSO262239 LCK262237:LCK262239 LMG262237:LMG262239 LWC262237:LWC262239 MFY262237:MFY262239 MPU262237:MPU262239 MZQ262237:MZQ262239 NJM262237:NJM262239 NTI262237:NTI262239 ODE262237:ODE262239 ONA262237:ONA262239 OWW262237:OWW262239 PGS262237:PGS262239 PQO262237:PQO262239 QAK262237:QAK262239 QKG262237:QKG262239 QUC262237:QUC262239 RDY262237:RDY262239 RNU262237:RNU262239 RXQ262237:RXQ262239 SHM262237:SHM262239 SRI262237:SRI262239 TBE262237:TBE262239 TLA262237:TLA262239 TUW262237:TUW262239 UES262237:UES262239 UOO262237:UOO262239 UYK262237:UYK262239 VIG262237:VIG262239 VSC262237:VSC262239 WBY262237:WBY262239 WLU262237:WLU262239 WVQ262237:WVQ262239 J327773:J327775 JE327773:JE327775 TA327773:TA327775 ACW327773:ACW327775 AMS327773:AMS327775 AWO327773:AWO327775 BGK327773:BGK327775 BQG327773:BQG327775 CAC327773:CAC327775 CJY327773:CJY327775 CTU327773:CTU327775 DDQ327773:DDQ327775 DNM327773:DNM327775 DXI327773:DXI327775 EHE327773:EHE327775 ERA327773:ERA327775 FAW327773:FAW327775 FKS327773:FKS327775 FUO327773:FUO327775 GEK327773:GEK327775 GOG327773:GOG327775 GYC327773:GYC327775 HHY327773:HHY327775 HRU327773:HRU327775 IBQ327773:IBQ327775 ILM327773:ILM327775 IVI327773:IVI327775 JFE327773:JFE327775 JPA327773:JPA327775 JYW327773:JYW327775 KIS327773:KIS327775 KSO327773:KSO327775 LCK327773:LCK327775 LMG327773:LMG327775 LWC327773:LWC327775 MFY327773:MFY327775 MPU327773:MPU327775 MZQ327773:MZQ327775 NJM327773:NJM327775 NTI327773:NTI327775 ODE327773:ODE327775 ONA327773:ONA327775 OWW327773:OWW327775 PGS327773:PGS327775 PQO327773:PQO327775 QAK327773:QAK327775 QKG327773:QKG327775 QUC327773:QUC327775 RDY327773:RDY327775 RNU327773:RNU327775 RXQ327773:RXQ327775 SHM327773:SHM327775 SRI327773:SRI327775 TBE327773:TBE327775 TLA327773:TLA327775 TUW327773:TUW327775 UES327773:UES327775 UOO327773:UOO327775 UYK327773:UYK327775 VIG327773:VIG327775 VSC327773:VSC327775 WBY327773:WBY327775 WLU327773:WLU327775 WVQ327773:WVQ327775 J393309:J393311 JE393309:JE393311 TA393309:TA393311 ACW393309:ACW393311 AMS393309:AMS393311 AWO393309:AWO393311 BGK393309:BGK393311 BQG393309:BQG393311 CAC393309:CAC393311 CJY393309:CJY393311 CTU393309:CTU393311 DDQ393309:DDQ393311 DNM393309:DNM393311 DXI393309:DXI393311 EHE393309:EHE393311 ERA393309:ERA393311 FAW393309:FAW393311 FKS393309:FKS393311 FUO393309:FUO393311 GEK393309:GEK393311 GOG393309:GOG393311 GYC393309:GYC393311 HHY393309:HHY393311 HRU393309:HRU393311 IBQ393309:IBQ393311 ILM393309:ILM393311 IVI393309:IVI393311 JFE393309:JFE393311 JPA393309:JPA393311 JYW393309:JYW393311 KIS393309:KIS393311 KSO393309:KSO393311 LCK393309:LCK393311 LMG393309:LMG393311 LWC393309:LWC393311 MFY393309:MFY393311 MPU393309:MPU393311 MZQ393309:MZQ393311 NJM393309:NJM393311 NTI393309:NTI393311 ODE393309:ODE393311 ONA393309:ONA393311 OWW393309:OWW393311 PGS393309:PGS393311 PQO393309:PQO393311 QAK393309:QAK393311 QKG393309:QKG393311 QUC393309:QUC393311 RDY393309:RDY393311 RNU393309:RNU393311 RXQ393309:RXQ393311 SHM393309:SHM393311 SRI393309:SRI393311 TBE393309:TBE393311 TLA393309:TLA393311 TUW393309:TUW393311 UES393309:UES393311 UOO393309:UOO393311 UYK393309:UYK393311 VIG393309:VIG393311 VSC393309:VSC393311 WBY393309:WBY393311 WLU393309:WLU393311 WVQ393309:WVQ393311 J458845:J458847 JE458845:JE458847 TA458845:TA458847 ACW458845:ACW458847 AMS458845:AMS458847 AWO458845:AWO458847 BGK458845:BGK458847 BQG458845:BQG458847 CAC458845:CAC458847 CJY458845:CJY458847 CTU458845:CTU458847 DDQ458845:DDQ458847 DNM458845:DNM458847 DXI458845:DXI458847 EHE458845:EHE458847 ERA458845:ERA458847 FAW458845:FAW458847 FKS458845:FKS458847 FUO458845:FUO458847 GEK458845:GEK458847 GOG458845:GOG458847 GYC458845:GYC458847 HHY458845:HHY458847 HRU458845:HRU458847 IBQ458845:IBQ458847 ILM458845:ILM458847 IVI458845:IVI458847 JFE458845:JFE458847 JPA458845:JPA458847 JYW458845:JYW458847 KIS458845:KIS458847 KSO458845:KSO458847 LCK458845:LCK458847 LMG458845:LMG458847 LWC458845:LWC458847 MFY458845:MFY458847 MPU458845:MPU458847 MZQ458845:MZQ458847 NJM458845:NJM458847 NTI458845:NTI458847 ODE458845:ODE458847 ONA458845:ONA458847 OWW458845:OWW458847 PGS458845:PGS458847 PQO458845:PQO458847 QAK458845:QAK458847 QKG458845:QKG458847 QUC458845:QUC458847 RDY458845:RDY458847 RNU458845:RNU458847 RXQ458845:RXQ458847 SHM458845:SHM458847 SRI458845:SRI458847 TBE458845:TBE458847 TLA458845:TLA458847 TUW458845:TUW458847 UES458845:UES458847 UOO458845:UOO458847 UYK458845:UYK458847 VIG458845:VIG458847 VSC458845:VSC458847 WBY458845:WBY458847 WLU458845:WLU458847 WVQ458845:WVQ458847 J524381:J524383 JE524381:JE524383 TA524381:TA524383 ACW524381:ACW524383 AMS524381:AMS524383 AWO524381:AWO524383 BGK524381:BGK524383 BQG524381:BQG524383 CAC524381:CAC524383 CJY524381:CJY524383 CTU524381:CTU524383 DDQ524381:DDQ524383 DNM524381:DNM524383 DXI524381:DXI524383 EHE524381:EHE524383 ERA524381:ERA524383 FAW524381:FAW524383 FKS524381:FKS524383 FUO524381:FUO524383 GEK524381:GEK524383 GOG524381:GOG524383 GYC524381:GYC524383 HHY524381:HHY524383 HRU524381:HRU524383 IBQ524381:IBQ524383 ILM524381:ILM524383 IVI524381:IVI524383 JFE524381:JFE524383 JPA524381:JPA524383 JYW524381:JYW524383 KIS524381:KIS524383 KSO524381:KSO524383 LCK524381:LCK524383 LMG524381:LMG524383 LWC524381:LWC524383 MFY524381:MFY524383 MPU524381:MPU524383 MZQ524381:MZQ524383 NJM524381:NJM524383 NTI524381:NTI524383 ODE524381:ODE524383 ONA524381:ONA524383 OWW524381:OWW524383 PGS524381:PGS524383 PQO524381:PQO524383 QAK524381:QAK524383 QKG524381:QKG524383 QUC524381:QUC524383 RDY524381:RDY524383 RNU524381:RNU524383 RXQ524381:RXQ524383 SHM524381:SHM524383 SRI524381:SRI524383 TBE524381:TBE524383 TLA524381:TLA524383 TUW524381:TUW524383 UES524381:UES524383 UOO524381:UOO524383 UYK524381:UYK524383 VIG524381:VIG524383 VSC524381:VSC524383 WBY524381:WBY524383 WLU524381:WLU524383 WVQ524381:WVQ524383 J589917:J589919 JE589917:JE589919 TA589917:TA589919 ACW589917:ACW589919 AMS589917:AMS589919 AWO589917:AWO589919 BGK589917:BGK589919 BQG589917:BQG589919 CAC589917:CAC589919 CJY589917:CJY589919 CTU589917:CTU589919 DDQ589917:DDQ589919 DNM589917:DNM589919 DXI589917:DXI589919 EHE589917:EHE589919 ERA589917:ERA589919 FAW589917:FAW589919 FKS589917:FKS589919 FUO589917:FUO589919 GEK589917:GEK589919 GOG589917:GOG589919 GYC589917:GYC589919 HHY589917:HHY589919 HRU589917:HRU589919 IBQ589917:IBQ589919 ILM589917:ILM589919 IVI589917:IVI589919 JFE589917:JFE589919 JPA589917:JPA589919 JYW589917:JYW589919 KIS589917:KIS589919 KSO589917:KSO589919 LCK589917:LCK589919 LMG589917:LMG589919 LWC589917:LWC589919 MFY589917:MFY589919 MPU589917:MPU589919 MZQ589917:MZQ589919 NJM589917:NJM589919 NTI589917:NTI589919 ODE589917:ODE589919 ONA589917:ONA589919 OWW589917:OWW589919 PGS589917:PGS589919 PQO589917:PQO589919 QAK589917:QAK589919 QKG589917:QKG589919 QUC589917:QUC589919 RDY589917:RDY589919 RNU589917:RNU589919 RXQ589917:RXQ589919 SHM589917:SHM589919 SRI589917:SRI589919 TBE589917:TBE589919 TLA589917:TLA589919 TUW589917:TUW589919 UES589917:UES589919 UOO589917:UOO589919 UYK589917:UYK589919 VIG589917:VIG589919 VSC589917:VSC589919 WBY589917:WBY589919 WLU589917:WLU589919 WVQ589917:WVQ589919 J655453:J655455 JE655453:JE655455 TA655453:TA655455 ACW655453:ACW655455 AMS655453:AMS655455 AWO655453:AWO655455 BGK655453:BGK655455 BQG655453:BQG655455 CAC655453:CAC655455 CJY655453:CJY655455 CTU655453:CTU655455 DDQ655453:DDQ655455 DNM655453:DNM655455 DXI655453:DXI655455 EHE655453:EHE655455 ERA655453:ERA655455 FAW655453:FAW655455 FKS655453:FKS655455 FUO655453:FUO655455 GEK655453:GEK655455 GOG655453:GOG655455 GYC655453:GYC655455 HHY655453:HHY655455 HRU655453:HRU655455 IBQ655453:IBQ655455 ILM655453:ILM655455 IVI655453:IVI655455 JFE655453:JFE655455 JPA655453:JPA655455 JYW655453:JYW655455 KIS655453:KIS655455 KSO655453:KSO655455 LCK655453:LCK655455 LMG655453:LMG655455 LWC655453:LWC655455 MFY655453:MFY655455 MPU655453:MPU655455 MZQ655453:MZQ655455 NJM655453:NJM655455 NTI655453:NTI655455 ODE655453:ODE655455 ONA655453:ONA655455 OWW655453:OWW655455 PGS655453:PGS655455 PQO655453:PQO655455 QAK655453:QAK655455 QKG655453:QKG655455 QUC655453:QUC655455 RDY655453:RDY655455 RNU655453:RNU655455 RXQ655453:RXQ655455 SHM655453:SHM655455 SRI655453:SRI655455 TBE655453:TBE655455 TLA655453:TLA655455 TUW655453:TUW655455 UES655453:UES655455 UOO655453:UOO655455 UYK655453:UYK655455 VIG655453:VIG655455 VSC655453:VSC655455 WBY655453:WBY655455 WLU655453:WLU655455 WVQ655453:WVQ655455 J720989:J720991 JE720989:JE720991 TA720989:TA720991 ACW720989:ACW720991 AMS720989:AMS720991 AWO720989:AWO720991 BGK720989:BGK720991 BQG720989:BQG720991 CAC720989:CAC720991 CJY720989:CJY720991 CTU720989:CTU720991 DDQ720989:DDQ720991 DNM720989:DNM720991 DXI720989:DXI720991 EHE720989:EHE720991 ERA720989:ERA720991 FAW720989:FAW720991 FKS720989:FKS720991 FUO720989:FUO720991 GEK720989:GEK720991 GOG720989:GOG720991 GYC720989:GYC720991 HHY720989:HHY720991 HRU720989:HRU720991 IBQ720989:IBQ720991 ILM720989:ILM720991 IVI720989:IVI720991 JFE720989:JFE720991 JPA720989:JPA720991 JYW720989:JYW720991 KIS720989:KIS720991 KSO720989:KSO720991 LCK720989:LCK720991 LMG720989:LMG720991 LWC720989:LWC720991 MFY720989:MFY720991 MPU720989:MPU720991 MZQ720989:MZQ720991 NJM720989:NJM720991 NTI720989:NTI720991 ODE720989:ODE720991 ONA720989:ONA720991 OWW720989:OWW720991 PGS720989:PGS720991 PQO720989:PQO720991 QAK720989:QAK720991 QKG720989:QKG720991 QUC720989:QUC720991 RDY720989:RDY720991 RNU720989:RNU720991 RXQ720989:RXQ720991 SHM720989:SHM720991 SRI720989:SRI720991 TBE720989:TBE720991 TLA720989:TLA720991 TUW720989:TUW720991 UES720989:UES720991 UOO720989:UOO720991 UYK720989:UYK720991 VIG720989:VIG720991 VSC720989:VSC720991 WBY720989:WBY720991 WLU720989:WLU720991 WVQ720989:WVQ720991 J786525:J786527 JE786525:JE786527 TA786525:TA786527 ACW786525:ACW786527 AMS786525:AMS786527 AWO786525:AWO786527 BGK786525:BGK786527 BQG786525:BQG786527 CAC786525:CAC786527 CJY786525:CJY786527 CTU786525:CTU786527 DDQ786525:DDQ786527 DNM786525:DNM786527 DXI786525:DXI786527 EHE786525:EHE786527 ERA786525:ERA786527 FAW786525:FAW786527 FKS786525:FKS786527 FUO786525:FUO786527 GEK786525:GEK786527 GOG786525:GOG786527 GYC786525:GYC786527 HHY786525:HHY786527 HRU786525:HRU786527 IBQ786525:IBQ786527 ILM786525:ILM786527 IVI786525:IVI786527 JFE786525:JFE786527 JPA786525:JPA786527 JYW786525:JYW786527 KIS786525:KIS786527 KSO786525:KSO786527 LCK786525:LCK786527 LMG786525:LMG786527 LWC786525:LWC786527 MFY786525:MFY786527 MPU786525:MPU786527 MZQ786525:MZQ786527 NJM786525:NJM786527 NTI786525:NTI786527 ODE786525:ODE786527 ONA786525:ONA786527 OWW786525:OWW786527 PGS786525:PGS786527 PQO786525:PQO786527 QAK786525:QAK786527 QKG786525:QKG786527 QUC786525:QUC786527 RDY786525:RDY786527 RNU786525:RNU786527 RXQ786525:RXQ786527 SHM786525:SHM786527 SRI786525:SRI786527 TBE786525:TBE786527 TLA786525:TLA786527 TUW786525:TUW786527 UES786525:UES786527 UOO786525:UOO786527 UYK786525:UYK786527 VIG786525:VIG786527 VSC786525:VSC786527 WBY786525:WBY786527 WLU786525:WLU786527 WVQ786525:WVQ786527 J852061:J852063 JE852061:JE852063 TA852061:TA852063 ACW852061:ACW852063 AMS852061:AMS852063 AWO852061:AWO852063 BGK852061:BGK852063 BQG852061:BQG852063 CAC852061:CAC852063 CJY852061:CJY852063 CTU852061:CTU852063 DDQ852061:DDQ852063 DNM852061:DNM852063 DXI852061:DXI852063 EHE852061:EHE852063 ERA852061:ERA852063 FAW852061:FAW852063 FKS852061:FKS852063 FUO852061:FUO852063 GEK852061:GEK852063 GOG852061:GOG852063 GYC852061:GYC852063 HHY852061:HHY852063 HRU852061:HRU852063 IBQ852061:IBQ852063 ILM852061:ILM852063 IVI852061:IVI852063 JFE852061:JFE852063 JPA852061:JPA852063 JYW852061:JYW852063 KIS852061:KIS852063 KSO852061:KSO852063 LCK852061:LCK852063 LMG852061:LMG852063 LWC852061:LWC852063 MFY852061:MFY852063 MPU852061:MPU852063 MZQ852061:MZQ852063 NJM852061:NJM852063 NTI852061:NTI852063 ODE852061:ODE852063 ONA852061:ONA852063 OWW852061:OWW852063 PGS852061:PGS852063 PQO852061:PQO852063 QAK852061:QAK852063 QKG852061:QKG852063 QUC852061:QUC852063 RDY852061:RDY852063 RNU852061:RNU852063 RXQ852061:RXQ852063 SHM852061:SHM852063 SRI852061:SRI852063 TBE852061:TBE852063 TLA852061:TLA852063 TUW852061:TUW852063 UES852061:UES852063 UOO852061:UOO852063 UYK852061:UYK852063 VIG852061:VIG852063 VSC852061:VSC852063 WBY852061:WBY852063 WLU852061:WLU852063 WVQ852061:WVQ852063 J917597:J917599 JE917597:JE917599 TA917597:TA917599 ACW917597:ACW917599 AMS917597:AMS917599 AWO917597:AWO917599 BGK917597:BGK917599 BQG917597:BQG917599 CAC917597:CAC917599 CJY917597:CJY917599 CTU917597:CTU917599 DDQ917597:DDQ917599 DNM917597:DNM917599 DXI917597:DXI917599 EHE917597:EHE917599 ERA917597:ERA917599 FAW917597:FAW917599 FKS917597:FKS917599 FUO917597:FUO917599 GEK917597:GEK917599 GOG917597:GOG917599 GYC917597:GYC917599 HHY917597:HHY917599 HRU917597:HRU917599 IBQ917597:IBQ917599 ILM917597:ILM917599 IVI917597:IVI917599 JFE917597:JFE917599 JPA917597:JPA917599 JYW917597:JYW917599 KIS917597:KIS917599 KSO917597:KSO917599 LCK917597:LCK917599 LMG917597:LMG917599 LWC917597:LWC917599 MFY917597:MFY917599 MPU917597:MPU917599 MZQ917597:MZQ917599 NJM917597:NJM917599 NTI917597:NTI917599 ODE917597:ODE917599 ONA917597:ONA917599 OWW917597:OWW917599 PGS917597:PGS917599 PQO917597:PQO917599 QAK917597:QAK917599 QKG917597:QKG917599 QUC917597:QUC917599 RDY917597:RDY917599 RNU917597:RNU917599 RXQ917597:RXQ917599 SHM917597:SHM917599 SRI917597:SRI917599 TBE917597:TBE917599 TLA917597:TLA917599 TUW917597:TUW917599 UES917597:UES917599 UOO917597:UOO917599 UYK917597:UYK917599 VIG917597:VIG917599 VSC917597:VSC917599 WBY917597:WBY917599 WLU917597:WLU917599 WVQ917597:WVQ917599 J983133:J983135 JE983133:JE983135 TA983133:TA983135 ACW983133:ACW983135 AMS983133:AMS983135 AWO983133:AWO983135 BGK983133:BGK983135 BQG983133:BQG983135 CAC983133:CAC983135 CJY983133:CJY983135 CTU983133:CTU983135 DDQ983133:DDQ983135 DNM983133:DNM983135 DXI983133:DXI983135 EHE983133:EHE983135 ERA983133:ERA983135 FAW983133:FAW983135 FKS983133:FKS983135 FUO983133:FUO983135 GEK983133:GEK983135 GOG983133:GOG983135 GYC983133:GYC983135 HHY983133:HHY983135 HRU983133:HRU983135 IBQ983133:IBQ983135 ILM983133:ILM983135 IVI983133:IVI983135 JFE983133:JFE983135 JPA983133:JPA983135 JYW983133:JYW983135 KIS983133:KIS983135 KSO983133:KSO983135 LCK983133:LCK983135 LMG983133:LMG983135 LWC983133:LWC983135 MFY983133:MFY983135 MPU983133:MPU983135 MZQ983133:MZQ983135 NJM983133:NJM983135 NTI983133:NTI983135 ODE983133:ODE983135 ONA983133:ONA983135 OWW983133:OWW983135 PGS983133:PGS983135 PQO983133:PQO983135 QAK983133:QAK983135 QKG983133:QKG983135 QUC983133:QUC983135 RDY983133:RDY983135 RNU983133:RNU983135 RXQ983133:RXQ983135 SHM983133:SHM983135 SRI983133:SRI983135 TBE983133:TBE983135 TLA983133:TLA983135 TUW983133:TUW983135 UES983133:UES983135 UOO983133:UOO983135 UYK983133:UYK983135 VIG983133:VIG983135 VSC983133:VSC983135 WBY983133:WBY983135 WLU983133:WLU983135 WVQ983133:WVQ983135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X52"/>
  <sheetViews>
    <sheetView showZeros="0" view="pageBreakPreview" zoomScaleNormal="100" zoomScaleSheetLayoutView="100" workbookViewId="0">
      <selection activeCell="P13" sqref="P13"/>
    </sheetView>
  </sheetViews>
  <sheetFormatPr defaultColWidth="9" defaultRowHeight="13"/>
  <cols>
    <col min="1" max="1" width="4.90625" style="368" customWidth="1"/>
    <col min="2" max="2" width="4.7265625" style="141" customWidth="1"/>
    <col min="3" max="13" width="6.6328125" style="141" customWidth="1"/>
    <col min="14" max="14" width="12.36328125" style="141" customWidth="1"/>
    <col min="15" max="16384" width="9" style="141"/>
  </cols>
  <sheetData>
    <row r="1" spans="1:24" ht="18" customHeight="1">
      <c r="A1" s="738" t="s">
        <v>466</v>
      </c>
      <c r="B1" s="738"/>
      <c r="C1" s="738"/>
      <c r="D1" s="738"/>
      <c r="E1" s="738"/>
      <c r="F1" s="738"/>
      <c r="G1" s="738"/>
      <c r="H1" s="738"/>
      <c r="I1" s="738"/>
      <c r="J1" s="738"/>
      <c r="K1" s="738"/>
      <c r="L1" s="738"/>
      <c r="M1" s="738"/>
      <c r="N1" s="738"/>
    </row>
    <row r="2" spans="1:24" ht="18" customHeight="1">
      <c r="A2" s="1895"/>
      <c r="B2" s="1895"/>
      <c r="C2" s="1895"/>
      <c r="D2" s="1895"/>
      <c r="E2" s="1895"/>
      <c r="F2" s="1895"/>
      <c r="G2" s="1895"/>
      <c r="H2" s="1895"/>
      <c r="I2" s="1895"/>
      <c r="J2" s="1895"/>
      <c r="K2" s="1895"/>
      <c r="L2" s="1895"/>
      <c r="M2" s="1895"/>
      <c r="N2" s="1895"/>
      <c r="O2" s="567" t="s">
        <v>1013</v>
      </c>
      <c r="P2" s="567"/>
      <c r="Q2" s="567"/>
      <c r="R2" s="567"/>
      <c r="S2" s="567"/>
      <c r="T2" s="567"/>
      <c r="U2" s="567"/>
      <c r="V2" s="567"/>
      <c r="W2" s="567"/>
      <c r="X2" s="567"/>
    </row>
    <row r="3" spans="1:24" ht="19.5" customHeight="1">
      <c r="A3" s="1684" t="s">
        <v>1211</v>
      </c>
      <c r="B3" s="1684"/>
      <c r="C3" s="1684"/>
      <c r="D3" s="1684"/>
      <c r="E3" s="1684"/>
      <c r="F3" s="1684"/>
      <c r="G3" s="1684"/>
      <c r="H3" s="1684"/>
      <c r="I3" s="1684"/>
      <c r="J3" s="1684"/>
      <c r="K3" s="1684"/>
      <c r="L3" s="1684"/>
      <c r="M3" s="1684"/>
      <c r="N3" s="1684"/>
      <c r="O3" s="567"/>
      <c r="P3" s="567"/>
      <c r="Q3" s="567"/>
      <c r="R3" s="567"/>
      <c r="S3" s="567"/>
      <c r="T3" s="567"/>
      <c r="U3" s="567"/>
      <c r="V3" s="567"/>
      <c r="W3" s="567"/>
      <c r="X3" s="567"/>
    </row>
    <row r="4" spans="1:24" ht="17.25" customHeight="1" thickBot="1">
      <c r="A4" s="1896"/>
      <c r="B4" s="1896"/>
      <c r="C4" s="1896"/>
      <c r="D4" s="1896"/>
      <c r="E4" s="1896"/>
      <c r="F4" s="1896"/>
      <c r="G4" s="1896"/>
      <c r="H4" s="1896"/>
      <c r="I4" s="1896"/>
      <c r="J4" s="1896"/>
      <c r="K4" s="1896"/>
      <c r="L4" s="1896"/>
      <c r="M4" s="1896"/>
      <c r="N4" s="1896"/>
      <c r="O4" s="567"/>
      <c r="P4" s="567"/>
      <c r="Q4" s="567"/>
      <c r="R4" s="567"/>
      <c r="S4" s="567"/>
      <c r="T4" s="567"/>
      <c r="U4" s="567"/>
      <c r="V4" s="567"/>
      <c r="W4" s="567"/>
      <c r="X4" s="567"/>
    </row>
    <row r="5" spans="1:24" ht="42.75" customHeight="1" thickTop="1" thickBot="1">
      <c r="A5" s="1516" t="s">
        <v>467</v>
      </c>
      <c r="B5" s="1515"/>
      <c r="C5" s="1515"/>
      <c r="D5" s="1515"/>
      <c r="E5" s="1897">
        <f>共通入力ﾌｫｰﾏｯﾄ!D12</f>
        <v>0</v>
      </c>
      <c r="F5" s="1898"/>
      <c r="G5" s="1898"/>
      <c r="H5" s="1898"/>
      <c r="I5" s="1898"/>
      <c r="J5" s="1898"/>
      <c r="K5" s="1899"/>
      <c r="L5" s="1900"/>
      <c r="M5" s="1901"/>
      <c r="N5" s="1901"/>
      <c r="O5" s="567"/>
      <c r="P5" s="567"/>
      <c r="Q5" s="567"/>
      <c r="R5" s="567"/>
      <c r="S5" s="567"/>
      <c r="T5" s="567"/>
      <c r="U5" s="567"/>
      <c r="V5" s="567"/>
      <c r="W5" s="567"/>
      <c r="X5" s="567"/>
    </row>
    <row r="6" spans="1:24" ht="24.75" customHeight="1" thickTop="1">
      <c r="A6" s="1902"/>
      <c r="B6" s="1902"/>
      <c r="C6" s="1902"/>
      <c r="D6" s="1902"/>
      <c r="E6" s="1886"/>
      <c r="F6" s="1886"/>
      <c r="G6" s="1886"/>
      <c r="H6" s="1886"/>
      <c r="I6" s="1886"/>
      <c r="J6" s="1886"/>
      <c r="K6" s="1886"/>
      <c r="L6" s="1886"/>
      <c r="M6" s="1886"/>
      <c r="N6" s="1886"/>
    </row>
    <row r="7" spans="1:24" ht="18" customHeight="1">
      <c r="A7" s="1516" t="s">
        <v>468</v>
      </c>
      <c r="B7" s="1515"/>
      <c r="C7" s="1515"/>
      <c r="D7" s="757"/>
      <c r="E7" s="748" t="s">
        <v>469</v>
      </c>
      <c r="F7" s="748"/>
      <c r="G7" s="748"/>
      <c r="H7" s="748"/>
      <c r="I7" s="253"/>
    </row>
    <row r="8" spans="1:24" ht="22.5" customHeight="1">
      <c r="A8" s="1884" t="s">
        <v>470</v>
      </c>
      <c r="B8" s="1884"/>
      <c r="C8" s="1884"/>
      <c r="D8" s="1884"/>
      <c r="E8" s="784" t="s">
        <v>471</v>
      </c>
      <c r="F8" s="785"/>
      <c r="G8" s="785"/>
      <c r="H8" s="1885"/>
      <c r="I8" s="176"/>
    </row>
    <row r="9" spans="1:24" ht="22.5" customHeight="1">
      <c r="A9" s="1884" t="s">
        <v>472</v>
      </c>
      <c r="B9" s="1884"/>
      <c r="C9" s="1884"/>
      <c r="D9" s="1884"/>
      <c r="E9" s="784" t="s">
        <v>471</v>
      </c>
      <c r="F9" s="785"/>
      <c r="G9" s="785"/>
      <c r="H9" s="1885"/>
      <c r="I9" s="176"/>
    </row>
    <row r="10" spans="1:24" ht="22.5" customHeight="1">
      <c r="A10" s="1884" t="s">
        <v>473</v>
      </c>
      <c r="B10" s="1884"/>
      <c r="C10" s="1884"/>
      <c r="D10" s="1884"/>
      <c r="E10" s="784" t="s">
        <v>471</v>
      </c>
      <c r="F10" s="785"/>
      <c r="G10" s="785"/>
      <c r="H10" s="1885"/>
      <c r="I10" s="176"/>
    </row>
    <row r="11" spans="1:24" ht="22.5" customHeight="1">
      <c r="A11" s="1884" t="s">
        <v>474</v>
      </c>
      <c r="B11" s="1884"/>
      <c r="C11" s="1884"/>
      <c r="D11" s="1884"/>
      <c r="E11" s="784" t="s">
        <v>471</v>
      </c>
      <c r="F11" s="785"/>
      <c r="G11" s="785"/>
      <c r="H11" s="1885"/>
      <c r="I11" s="176"/>
    </row>
    <row r="12" spans="1:24" ht="18" customHeight="1">
      <c r="A12" s="1886"/>
      <c r="B12" s="1886"/>
      <c r="C12" s="1886"/>
      <c r="D12" s="1886"/>
      <c r="E12" s="1886"/>
      <c r="F12" s="1886"/>
      <c r="G12" s="1886"/>
      <c r="H12" s="1886"/>
      <c r="I12" s="1886"/>
      <c r="J12" s="1886"/>
      <c r="K12" s="1886"/>
      <c r="L12" s="1886"/>
      <c r="M12" s="1886"/>
      <c r="N12" s="1886"/>
    </row>
    <row r="13" spans="1:24" s="387" customFormat="1" ht="18" customHeight="1">
      <c r="A13" s="1887" t="s">
        <v>475</v>
      </c>
      <c r="B13" s="1887"/>
      <c r="C13" s="1887"/>
      <c r="D13" s="1887"/>
      <c r="E13" s="1887"/>
      <c r="F13" s="1887"/>
      <c r="G13" s="1887"/>
      <c r="H13" s="1887"/>
      <c r="I13" s="1887"/>
      <c r="J13" s="1887"/>
      <c r="K13" s="1887"/>
      <c r="L13" s="1887"/>
      <c r="M13" s="1887"/>
      <c r="N13" s="1887"/>
    </row>
    <row r="14" spans="1:24" s="387" customFormat="1" ht="18" customHeight="1">
      <c r="A14" s="547" t="s">
        <v>476</v>
      </c>
      <c r="B14" s="1888" t="s">
        <v>477</v>
      </c>
      <c r="C14" s="1888"/>
      <c r="D14" s="1888"/>
      <c r="E14" s="1888"/>
      <c r="F14" s="1888"/>
      <c r="G14" s="1888"/>
      <c r="H14" s="1888"/>
      <c r="I14" s="1888"/>
      <c r="J14" s="1888"/>
      <c r="K14" s="1888"/>
      <c r="L14" s="1888"/>
      <c r="M14" s="1888"/>
      <c r="N14" s="1888"/>
    </row>
    <row r="15" spans="1:24" s="387" customFormat="1" ht="40" customHeight="1">
      <c r="A15" s="547" t="s">
        <v>478</v>
      </c>
      <c r="B15" s="1889" t="s">
        <v>1244</v>
      </c>
      <c r="C15" s="1890"/>
      <c r="D15" s="1890"/>
      <c r="E15" s="1890"/>
      <c r="F15" s="1890"/>
      <c r="G15" s="1890"/>
      <c r="H15" s="1890"/>
      <c r="I15" s="1890"/>
      <c r="J15" s="1890"/>
      <c r="K15" s="1890"/>
      <c r="L15" s="1890"/>
      <c r="M15" s="1890"/>
      <c r="N15" s="1891"/>
    </row>
    <row r="16" spans="1:24" s="387" customFormat="1" ht="40" customHeight="1">
      <c r="A16" s="547" t="s">
        <v>479</v>
      </c>
      <c r="B16" s="1892" t="s">
        <v>1201</v>
      </c>
      <c r="C16" s="1890"/>
      <c r="D16" s="1890"/>
      <c r="E16" s="1890"/>
      <c r="F16" s="1890"/>
      <c r="G16" s="1890"/>
      <c r="H16" s="1890"/>
      <c r="I16" s="1890"/>
      <c r="J16" s="1890"/>
      <c r="K16" s="1890"/>
      <c r="L16" s="1890"/>
      <c r="M16" s="1890"/>
      <c r="N16" s="1891"/>
    </row>
    <row r="17" spans="1:14" s="387" customFormat="1" ht="40" customHeight="1">
      <c r="A17" s="547" t="s">
        <v>480</v>
      </c>
      <c r="B17" s="1893" t="s">
        <v>1202</v>
      </c>
      <c r="C17" s="1894"/>
      <c r="D17" s="1894"/>
      <c r="E17" s="1894"/>
      <c r="F17" s="1894"/>
      <c r="G17" s="1894"/>
      <c r="H17" s="1894"/>
      <c r="I17" s="1894"/>
      <c r="J17" s="1894"/>
      <c r="K17" s="1894"/>
      <c r="L17" s="1894"/>
      <c r="M17" s="1894"/>
      <c r="N17" s="1894"/>
    </row>
    <row r="18" spans="1:14" s="387" customFormat="1" ht="40" customHeight="1">
      <c r="A18" s="548" t="s">
        <v>481</v>
      </c>
      <c r="B18" s="1883" t="s">
        <v>1245</v>
      </c>
      <c r="C18" s="1872"/>
      <c r="D18" s="1872"/>
      <c r="E18" s="1872"/>
      <c r="F18" s="1872"/>
      <c r="G18" s="1872"/>
      <c r="H18" s="1872"/>
      <c r="I18" s="1872"/>
      <c r="J18" s="1872"/>
      <c r="K18" s="1872"/>
      <c r="L18" s="1872"/>
      <c r="M18" s="1872"/>
      <c r="N18" s="1873"/>
    </row>
    <row r="19" spans="1:14" s="387" customFormat="1" ht="27.75" customHeight="1">
      <c r="A19" s="1880" t="s">
        <v>482</v>
      </c>
      <c r="B19" s="1871" t="s">
        <v>1203</v>
      </c>
      <c r="C19" s="1872"/>
      <c r="D19" s="1872"/>
      <c r="E19" s="1872"/>
      <c r="F19" s="1872"/>
      <c r="G19" s="1872"/>
      <c r="H19" s="1872"/>
      <c r="I19" s="1872"/>
      <c r="J19" s="1872"/>
      <c r="K19" s="1872"/>
      <c r="L19" s="1872"/>
      <c r="M19" s="1872"/>
      <c r="N19" s="1873"/>
    </row>
    <row r="20" spans="1:14" s="387" customFormat="1" ht="27.75" customHeight="1">
      <c r="A20" s="1880"/>
      <c r="B20" s="1862" t="s">
        <v>1204</v>
      </c>
      <c r="C20" s="1863"/>
      <c r="D20" s="1863"/>
      <c r="E20" s="1863"/>
      <c r="F20" s="1863"/>
      <c r="G20" s="1863"/>
      <c r="H20" s="1863"/>
      <c r="I20" s="1863"/>
      <c r="J20" s="1863"/>
      <c r="K20" s="1863"/>
      <c r="L20" s="1863"/>
      <c r="M20" s="1863"/>
      <c r="N20" s="1864"/>
    </row>
    <row r="21" spans="1:14" s="387" customFormat="1" ht="27.75" customHeight="1">
      <c r="A21" s="1880"/>
      <c r="B21" s="539"/>
      <c r="C21" s="540" t="s">
        <v>483</v>
      </c>
      <c r="D21" s="1881" t="s">
        <v>1246</v>
      </c>
      <c r="E21" s="1881"/>
      <c r="F21" s="1881"/>
      <c r="G21" s="1881"/>
      <c r="H21" s="1881"/>
      <c r="I21" s="1881"/>
      <c r="J21" s="1881"/>
      <c r="K21" s="1881"/>
      <c r="L21" s="1881"/>
      <c r="M21" s="1881"/>
      <c r="N21" s="1882"/>
    </row>
    <row r="22" spans="1:14" s="387" customFormat="1" ht="27.75" customHeight="1">
      <c r="A22" s="1880"/>
      <c r="B22" s="539"/>
      <c r="C22" s="540" t="s">
        <v>484</v>
      </c>
      <c r="D22" s="1874" t="s">
        <v>1247</v>
      </c>
      <c r="E22" s="1875"/>
      <c r="F22" s="1875"/>
      <c r="G22" s="1875"/>
      <c r="H22" s="1875"/>
      <c r="I22" s="1875"/>
      <c r="J22" s="1875"/>
      <c r="K22" s="1875"/>
      <c r="L22" s="1875"/>
      <c r="M22" s="1875"/>
      <c r="N22" s="1876"/>
    </row>
    <row r="23" spans="1:14" s="387" customFormat="1" ht="27.75" customHeight="1">
      <c r="A23" s="1880"/>
      <c r="B23" s="1862" t="s">
        <v>1205</v>
      </c>
      <c r="C23" s="1863"/>
      <c r="D23" s="1863"/>
      <c r="E23" s="1863"/>
      <c r="F23" s="1863"/>
      <c r="G23" s="1863"/>
      <c r="H23" s="1863"/>
      <c r="I23" s="1863"/>
      <c r="J23" s="1863"/>
      <c r="K23" s="1863"/>
      <c r="L23" s="1863"/>
      <c r="M23" s="1863"/>
      <c r="N23" s="1864"/>
    </row>
    <row r="24" spans="1:14" s="387" customFormat="1" ht="27.75" customHeight="1">
      <c r="A24" s="1880"/>
      <c r="B24" s="539"/>
      <c r="C24" s="540" t="s">
        <v>483</v>
      </c>
      <c r="D24" s="1874" t="s">
        <v>1248</v>
      </c>
      <c r="E24" s="1875"/>
      <c r="F24" s="1875"/>
      <c r="G24" s="1875"/>
      <c r="H24" s="1875"/>
      <c r="I24" s="1875"/>
      <c r="J24" s="1875"/>
      <c r="K24" s="1875"/>
      <c r="L24" s="1875"/>
      <c r="M24" s="1875"/>
      <c r="N24" s="1876"/>
    </row>
    <row r="25" spans="1:14" s="387" customFormat="1" ht="27.75" customHeight="1">
      <c r="A25" s="1880"/>
      <c r="B25" s="541"/>
      <c r="C25" s="542" t="s">
        <v>484</v>
      </c>
      <c r="D25" s="1877" t="s">
        <v>1249</v>
      </c>
      <c r="E25" s="1878"/>
      <c r="F25" s="1878"/>
      <c r="G25" s="1878"/>
      <c r="H25" s="1878"/>
      <c r="I25" s="1878"/>
      <c r="J25" s="1878"/>
      <c r="K25" s="1878"/>
      <c r="L25" s="1878"/>
      <c r="M25" s="1878"/>
      <c r="N25" s="1879"/>
    </row>
    <row r="26" spans="1:14" s="387" customFormat="1" ht="27.75" customHeight="1">
      <c r="A26" s="1868" t="s">
        <v>485</v>
      </c>
      <c r="B26" s="1871" t="s">
        <v>1206</v>
      </c>
      <c r="C26" s="1872"/>
      <c r="D26" s="1872"/>
      <c r="E26" s="1872"/>
      <c r="F26" s="1872"/>
      <c r="G26" s="1872"/>
      <c r="H26" s="1872"/>
      <c r="I26" s="1872"/>
      <c r="J26" s="1872"/>
      <c r="K26" s="1872"/>
      <c r="L26" s="1872"/>
      <c r="M26" s="1872"/>
      <c r="N26" s="1873"/>
    </row>
    <row r="27" spans="1:14" s="387" customFormat="1" ht="27.75" customHeight="1">
      <c r="A27" s="1869"/>
      <c r="B27" s="1862" t="s">
        <v>1207</v>
      </c>
      <c r="C27" s="1863"/>
      <c r="D27" s="1863"/>
      <c r="E27" s="1863"/>
      <c r="F27" s="1863"/>
      <c r="G27" s="1863"/>
      <c r="H27" s="1863"/>
      <c r="I27" s="1863"/>
      <c r="J27" s="1863"/>
      <c r="K27" s="1863"/>
      <c r="L27" s="1863"/>
      <c r="M27" s="1863"/>
      <c r="N27" s="1864"/>
    </row>
    <row r="28" spans="1:14" s="387" customFormat="1" ht="27.75" customHeight="1">
      <c r="A28" s="1869"/>
      <c r="B28" s="1862" t="s">
        <v>1208</v>
      </c>
      <c r="C28" s="1863"/>
      <c r="D28" s="1863"/>
      <c r="E28" s="1863"/>
      <c r="F28" s="1863"/>
      <c r="G28" s="1863"/>
      <c r="H28" s="1863"/>
      <c r="I28" s="1863"/>
      <c r="J28" s="1863"/>
      <c r="K28" s="1863"/>
      <c r="L28" s="1863"/>
      <c r="M28" s="1863"/>
      <c r="N28" s="1864"/>
    </row>
    <row r="29" spans="1:14" s="387" customFormat="1" ht="27.75" customHeight="1">
      <c r="A29" s="1869"/>
      <c r="B29" s="1862" t="s">
        <v>1209</v>
      </c>
      <c r="C29" s="1863"/>
      <c r="D29" s="1863"/>
      <c r="E29" s="1863"/>
      <c r="F29" s="1863"/>
      <c r="G29" s="1863"/>
      <c r="H29" s="1863"/>
      <c r="I29" s="1863"/>
      <c r="J29" s="1863"/>
      <c r="K29" s="1863"/>
      <c r="L29" s="1863"/>
      <c r="M29" s="1863"/>
      <c r="N29" s="1864"/>
    </row>
    <row r="30" spans="1:14" s="387" customFormat="1" ht="27.75" customHeight="1">
      <c r="A30" s="1870"/>
      <c r="B30" s="1865" t="s">
        <v>1210</v>
      </c>
      <c r="C30" s="1866"/>
      <c r="D30" s="1866"/>
      <c r="E30" s="1866"/>
      <c r="F30" s="1866"/>
      <c r="G30" s="1866"/>
      <c r="H30" s="1866"/>
      <c r="I30" s="1866"/>
      <c r="J30" s="1866"/>
      <c r="K30" s="1866"/>
      <c r="L30" s="1866"/>
      <c r="M30" s="1866"/>
      <c r="N30" s="1867"/>
    </row>
    <row r="31" spans="1:14" ht="25" customHeight="1"/>
    <row r="32" spans="1:14" ht="25" customHeight="1"/>
    <row r="33" ht="25" customHeight="1"/>
    <row r="34" ht="25" customHeight="1"/>
    <row r="35" ht="25" customHeight="1"/>
    <row r="36" ht="25" customHeight="1"/>
    <row r="37" ht="25" customHeight="1"/>
    <row r="38" ht="25" customHeight="1"/>
    <row r="39" ht="25" customHeight="1"/>
    <row r="40" ht="25" customHeight="1"/>
    <row r="41" ht="25" customHeight="1"/>
    <row r="42" ht="25" customHeight="1"/>
    <row r="43" ht="25" customHeight="1"/>
    <row r="44" ht="25" customHeight="1"/>
    <row r="45" ht="25" customHeight="1"/>
    <row r="46" ht="25" customHeight="1"/>
    <row r="47" ht="25" customHeight="1"/>
    <row r="48" ht="25" customHeight="1"/>
    <row r="49" ht="25" customHeight="1"/>
    <row r="50" ht="19.5" customHeight="1"/>
    <row r="51" ht="19.5" customHeight="1"/>
    <row r="52" ht="19.5" customHeight="1"/>
  </sheetData>
  <sheetProtection sheet="1" objects="1" scenarios="1"/>
  <mergeCells count="40">
    <mergeCell ref="O2:X5"/>
    <mergeCell ref="A9:D9"/>
    <mergeCell ref="E9:H9"/>
    <mergeCell ref="A1:N1"/>
    <mergeCell ref="A2:N2"/>
    <mergeCell ref="A3:N3"/>
    <mergeCell ref="A4:N4"/>
    <mergeCell ref="A5:D5"/>
    <mergeCell ref="E5:K5"/>
    <mergeCell ref="L5:N5"/>
    <mergeCell ref="A6:N6"/>
    <mergeCell ref="A7:D7"/>
    <mergeCell ref="E7:H7"/>
    <mergeCell ref="A8:D8"/>
    <mergeCell ref="E8:H8"/>
    <mergeCell ref="B18:N18"/>
    <mergeCell ref="B19:N19"/>
    <mergeCell ref="A10:D10"/>
    <mergeCell ref="E10:H10"/>
    <mergeCell ref="A11:D11"/>
    <mergeCell ref="E11:H11"/>
    <mergeCell ref="A12:N12"/>
    <mergeCell ref="A13:N13"/>
    <mergeCell ref="B14:N14"/>
    <mergeCell ref="B15:N15"/>
    <mergeCell ref="B16:N16"/>
    <mergeCell ref="B17:N17"/>
    <mergeCell ref="B20:N20"/>
    <mergeCell ref="D22:N22"/>
    <mergeCell ref="D25:N25"/>
    <mergeCell ref="A19:A25"/>
    <mergeCell ref="D21:N21"/>
    <mergeCell ref="B23:N23"/>
    <mergeCell ref="D24:N24"/>
    <mergeCell ref="B27:N27"/>
    <mergeCell ref="B28:N28"/>
    <mergeCell ref="B29:N29"/>
    <mergeCell ref="B30:N30"/>
    <mergeCell ref="A26:A30"/>
    <mergeCell ref="B26:N26"/>
  </mergeCells>
  <phoneticPr fontId="2"/>
  <pageMargins left="0.59055118110236227" right="0.31496062992125984" top="0.55118110236220474" bottom="0.59055118110236227" header="0.43307086614173229" footer="0.47244094488188981"/>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V110"/>
  <sheetViews>
    <sheetView showZeros="0" view="pageBreakPreview" zoomScaleNormal="100" zoomScaleSheetLayoutView="100" workbookViewId="0">
      <selection activeCell="B101" sqref="B101"/>
    </sheetView>
  </sheetViews>
  <sheetFormatPr defaultColWidth="9" defaultRowHeight="13"/>
  <cols>
    <col min="1" max="1" width="12.6328125" style="141" customWidth="1"/>
    <col min="2" max="2" width="9.7265625" style="141" customWidth="1"/>
    <col min="3" max="3" width="4.90625" style="141" customWidth="1"/>
    <col min="4" max="4" width="8" style="141" customWidth="1"/>
    <col min="5" max="5" width="6.90625" style="141" customWidth="1"/>
    <col min="6" max="6" width="7" style="141" customWidth="1"/>
    <col min="7" max="7" width="5" style="141" customWidth="1"/>
    <col min="8" max="8" width="13.36328125" style="141" customWidth="1"/>
    <col min="9" max="9" width="11.7265625" style="141" customWidth="1"/>
    <col min="10" max="10" width="11.26953125" style="141" customWidth="1"/>
    <col min="11" max="16384" width="9" style="141"/>
  </cols>
  <sheetData>
    <row r="1" spans="1:22" ht="18" customHeight="1">
      <c r="I1" s="1511" t="s">
        <v>486</v>
      </c>
      <c r="J1" s="1511"/>
    </row>
    <row r="2" spans="1:22" ht="13.5" thickBot="1">
      <c r="A2" s="350" t="s">
        <v>487</v>
      </c>
      <c r="K2" s="1903" t="s">
        <v>1050</v>
      </c>
      <c r="L2" s="1904"/>
      <c r="M2" s="1904"/>
      <c r="N2" s="1904"/>
      <c r="O2" s="1904"/>
      <c r="P2" s="1904"/>
      <c r="Q2" s="1904"/>
      <c r="R2" s="1904"/>
      <c r="S2" s="1904"/>
      <c r="T2" s="1904"/>
      <c r="U2" s="1904"/>
      <c r="V2" s="1904"/>
    </row>
    <row r="3" spans="1:22" ht="24.75" customHeight="1">
      <c r="A3" s="1516" t="s">
        <v>488</v>
      </c>
      <c r="B3" s="1515"/>
      <c r="C3" s="1905">
        <f>共通入力ﾌｫｰﾏｯﾄ!D12</f>
        <v>0</v>
      </c>
      <c r="D3" s="1906"/>
      <c r="E3" s="1906"/>
      <c r="F3" s="1906"/>
      <c r="G3" s="1906"/>
      <c r="H3" s="1906"/>
      <c r="I3" s="1906"/>
      <c r="J3" s="1907"/>
      <c r="K3" s="1904"/>
      <c r="L3" s="1904"/>
      <c r="M3" s="1904"/>
      <c r="N3" s="1904"/>
      <c r="O3" s="1904"/>
      <c r="P3" s="1904"/>
      <c r="Q3" s="1904"/>
      <c r="R3" s="1904"/>
      <c r="S3" s="1904"/>
      <c r="T3" s="1904"/>
      <c r="U3" s="1904"/>
      <c r="V3" s="1904"/>
    </row>
    <row r="4" spans="1:22" ht="30" customHeight="1">
      <c r="A4" s="748" t="s">
        <v>489</v>
      </c>
      <c r="B4" s="1516"/>
      <c r="C4" s="1908" t="str">
        <f>共通入力ﾌｫｰﾏｯﾄ!D14</f>
        <v>泉佐野市</v>
      </c>
      <c r="D4" s="1909"/>
      <c r="E4" s="1909"/>
      <c r="F4" s="1909"/>
      <c r="G4" s="1909"/>
      <c r="H4" s="1909"/>
      <c r="I4" s="1909"/>
      <c r="J4" s="1910"/>
      <c r="K4" s="1904"/>
      <c r="L4" s="1904"/>
      <c r="M4" s="1904"/>
      <c r="N4" s="1904"/>
      <c r="O4" s="1904"/>
      <c r="P4" s="1904"/>
      <c r="Q4" s="1904"/>
      <c r="R4" s="1904"/>
      <c r="S4" s="1904"/>
      <c r="T4" s="1904"/>
      <c r="U4" s="1904"/>
      <c r="V4" s="1904"/>
    </row>
    <row r="5" spans="1:22" ht="30" customHeight="1" thickBot="1">
      <c r="A5" s="748"/>
      <c r="B5" s="1516"/>
      <c r="C5" s="1911" t="s">
        <v>1049</v>
      </c>
      <c r="D5" s="1912"/>
      <c r="E5" s="1912"/>
      <c r="F5" s="1912"/>
      <c r="G5" s="1912"/>
      <c r="H5" s="1912"/>
      <c r="I5" s="1912"/>
      <c r="J5" s="1913"/>
    </row>
    <row r="6" spans="1:22" ht="45" customHeight="1">
      <c r="A6" s="1914" t="s">
        <v>1251</v>
      </c>
      <c r="B6" s="1914"/>
      <c r="C6" s="1914"/>
      <c r="D6" s="1914"/>
      <c r="E6" s="1914"/>
      <c r="F6" s="1914"/>
      <c r="G6" s="1914"/>
      <c r="H6" s="1914"/>
      <c r="I6" s="1914"/>
      <c r="J6" s="1914"/>
    </row>
    <row r="7" spans="1:22" ht="15" customHeight="1">
      <c r="A7" s="1915"/>
      <c r="B7" s="1915"/>
      <c r="C7" s="1915"/>
      <c r="D7" s="1915"/>
      <c r="E7" s="1915"/>
      <c r="F7" s="1915"/>
      <c r="G7" s="1915"/>
      <c r="H7" s="1915"/>
      <c r="I7" s="1915"/>
      <c r="J7" s="1915"/>
    </row>
    <row r="8" spans="1:22" ht="13.5" customHeight="1">
      <c r="A8" s="1919" t="s">
        <v>490</v>
      </c>
      <c r="B8" s="369"/>
      <c r="C8" s="370"/>
      <c r="D8" s="370"/>
      <c r="E8" s="370"/>
      <c r="F8" s="370"/>
      <c r="G8" s="370"/>
      <c r="H8" s="370"/>
      <c r="I8" s="370"/>
      <c r="J8" s="371"/>
    </row>
    <row r="9" spans="1:22" ht="13.5" customHeight="1">
      <c r="A9" s="1920"/>
      <c r="B9" s="197"/>
      <c r="J9" s="372"/>
    </row>
    <row r="10" spans="1:22" ht="13.5" customHeight="1">
      <c r="A10" s="1920"/>
      <c r="B10" s="197"/>
      <c r="J10" s="372"/>
    </row>
    <row r="11" spans="1:22" ht="13.5" customHeight="1">
      <c r="A11" s="1920"/>
      <c r="B11" s="197"/>
      <c r="J11" s="372"/>
    </row>
    <row r="12" spans="1:22" ht="13.5" customHeight="1">
      <c r="A12" s="1920"/>
      <c r="B12" s="197"/>
      <c r="J12" s="372"/>
    </row>
    <row r="13" spans="1:22" ht="13.5" customHeight="1">
      <c r="A13" s="1920"/>
      <c r="B13" s="197"/>
      <c r="J13" s="372"/>
    </row>
    <row r="14" spans="1:22" ht="13.5" customHeight="1">
      <c r="A14" s="1920"/>
      <c r="B14" s="197"/>
      <c r="J14" s="372"/>
    </row>
    <row r="15" spans="1:22" ht="13.5" customHeight="1">
      <c r="A15" s="1920"/>
      <c r="B15" s="197" t="s">
        <v>90</v>
      </c>
      <c r="J15" s="372"/>
    </row>
    <row r="16" spans="1:22" s="374" customFormat="1" ht="13.5" customHeight="1">
      <c r="A16" s="1920"/>
      <c r="B16" s="373" t="s">
        <v>1069</v>
      </c>
      <c r="J16" s="375"/>
    </row>
    <row r="17" spans="1:10" ht="13.5" customHeight="1">
      <c r="A17" s="1920"/>
      <c r="B17" s="197"/>
      <c r="J17" s="372"/>
    </row>
    <row r="18" spans="1:10" ht="13.5" customHeight="1">
      <c r="A18" s="1920"/>
      <c r="B18" s="197"/>
      <c r="C18" s="376" t="s">
        <v>491</v>
      </c>
      <c r="J18" s="372"/>
    </row>
    <row r="19" spans="1:10" ht="13.5" customHeight="1">
      <c r="A19" s="1920"/>
      <c r="B19" s="197"/>
      <c r="J19" s="372"/>
    </row>
    <row r="20" spans="1:10" ht="13.5" customHeight="1">
      <c r="A20" s="1920"/>
      <c r="B20" s="377"/>
      <c r="J20" s="372"/>
    </row>
    <row r="21" spans="1:10" ht="13.5" customHeight="1">
      <c r="A21" s="1920"/>
      <c r="B21" s="373" t="s">
        <v>1250</v>
      </c>
      <c r="J21" s="372"/>
    </row>
    <row r="22" spans="1:10" ht="13.5" customHeight="1">
      <c r="A22" s="1920"/>
      <c r="B22" s="373"/>
      <c r="J22" s="372"/>
    </row>
    <row r="23" spans="1:10" ht="13.5" customHeight="1">
      <c r="A23" s="1920"/>
      <c r="B23" s="373"/>
      <c r="J23" s="372"/>
    </row>
    <row r="24" spans="1:10" ht="13.5" customHeight="1">
      <c r="A24" s="1920"/>
      <c r="B24" s="373" t="s">
        <v>492</v>
      </c>
      <c r="J24" s="372"/>
    </row>
    <row r="25" spans="1:10" ht="13.5" customHeight="1">
      <c r="A25" s="1920"/>
      <c r="B25" s="197"/>
      <c r="J25" s="372"/>
    </row>
    <row r="26" spans="1:10" ht="13.5" customHeight="1">
      <c r="A26" s="1920"/>
      <c r="B26" s="197"/>
      <c r="J26" s="372"/>
    </row>
    <row r="27" spans="1:10" ht="13.5" customHeight="1">
      <c r="A27" s="1920"/>
      <c r="B27" s="373"/>
      <c r="J27" s="372"/>
    </row>
    <row r="28" spans="1:10" ht="13.5" customHeight="1">
      <c r="A28" s="1920"/>
      <c r="B28" s="373"/>
      <c r="J28" s="372"/>
    </row>
    <row r="29" spans="1:10" ht="13.5" customHeight="1">
      <c r="A29" s="1920"/>
      <c r="B29" s="197"/>
      <c r="J29" s="372"/>
    </row>
    <row r="30" spans="1:10" ht="13.5" customHeight="1">
      <c r="A30" s="1920"/>
      <c r="B30" s="197"/>
      <c r="J30" s="372"/>
    </row>
    <row r="31" spans="1:10" ht="13.5" customHeight="1">
      <c r="A31" s="1920"/>
      <c r="B31" s="197"/>
      <c r="J31" s="372"/>
    </row>
    <row r="32" spans="1:10" ht="13.5" customHeight="1">
      <c r="A32" s="1921"/>
      <c r="B32" s="367"/>
      <c r="C32" s="312"/>
      <c r="D32" s="312"/>
      <c r="E32" s="312"/>
      <c r="F32" s="312"/>
      <c r="G32" s="312"/>
      <c r="H32" s="1926" t="s">
        <v>1115</v>
      </c>
      <c r="I32" s="1926"/>
      <c r="J32" s="1927"/>
    </row>
    <row r="33" spans="1:10" s="254" customFormat="1" ht="13.5" customHeight="1">
      <c r="A33" s="1922" t="s">
        <v>493</v>
      </c>
      <c r="B33" s="380"/>
      <c r="C33" s="381"/>
      <c r="D33" s="381"/>
      <c r="E33" s="381"/>
      <c r="F33" s="381"/>
      <c r="G33" s="381"/>
      <c r="H33" s="381"/>
      <c r="I33" s="381"/>
      <c r="J33" s="382"/>
    </row>
    <row r="34" spans="1:10" s="254" customFormat="1" ht="13.5" customHeight="1">
      <c r="A34" s="1923"/>
      <c r="B34" s="373"/>
      <c r="J34" s="378"/>
    </row>
    <row r="35" spans="1:10" s="254" customFormat="1" ht="13.5" customHeight="1">
      <c r="A35" s="1923"/>
      <c r="B35" s="373"/>
      <c r="J35" s="378"/>
    </row>
    <row r="36" spans="1:10" s="254" customFormat="1" ht="13.5" customHeight="1">
      <c r="A36" s="1923"/>
      <c r="B36" s="373"/>
      <c r="J36" s="378"/>
    </row>
    <row r="37" spans="1:10" s="254" customFormat="1" ht="13.5" customHeight="1">
      <c r="A37" s="1923"/>
      <c r="B37" s="373" t="s">
        <v>1070</v>
      </c>
      <c r="J37" s="378"/>
    </row>
    <row r="38" spans="1:10" s="254" customFormat="1" ht="13.5" customHeight="1">
      <c r="A38" s="1923"/>
      <c r="B38" s="373"/>
      <c r="J38" s="378"/>
    </row>
    <row r="39" spans="1:10" s="254" customFormat="1" ht="13.5" customHeight="1">
      <c r="A39" s="1923"/>
      <c r="B39" s="373"/>
      <c r="C39" s="376" t="s">
        <v>491</v>
      </c>
      <c r="J39" s="378"/>
    </row>
    <row r="40" spans="1:10" s="254" customFormat="1" ht="13.5" customHeight="1">
      <c r="A40" s="1923"/>
      <c r="B40" s="373"/>
      <c r="J40" s="378"/>
    </row>
    <row r="41" spans="1:10" s="254" customFormat="1" ht="13.5" customHeight="1">
      <c r="A41" s="1923"/>
      <c r="B41" s="373"/>
      <c r="J41" s="378"/>
    </row>
    <row r="42" spans="1:10" s="254" customFormat="1" ht="13.5" customHeight="1">
      <c r="A42" s="1923"/>
      <c r="B42" s="373"/>
      <c r="J42" s="378"/>
    </row>
    <row r="43" spans="1:10" s="254" customFormat="1" ht="13.5" customHeight="1">
      <c r="A43" s="1923"/>
      <c r="B43" s="373"/>
      <c r="J43" s="378"/>
    </row>
    <row r="44" spans="1:10" s="254" customFormat="1" ht="13.5" customHeight="1">
      <c r="A44" s="1923"/>
      <c r="B44" s="373"/>
      <c r="J44" s="378"/>
    </row>
    <row r="45" spans="1:10" s="254" customFormat="1" ht="13.5" customHeight="1">
      <c r="A45" s="1923"/>
      <c r="B45" s="373" t="s">
        <v>494</v>
      </c>
      <c r="J45" s="378"/>
    </row>
    <row r="46" spans="1:10" s="254" customFormat="1" ht="13.5" customHeight="1">
      <c r="A46" s="1923"/>
      <c r="B46" s="373" t="s">
        <v>1071</v>
      </c>
      <c r="J46" s="378"/>
    </row>
    <row r="47" spans="1:10" s="254" customFormat="1" ht="13.5" customHeight="1">
      <c r="A47" s="1923"/>
      <c r="B47" s="373"/>
      <c r="J47" s="378"/>
    </row>
    <row r="48" spans="1:10" s="254" customFormat="1" ht="13.5" customHeight="1">
      <c r="A48" s="1923"/>
      <c r="B48" s="373"/>
      <c r="J48" s="378"/>
    </row>
    <row r="49" spans="1:10" s="254" customFormat="1" ht="13.5" customHeight="1">
      <c r="A49" s="1923"/>
      <c r="B49" s="373" t="s">
        <v>1252</v>
      </c>
      <c r="J49" s="378"/>
    </row>
    <row r="50" spans="1:10" s="254" customFormat="1" ht="13.5" customHeight="1">
      <c r="A50" s="1923"/>
      <c r="B50" s="373"/>
      <c r="J50" s="378"/>
    </row>
    <row r="51" spans="1:10" s="254" customFormat="1" ht="13.5" customHeight="1">
      <c r="A51" s="1923"/>
      <c r="B51" s="373"/>
      <c r="J51" s="378"/>
    </row>
    <row r="52" spans="1:10" s="254" customFormat="1" ht="13.5" customHeight="1">
      <c r="A52" s="1923"/>
      <c r="B52" s="373" t="s">
        <v>495</v>
      </c>
      <c r="J52" s="378"/>
    </row>
    <row r="53" spans="1:10" s="254" customFormat="1" ht="13.5" customHeight="1">
      <c r="A53" s="1923"/>
      <c r="B53" s="373"/>
      <c r="J53" s="378"/>
    </row>
    <row r="54" spans="1:10" s="254" customFormat="1" ht="13.5" customHeight="1">
      <c r="A54" s="1923"/>
      <c r="B54" s="373"/>
      <c r="J54" s="378"/>
    </row>
    <row r="55" spans="1:10" s="254" customFormat="1" ht="13.5" customHeight="1">
      <c r="A55" s="1923"/>
      <c r="B55" s="373"/>
      <c r="J55" s="378"/>
    </row>
    <row r="56" spans="1:10" s="254" customFormat="1" ht="13.5" customHeight="1">
      <c r="A56" s="1923"/>
      <c r="B56" s="373"/>
      <c r="J56" s="378"/>
    </row>
    <row r="57" spans="1:10" s="254" customFormat="1" ht="13.5" customHeight="1">
      <c r="A57" s="1924"/>
      <c r="B57" s="379"/>
      <c r="C57" s="412"/>
      <c r="D57" s="412"/>
      <c r="E57" s="412"/>
      <c r="F57" s="412"/>
      <c r="G57" s="412"/>
      <c r="H57" s="1926" t="s">
        <v>1115</v>
      </c>
      <c r="I57" s="1926"/>
      <c r="J57" s="1927"/>
    </row>
    <row r="58" spans="1:10" ht="21" customHeight="1"/>
    <row r="59" spans="1:10" ht="21" customHeight="1">
      <c r="A59" s="1925">
        <f>共通入力ﾌｫｰﾏｯﾄ!D12</f>
        <v>0</v>
      </c>
      <c r="B59" s="1925"/>
      <c r="C59" s="1925"/>
      <c r="D59" s="1925"/>
      <c r="I59" s="1511" t="s">
        <v>496</v>
      </c>
      <c r="J59" s="1511"/>
    </row>
    <row r="60" spans="1:10" ht="21" customHeight="1">
      <c r="I60" s="411"/>
      <c r="J60" s="411"/>
    </row>
    <row r="61" spans="1:10" s="254" customFormat="1" ht="13.5" customHeight="1">
      <c r="A61" s="1916" t="s">
        <v>497</v>
      </c>
      <c r="B61" s="380"/>
      <c r="C61" s="381"/>
      <c r="D61" s="381"/>
      <c r="E61" s="381"/>
      <c r="F61" s="381"/>
      <c r="G61" s="381"/>
      <c r="H61" s="381"/>
      <c r="I61" s="381"/>
      <c r="J61" s="382"/>
    </row>
    <row r="62" spans="1:10" s="254" customFormat="1" ht="13.5" customHeight="1">
      <c r="A62" s="1917"/>
      <c r="B62" s="373"/>
      <c r="J62" s="378"/>
    </row>
    <row r="63" spans="1:10" s="254" customFormat="1" ht="13.5" customHeight="1">
      <c r="A63" s="1917"/>
      <c r="J63" s="378"/>
    </row>
    <row r="64" spans="1:10" s="254" customFormat="1" ht="13.5" customHeight="1">
      <c r="A64" s="1917"/>
      <c r="B64" s="373" t="s">
        <v>1118</v>
      </c>
      <c r="J64" s="378"/>
    </row>
    <row r="65" spans="1:10" s="254" customFormat="1" ht="13.5" customHeight="1">
      <c r="A65" s="1917"/>
      <c r="B65" s="373" t="s">
        <v>1073</v>
      </c>
      <c r="J65" s="378"/>
    </row>
    <row r="66" spans="1:10" s="254" customFormat="1" ht="13.5" customHeight="1">
      <c r="A66" s="1917"/>
      <c r="J66" s="378"/>
    </row>
    <row r="67" spans="1:10" s="254" customFormat="1" ht="13.5" customHeight="1">
      <c r="A67" s="1917"/>
      <c r="J67" s="378"/>
    </row>
    <row r="68" spans="1:10" s="254" customFormat="1" ht="13.5" customHeight="1">
      <c r="A68" s="1917"/>
      <c r="B68" s="383" t="s">
        <v>1116</v>
      </c>
      <c r="J68" s="378"/>
    </row>
    <row r="69" spans="1:10" s="254" customFormat="1" ht="13.5" customHeight="1">
      <c r="A69" s="1917"/>
      <c r="B69" s="383" t="s">
        <v>1072</v>
      </c>
      <c r="J69" s="378"/>
    </row>
    <row r="70" spans="1:10" s="254" customFormat="1" ht="13.5" customHeight="1">
      <c r="A70" s="1917"/>
      <c r="B70" s="383" t="s">
        <v>498</v>
      </c>
      <c r="J70" s="378"/>
    </row>
    <row r="71" spans="1:10" s="254" customFormat="1" ht="13.5" customHeight="1">
      <c r="A71" s="1917"/>
      <c r="J71" s="378"/>
    </row>
    <row r="72" spans="1:10" s="254" customFormat="1" ht="13.5" customHeight="1">
      <c r="A72" s="1917"/>
      <c r="J72" s="378"/>
    </row>
    <row r="73" spans="1:10" s="254" customFormat="1" ht="13.5" customHeight="1">
      <c r="A73" s="1917"/>
      <c r="B73" s="373" t="s">
        <v>499</v>
      </c>
      <c r="J73" s="378"/>
    </row>
    <row r="74" spans="1:10" s="254" customFormat="1" ht="13.5" customHeight="1">
      <c r="A74" s="1917"/>
      <c r="B74" s="373"/>
      <c r="C74" s="376" t="s">
        <v>491</v>
      </c>
      <c r="J74" s="378"/>
    </row>
    <row r="75" spans="1:10" s="254" customFormat="1" ht="13.5" customHeight="1">
      <c r="A75" s="1917"/>
      <c r="J75" s="378"/>
    </row>
    <row r="76" spans="1:10" s="254" customFormat="1" ht="13.5" customHeight="1">
      <c r="A76" s="1917"/>
      <c r="B76" s="373"/>
      <c r="J76" s="378"/>
    </row>
    <row r="77" spans="1:10" s="254" customFormat="1" ht="13.5" customHeight="1">
      <c r="A77" s="1917"/>
      <c r="B77" s="373" t="s">
        <v>1252</v>
      </c>
      <c r="J77" s="378"/>
    </row>
    <row r="78" spans="1:10" s="254" customFormat="1" ht="13.5" customHeight="1">
      <c r="A78" s="1917"/>
      <c r="J78" s="378"/>
    </row>
    <row r="79" spans="1:10" s="254" customFormat="1" ht="13.5" customHeight="1">
      <c r="A79" s="1917"/>
      <c r="B79" s="373"/>
      <c r="J79" s="378"/>
    </row>
    <row r="80" spans="1:10" s="254" customFormat="1" ht="13.5" customHeight="1">
      <c r="A80" s="1917"/>
      <c r="B80" s="373" t="s">
        <v>495</v>
      </c>
      <c r="J80" s="378"/>
    </row>
    <row r="81" spans="1:10" s="254" customFormat="1" ht="13.5" customHeight="1">
      <c r="A81" s="1917"/>
      <c r="J81" s="378"/>
    </row>
    <row r="82" spans="1:10" s="254" customFormat="1" ht="13.5" customHeight="1">
      <c r="A82" s="1917"/>
      <c r="B82" s="373"/>
      <c r="J82" s="378"/>
    </row>
    <row r="83" spans="1:10" s="254" customFormat="1" ht="13.5" customHeight="1">
      <c r="A83" s="1917"/>
      <c r="B83" s="373"/>
      <c r="J83" s="378"/>
    </row>
    <row r="84" spans="1:10" s="254" customFormat="1" ht="13.5" customHeight="1">
      <c r="A84" s="1917"/>
      <c r="B84" s="373"/>
      <c r="J84" s="378"/>
    </row>
    <row r="85" spans="1:10" s="254" customFormat="1" ht="13.5" customHeight="1">
      <c r="A85" s="1918"/>
      <c r="B85" s="379"/>
      <c r="C85" s="412"/>
      <c r="D85" s="412"/>
      <c r="E85" s="412"/>
      <c r="F85" s="412"/>
      <c r="G85" s="412"/>
      <c r="H85" s="1926" t="s">
        <v>1115</v>
      </c>
      <c r="I85" s="1926"/>
      <c r="J85" s="1927"/>
    </row>
    <row r="86" spans="1:10" s="254" customFormat="1" ht="13.5" customHeight="1">
      <c r="A86" s="1916" t="s">
        <v>500</v>
      </c>
      <c r="B86" s="373"/>
      <c r="J86" s="378"/>
    </row>
    <row r="87" spans="1:10" s="254" customFormat="1" ht="13.5" customHeight="1">
      <c r="A87" s="1917"/>
      <c r="J87" s="378"/>
    </row>
    <row r="88" spans="1:10" s="254" customFormat="1" ht="13.5" customHeight="1">
      <c r="A88" s="1917"/>
      <c r="J88" s="378"/>
    </row>
    <row r="89" spans="1:10" s="254" customFormat="1" ht="13.5" customHeight="1">
      <c r="A89" s="1917"/>
      <c r="B89" s="373" t="s">
        <v>1117</v>
      </c>
      <c r="J89" s="378"/>
    </row>
    <row r="90" spans="1:10" s="254" customFormat="1" ht="13.5" customHeight="1">
      <c r="A90" s="1917"/>
      <c r="J90" s="378"/>
    </row>
    <row r="91" spans="1:10" s="254" customFormat="1" ht="13.5" customHeight="1">
      <c r="A91" s="1917"/>
      <c r="J91" s="378"/>
    </row>
    <row r="92" spans="1:10" s="254" customFormat="1" ht="13.5" customHeight="1">
      <c r="A92" s="1917"/>
      <c r="B92" s="373" t="s">
        <v>1118</v>
      </c>
      <c r="I92" s="414"/>
      <c r="J92" s="378"/>
    </row>
    <row r="93" spans="1:10" s="254" customFormat="1" ht="13.5" customHeight="1">
      <c r="A93" s="1917"/>
      <c r="B93" s="373" t="s">
        <v>1074</v>
      </c>
      <c r="C93" s="376"/>
      <c r="J93" s="378"/>
    </row>
    <row r="94" spans="1:10" s="254" customFormat="1" ht="13.5" customHeight="1">
      <c r="A94" s="1917"/>
      <c r="J94" s="378"/>
    </row>
    <row r="95" spans="1:10" s="254" customFormat="1" ht="13.5" customHeight="1">
      <c r="A95" s="1917"/>
      <c r="J95" s="378"/>
    </row>
    <row r="96" spans="1:10" s="254" customFormat="1" ht="13.5" customHeight="1">
      <c r="A96" s="1917"/>
      <c r="B96" s="373" t="s">
        <v>499</v>
      </c>
      <c r="J96" s="378"/>
    </row>
    <row r="97" spans="1:10" s="254" customFormat="1" ht="13.5" customHeight="1">
      <c r="A97" s="1917"/>
      <c r="J97" s="378"/>
    </row>
    <row r="98" spans="1:10" s="254" customFormat="1" ht="13.5" customHeight="1">
      <c r="A98" s="1917"/>
      <c r="B98" s="373"/>
      <c r="C98" s="376" t="s">
        <v>491</v>
      </c>
      <c r="J98" s="378"/>
    </row>
    <row r="99" spans="1:10" s="254" customFormat="1" ht="13.5" customHeight="1">
      <c r="A99" s="1917"/>
      <c r="B99" s="373"/>
      <c r="J99" s="378"/>
    </row>
    <row r="100" spans="1:10" s="254" customFormat="1" ht="13.5" customHeight="1">
      <c r="A100" s="1917"/>
      <c r="B100" s="373" t="s">
        <v>1252</v>
      </c>
      <c r="J100" s="378"/>
    </row>
    <row r="101" spans="1:10" s="254" customFormat="1" ht="13.5" customHeight="1">
      <c r="A101" s="1917"/>
      <c r="B101" s="373"/>
      <c r="J101" s="378"/>
    </row>
    <row r="102" spans="1:10" s="254" customFormat="1" ht="13.5" customHeight="1">
      <c r="A102" s="1917"/>
      <c r="B102" s="373"/>
      <c r="J102" s="378"/>
    </row>
    <row r="103" spans="1:10" s="254" customFormat="1" ht="13.5" customHeight="1">
      <c r="A103" s="1917"/>
      <c r="B103" s="373" t="s">
        <v>495</v>
      </c>
      <c r="J103" s="378"/>
    </row>
    <row r="104" spans="1:10" s="254" customFormat="1" ht="13.5" customHeight="1">
      <c r="A104" s="1917"/>
      <c r="J104" s="378"/>
    </row>
    <row r="105" spans="1:10" s="254" customFormat="1" ht="13.5" customHeight="1">
      <c r="A105" s="1917"/>
      <c r="B105" s="373"/>
      <c r="J105" s="378"/>
    </row>
    <row r="106" spans="1:10" s="254" customFormat="1" ht="13.5" customHeight="1">
      <c r="A106" s="1917"/>
      <c r="B106" s="373"/>
      <c r="J106" s="378"/>
    </row>
    <row r="107" spans="1:10" s="254" customFormat="1" ht="13.5" customHeight="1">
      <c r="A107" s="1917"/>
      <c r="B107" s="373"/>
      <c r="J107" s="378"/>
    </row>
    <row r="108" spans="1:10" s="254" customFormat="1" ht="13.5" customHeight="1">
      <c r="A108" s="1917"/>
      <c r="B108" s="373"/>
      <c r="J108" s="378"/>
    </row>
    <row r="109" spans="1:10" s="254" customFormat="1" ht="13.5" customHeight="1">
      <c r="A109" s="1917"/>
      <c r="B109" s="373"/>
      <c r="J109" s="378"/>
    </row>
    <row r="110" spans="1:10" s="254" customFormat="1" ht="13.5" customHeight="1">
      <c r="A110" s="1918"/>
      <c r="B110" s="379"/>
      <c r="C110" s="412"/>
      <c r="D110" s="412"/>
      <c r="E110" s="412"/>
      <c r="F110" s="412"/>
      <c r="G110" s="412"/>
      <c r="H110" s="1926" t="s">
        <v>1115</v>
      </c>
      <c r="I110" s="1926"/>
      <c r="J110" s="1927"/>
    </row>
  </sheetData>
  <sheetProtection sheet="1" objects="1" scenarios="1"/>
  <mergeCells count="18">
    <mergeCell ref="A6:J7"/>
    <mergeCell ref="A86:A110"/>
    <mergeCell ref="A8:A32"/>
    <mergeCell ref="A33:A57"/>
    <mergeCell ref="I59:J59"/>
    <mergeCell ref="A61:A85"/>
    <mergeCell ref="A59:D59"/>
    <mergeCell ref="H32:J32"/>
    <mergeCell ref="H57:J57"/>
    <mergeCell ref="H85:J85"/>
    <mergeCell ref="H110:J110"/>
    <mergeCell ref="K2:V4"/>
    <mergeCell ref="I1:J1"/>
    <mergeCell ref="A3:B3"/>
    <mergeCell ref="C3:J3"/>
    <mergeCell ref="A4:B5"/>
    <mergeCell ref="C4:J4"/>
    <mergeCell ref="C5:J5"/>
  </mergeCells>
  <phoneticPr fontId="2"/>
  <pageMargins left="0.78740157480314965" right="0.35433070866141736" top="0.39370078740157483" bottom="0.35433070866141736" header="0.39370078740157483" footer="0.27559055118110237"/>
  <pageSetup paperSize="9" scale="93" orientation="portrait" r:id="rId1"/>
  <headerFooter alignWithMargins="0"/>
  <rowBreaks count="1" manualBreakCount="1">
    <brk id="57" max="16383" man="1"/>
  </row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V104"/>
  <sheetViews>
    <sheetView view="pageBreakPreview" topLeftCell="A57" zoomScaleNormal="100" zoomScaleSheetLayoutView="100" workbookViewId="0">
      <selection activeCell="Q69" sqref="Q69"/>
    </sheetView>
  </sheetViews>
  <sheetFormatPr defaultColWidth="9" defaultRowHeight="13"/>
  <cols>
    <col min="1" max="2" width="18.7265625" style="87" customWidth="1"/>
    <col min="3" max="3" width="4.7265625" style="87" customWidth="1"/>
    <col min="4" max="4" width="17.7265625" style="87" customWidth="1"/>
    <col min="5" max="5" width="4.90625" style="87" customWidth="1"/>
    <col min="6" max="6" width="13.7265625" style="87" customWidth="1"/>
    <col min="7" max="10" width="5.7265625" style="87" customWidth="1"/>
    <col min="11" max="18" width="8.453125" style="87" customWidth="1"/>
    <col min="19" max="16384" width="9" style="87"/>
  </cols>
  <sheetData>
    <row r="1" spans="1:22">
      <c r="F1" s="1936" t="s">
        <v>678</v>
      </c>
      <c r="G1" s="1936"/>
      <c r="H1" s="1936"/>
      <c r="I1" s="1936"/>
      <c r="J1" s="1936"/>
    </row>
    <row r="2" spans="1:22">
      <c r="A2" s="87" t="s">
        <v>1078</v>
      </c>
    </row>
    <row r="3" spans="1:22" ht="13.5" customHeight="1">
      <c r="F3" s="1964" t="str">
        <f>共通入力ﾌｫｰﾏｯﾄ!D10</f>
        <v>令和　8　年　　８月</v>
      </c>
      <c r="G3" s="1964"/>
      <c r="H3" s="1964"/>
      <c r="I3" s="420" t="str">
        <f>共通入力ﾌｫｰﾏｯﾄ!G10&amp;""</f>
        <v/>
      </c>
      <c r="J3" s="415" t="str">
        <f>共通入力ﾌｫｰﾏｯﾄ!H10</f>
        <v>日</v>
      </c>
      <c r="L3" s="392"/>
      <c r="M3" s="392"/>
      <c r="N3" s="392"/>
      <c r="O3" s="392"/>
      <c r="P3" s="392"/>
      <c r="Q3" s="392"/>
      <c r="R3" s="392"/>
      <c r="S3" s="392"/>
      <c r="T3" s="392"/>
      <c r="U3" s="392"/>
      <c r="V3" s="392"/>
    </row>
    <row r="4" spans="1:22" ht="13.5" customHeight="1">
      <c r="G4" s="392"/>
      <c r="H4" s="392"/>
      <c r="I4" s="392"/>
      <c r="K4" s="392"/>
      <c r="L4" s="392"/>
      <c r="M4" s="392"/>
      <c r="N4" s="392"/>
      <c r="O4" s="392"/>
      <c r="P4" s="392"/>
      <c r="Q4" s="392"/>
      <c r="R4" s="392"/>
      <c r="S4" s="392"/>
      <c r="T4" s="392"/>
      <c r="U4" s="392"/>
      <c r="V4" s="392"/>
    </row>
    <row r="5" spans="1:22" ht="13.5" customHeight="1">
      <c r="G5" s="392"/>
      <c r="H5" s="392"/>
      <c r="I5" s="392"/>
      <c r="K5" s="392"/>
      <c r="L5" s="392"/>
      <c r="M5" s="392"/>
      <c r="N5" s="392"/>
      <c r="O5" s="392"/>
      <c r="P5" s="392"/>
      <c r="Q5" s="392"/>
      <c r="R5" s="392"/>
      <c r="S5" s="392"/>
      <c r="T5" s="392"/>
      <c r="U5" s="392"/>
      <c r="V5" s="392"/>
    </row>
    <row r="6" spans="1:22" ht="28.4" customHeight="1">
      <c r="A6" s="1945" t="s">
        <v>1079</v>
      </c>
      <c r="B6" s="1945"/>
      <c r="G6" s="392"/>
      <c r="H6" s="392"/>
      <c r="I6" s="392"/>
      <c r="K6" s="512" t="s">
        <v>683</v>
      </c>
      <c r="L6" s="392"/>
      <c r="M6" s="392"/>
      <c r="N6" s="392"/>
      <c r="O6" s="392"/>
      <c r="P6" s="392"/>
      <c r="Q6" s="392"/>
      <c r="R6" s="392"/>
      <c r="S6" s="392"/>
      <c r="T6" s="392"/>
      <c r="U6" s="392"/>
      <c r="V6" s="392"/>
    </row>
    <row r="7" spans="1:22" ht="19" thickBot="1">
      <c r="A7" s="393"/>
      <c r="B7" s="393"/>
      <c r="C7" s="393"/>
      <c r="D7" s="393"/>
      <c r="E7" s="393"/>
      <c r="F7" s="393"/>
      <c r="J7" s="393"/>
      <c r="K7" s="513" t="s">
        <v>1080</v>
      </c>
    </row>
    <row r="8" spans="1:22" ht="42" customHeight="1" thickBot="1">
      <c r="A8" s="394" t="s">
        <v>1081</v>
      </c>
      <c r="B8" s="1946" t="str">
        <f>共通入力ﾌｫｰﾏｯﾄ!D14&amp;""</f>
        <v>泉佐野市</v>
      </c>
      <c r="C8" s="1946"/>
      <c r="D8" s="1946"/>
      <c r="E8" s="1946"/>
      <c r="F8" s="1946"/>
      <c r="G8" s="1946"/>
      <c r="H8" s="1946"/>
      <c r="I8" s="1946"/>
      <c r="J8" s="1947"/>
      <c r="K8" s="514" t="s">
        <v>1082</v>
      </c>
      <c r="L8" s="395"/>
      <c r="M8" s="396"/>
      <c r="N8" s="396"/>
      <c r="O8" s="396"/>
      <c r="P8" s="396"/>
    </row>
    <row r="9" spans="1:22" ht="24" customHeight="1">
      <c r="A9" s="397" t="s">
        <v>1083</v>
      </c>
      <c r="B9" s="1948" t="str">
        <f>共通入力ﾌｫｰﾏｯﾄ!D11&amp;""</f>
        <v/>
      </c>
      <c r="C9" s="1948"/>
      <c r="D9" s="1948"/>
      <c r="E9" s="1948"/>
      <c r="F9" s="1949"/>
      <c r="G9" s="1953" t="s">
        <v>1084</v>
      </c>
      <c r="H9" s="1954"/>
      <c r="I9" s="1954"/>
      <c r="J9" s="1955"/>
      <c r="K9" s="514" t="s">
        <v>1085</v>
      </c>
      <c r="L9" s="395"/>
      <c r="M9" s="396"/>
      <c r="N9" s="396"/>
      <c r="O9" s="396"/>
      <c r="P9" s="396"/>
    </row>
    <row r="10" spans="1:22" ht="42" customHeight="1" thickBot="1">
      <c r="A10" s="398" t="s">
        <v>461</v>
      </c>
      <c r="B10" s="1950" t="str">
        <f>共通入力ﾌｫｰﾏｯﾄ!D12&amp;""</f>
        <v/>
      </c>
      <c r="C10" s="1951"/>
      <c r="D10" s="1951"/>
      <c r="E10" s="1951"/>
      <c r="F10" s="1952"/>
      <c r="G10" s="1956" t="s">
        <v>1094</v>
      </c>
      <c r="H10" s="1957"/>
      <c r="I10" s="1957"/>
      <c r="J10" s="1958"/>
      <c r="L10" s="395"/>
      <c r="M10" s="396"/>
      <c r="N10" s="396"/>
      <c r="O10" s="396"/>
      <c r="P10" s="396"/>
    </row>
    <row r="11" spans="1:22" ht="24" customHeight="1">
      <c r="A11" s="399" t="s">
        <v>1083</v>
      </c>
      <c r="B11" s="402" t="str">
        <f>共通入力ﾌｫｰﾏｯﾄ!D16&amp;""</f>
        <v/>
      </c>
      <c r="C11" s="1962" t="str">
        <f>共通入力ﾌｫｰﾏｯﾄ!D18&amp;""</f>
        <v/>
      </c>
      <c r="D11" s="1962"/>
      <c r="E11" s="1962"/>
      <c r="F11" s="1963"/>
      <c r="G11" s="1956"/>
      <c r="H11" s="1957"/>
      <c r="I11" s="1957"/>
      <c r="J11" s="1958"/>
    </row>
    <row r="12" spans="1:22" ht="42" customHeight="1" thickBot="1">
      <c r="A12" s="400" t="s">
        <v>1086</v>
      </c>
      <c r="B12" s="403" t="str">
        <f>共通入力ﾌｫｰﾏｯﾄ!D17&amp;""</f>
        <v/>
      </c>
      <c r="C12" s="1951" t="str">
        <f>共通入力ﾌｫｰﾏｯﾄ!D19&amp;""</f>
        <v/>
      </c>
      <c r="D12" s="1951"/>
      <c r="E12" s="1951"/>
      <c r="F12" s="1952"/>
      <c r="G12" s="1959"/>
      <c r="H12" s="1960"/>
      <c r="I12" s="1960"/>
      <c r="J12" s="1961"/>
    </row>
    <row r="13" spans="1:22" ht="34.15" customHeight="1" thickBot="1">
      <c r="A13" s="394" t="s">
        <v>1087</v>
      </c>
      <c r="B13" s="1938" t="s">
        <v>1088</v>
      </c>
      <c r="C13" s="1939"/>
      <c r="D13" s="1939"/>
      <c r="E13" s="1939"/>
      <c r="F13" s="1940"/>
      <c r="G13" s="1942" t="s">
        <v>1089</v>
      </c>
      <c r="H13" s="1943"/>
      <c r="I13" s="1943"/>
      <c r="J13" s="1944"/>
    </row>
    <row r="14" spans="1:22" ht="18.649999999999999" customHeight="1">
      <c r="A14" s="393"/>
      <c r="B14" s="393"/>
      <c r="C14" s="393"/>
      <c r="D14" s="393"/>
      <c r="E14" s="393"/>
      <c r="F14" s="393"/>
      <c r="J14" s="393"/>
    </row>
    <row r="15" spans="1:22">
      <c r="C15" s="401"/>
      <c r="D15" s="401"/>
      <c r="E15" s="401"/>
    </row>
    <row r="16" spans="1:22">
      <c r="C16" s="401"/>
      <c r="D16" s="401"/>
      <c r="E16" s="401"/>
    </row>
    <row r="62" spans="1:10" ht="29.25" customHeight="1">
      <c r="A62" s="1941" t="s">
        <v>670</v>
      </c>
      <c r="B62" s="1941"/>
      <c r="C62" s="1941"/>
      <c r="D62" s="1941"/>
      <c r="E62" s="1941"/>
      <c r="F62" s="1941"/>
      <c r="G62" s="1941"/>
      <c r="H62" s="1941"/>
      <c r="I62" s="1941"/>
      <c r="J62" s="1941"/>
    </row>
    <row r="63" spans="1:10" ht="28.4" customHeight="1">
      <c r="A63" s="87" t="s">
        <v>1253</v>
      </c>
    </row>
    <row r="64" spans="1:10" ht="28.4" customHeight="1">
      <c r="A64" s="1936" t="s">
        <v>671</v>
      </c>
      <c r="B64" s="1936"/>
      <c r="C64" s="1937" t="str">
        <f>共通入力ﾌｫｰﾏｯﾄ!D12&amp;""</f>
        <v/>
      </c>
      <c r="D64" s="1937"/>
      <c r="E64" s="1937"/>
      <c r="F64" s="1937"/>
      <c r="G64" s="1937"/>
      <c r="H64" s="1937"/>
      <c r="I64" s="1937"/>
      <c r="J64" s="1937"/>
    </row>
    <row r="65" spans="1:9" ht="13.5" customHeight="1">
      <c r="A65" s="121"/>
      <c r="B65" s="121"/>
      <c r="C65" s="101"/>
      <c r="D65" s="101"/>
      <c r="E65" s="101"/>
      <c r="F65" s="101"/>
    </row>
    <row r="66" spans="1:9">
      <c r="A66" s="1933" t="s">
        <v>672</v>
      </c>
      <c r="B66" s="1932" t="s">
        <v>673</v>
      </c>
      <c r="C66" s="1932"/>
      <c r="D66" s="1932"/>
      <c r="E66" s="1933" t="s">
        <v>674</v>
      </c>
      <c r="F66" s="1933"/>
      <c r="G66" s="1933"/>
      <c r="H66" s="1933" t="s">
        <v>675</v>
      </c>
      <c r="I66" s="1933"/>
    </row>
    <row r="67" spans="1:9">
      <c r="A67" s="1933"/>
      <c r="B67" s="1930" t="s">
        <v>676</v>
      </c>
      <c r="C67" s="1930"/>
      <c r="D67" s="1930"/>
      <c r="E67" s="1933"/>
      <c r="F67" s="1933"/>
      <c r="G67" s="1933"/>
      <c r="H67" s="1933"/>
      <c r="I67" s="1933"/>
    </row>
    <row r="68" spans="1:9" ht="18" customHeight="1">
      <c r="A68" s="1934"/>
      <c r="B68" s="1931"/>
      <c r="C68" s="1931"/>
      <c r="D68" s="1931"/>
      <c r="E68" s="1929"/>
      <c r="F68" s="1928" t="s">
        <v>677</v>
      </c>
      <c r="G68" s="1928"/>
      <c r="H68" s="1929"/>
      <c r="I68" s="1929"/>
    </row>
    <row r="69" spans="1:9" ht="30" customHeight="1">
      <c r="A69" s="1934"/>
      <c r="B69" s="1930"/>
      <c r="C69" s="1930"/>
      <c r="D69" s="1930"/>
      <c r="E69" s="1929"/>
      <c r="F69" s="1928"/>
      <c r="G69" s="1928"/>
      <c r="H69" s="1929"/>
      <c r="I69" s="1929"/>
    </row>
    <row r="70" spans="1:9" ht="18" customHeight="1">
      <c r="A70" s="1934"/>
      <c r="B70" s="1931"/>
      <c r="C70" s="1931"/>
      <c r="D70" s="1931"/>
      <c r="E70" s="1929"/>
      <c r="F70" s="1928" t="s">
        <v>677</v>
      </c>
      <c r="G70" s="1928"/>
      <c r="H70" s="1929"/>
      <c r="I70" s="1929"/>
    </row>
    <row r="71" spans="1:9" ht="30" customHeight="1">
      <c r="A71" s="1934"/>
      <c r="B71" s="1930"/>
      <c r="C71" s="1930"/>
      <c r="D71" s="1930"/>
      <c r="E71" s="1929"/>
      <c r="F71" s="1928"/>
      <c r="G71" s="1928"/>
      <c r="H71" s="1929"/>
      <c r="I71" s="1929"/>
    </row>
    <row r="72" spans="1:9" ht="18" customHeight="1">
      <c r="A72" s="1934"/>
      <c r="B72" s="1931"/>
      <c r="C72" s="1931"/>
      <c r="D72" s="1931"/>
      <c r="E72" s="1929"/>
      <c r="F72" s="1928" t="s">
        <v>677</v>
      </c>
      <c r="G72" s="1928"/>
      <c r="H72" s="1929"/>
      <c r="I72" s="1929"/>
    </row>
    <row r="73" spans="1:9" ht="30" customHeight="1">
      <c r="A73" s="1934"/>
      <c r="B73" s="1930"/>
      <c r="C73" s="1930"/>
      <c r="D73" s="1930"/>
      <c r="E73" s="1929"/>
      <c r="F73" s="1928"/>
      <c r="G73" s="1928"/>
      <c r="H73" s="1929"/>
      <c r="I73" s="1929"/>
    </row>
    <row r="74" spans="1:9" ht="18" customHeight="1">
      <c r="A74" s="1934"/>
      <c r="B74" s="1931"/>
      <c r="C74" s="1931"/>
      <c r="D74" s="1931"/>
      <c r="E74" s="1929"/>
      <c r="F74" s="1928" t="s">
        <v>677</v>
      </c>
      <c r="G74" s="1928"/>
      <c r="H74" s="1929"/>
      <c r="I74" s="1929"/>
    </row>
    <row r="75" spans="1:9" ht="30" customHeight="1">
      <c r="A75" s="1934"/>
      <c r="B75" s="1930"/>
      <c r="C75" s="1930"/>
      <c r="D75" s="1930"/>
      <c r="E75" s="1929"/>
      <c r="F75" s="1928"/>
      <c r="G75" s="1928"/>
      <c r="H75" s="1929"/>
      <c r="I75" s="1929"/>
    </row>
    <row r="76" spans="1:9" ht="18" customHeight="1">
      <c r="A76" s="1934"/>
      <c r="B76" s="1931"/>
      <c r="C76" s="1931"/>
      <c r="D76" s="1931"/>
      <c r="E76" s="1929"/>
      <c r="F76" s="1928" t="s">
        <v>677</v>
      </c>
      <c r="G76" s="1928"/>
      <c r="H76" s="1929"/>
      <c r="I76" s="1929"/>
    </row>
    <row r="77" spans="1:9" ht="30" customHeight="1">
      <c r="A77" s="1934"/>
      <c r="B77" s="1930"/>
      <c r="C77" s="1930"/>
      <c r="D77" s="1930"/>
      <c r="E77" s="1929"/>
      <c r="F77" s="1928"/>
      <c r="G77" s="1928"/>
      <c r="H77" s="1929"/>
      <c r="I77" s="1929"/>
    </row>
    <row r="78" spans="1:9" ht="18" customHeight="1">
      <c r="A78" s="1934"/>
      <c r="B78" s="1931"/>
      <c r="C78" s="1931"/>
      <c r="D78" s="1931"/>
      <c r="E78" s="1929"/>
      <c r="F78" s="1928" t="s">
        <v>677</v>
      </c>
      <c r="G78" s="1928"/>
      <c r="H78" s="1929"/>
      <c r="I78" s="1929"/>
    </row>
    <row r="79" spans="1:9" ht="30" customHeight="1">
      <c r="A79" s="1934"/>
      <c r="B79" s="1930"/>
      <c r="C79" s="1930"/>
      <c r="D79" s="1930"/>
      <c r="E79" s="1929"/>
      <c r="F79" s="1928"/>
      <c r="G79" s="1928"/>
      <c r="H79" s="1929"/>
      <c r="I79" s="1929"/>
    </row>
    <row r="80" spans="1:9" ht="18" customHeight="1">
      <c r="A80" s="1934"/>
      <c r="B80" s="1931"/>
      <c r="C80" s="1931"/>
      <c r="D80" s="1931"/>
      <c r="E80" s="1929"/>
      <c r="F80" s="1928" t="s">
        <v>677</v>
      </c>
      <c r="G80" s="1928"/>
      <c r="H80" s="1929"/>
      <c r="I80" s="1929"/>
    </row>
    <row r="81" spans="1:9" ht="30" customHeight="1">
      <c r="A81" s="1934"/>
      <c r="B81" s="1930"/>
      <c r="C81" s="1930"/>
      <c r="D81" s="1930"/>
      <c r="E81" s="1929"/>
      <c r="F81" s="1928"/>
      <c r="G81" s="1928"/>
      <c r="H81" s="1929"/>
      <c r="I81" s="1929"/>
    </row>
    <row r="82" spans="1:9" ht="18" customHeight="1">
      <c r="A82" s="1934"/>
      <c r="B82" s="1931"/>
      <c r="C82" s="1931"/>
      <c r="D82" s="1931"/>
      <c r="E82" s="1929"/>
      <c r="F82" s="1928" t="s">
        <v>677</v>
      </c>
      <c r="G82" s="1928"/>
      <c r="H82" s="1929"/>
      <c r="I82" s="1929"/>
    </row>
    <row r="83" spans="1:9" ht="30" customHeight="1">
      <c r="A83" s="1934"/>
      <c r="B83" s="1930"/>
      <c r="C83" s="1930"/>
      <c r="D83" s="1930"/>
      <c r="E83" s="1929"/>
      <c r="F83" s="1928"/>
      <c r="G83" s="1928"/>
      <c r="H83" s="1929"/>
      <c r="I83" s="1929"/>
    </row>
    <row r="84" spans="1:9" ht="18" customHeight="1">
      <c r="A84" s="1934"/>
      <c r="B84" s="1931"/>
      <c r="C84" s="1931"/>
      <c r="D84" s="1931"/>
      <c r="E84" s="1929"/>
      <c r="F84" s="1928" t="s">
        <v>677</v>
      </c>
      <c r="G84" s="1928"/>
      <c r="H84" s="1929"/>
      <c r="I84" s="1929"/>
    </row>
    <row r="85" spans="1:9" ht="30" customHeight="1">
      <c r="A85" s="1934"/>
      <c r="B85" s="1930"/>
      <c r="C85" s="1930"/>
      <c r="D85" s="1930"/>
      <c r="E85" s="1929"/>
      <c r="F85" s="1928"/>
      <c r="G85" s="1928"/>
      <c r="H85" s="1929"/>
      <c r="I85" s="1929"/>
    </row>
    <row r="86" spans="1:9" ht="18" customHeight="1">
      <c r="A86" s="1934"/>
      <c r="B86" s="1931"/>
      <c r="C86" s="1931"/>
      <c r="D86" s="1931"/>
      <c r="E86" s="1929"/>
      <c r="F86" s="1928" t="s">
        <v>677</v>
      </c>
      <c r="G86" s="1928"/>
      <c r="H86" s="1929"/>
      <c r="I86" s="1929"/>
    </row>
    <row r="87" spans="1:9" ht="30" customHeight="1">
      <c r="A87" s="1934"/>
      <c r="B87" s="1930"/>
      <c r="C87" s="1930"/>
      <c r="D87" s="1930"/>
      <c r="E87" s="1929"/>
      <c r="F87" s="1928"/>
      <c r="G87" s="1928"/>
      <c r="H87" s="1929"/>
      <c r="I87" s="1929"/>
    </row>
    <row r="88" spans="1:9" ht="18" customHeight="1">
      <c r="A88" s="1934"/>
      <c r="B88" s="1931"/>
      <c r="C88" s="1931"/>
      <c r="D88" s="1931"/>
      <c r="E88" s="1929"/>
      <c r="F88" s="1928" t="s">
        <v>677</v>
      </c>
      <c r="G88" s="1928"/>
      <c r="H88" s="1929"/>
      <c r="I88" s="1929"/>
    </row>
    <row r="89" spans="1:9" ht="30" customHeight="1">
      <c r="A89" s="1934"/>
      <c r="B89" s="1930"/>
      <c r="C89" s="1930"/>
      <c r="D89" s="1930"/>
      <c r="E89" s="1929"/>
      <c r="F89" s="1928"/>
      <c r="G89" s="1928"/>
      <c r="H89" s="1929"/>
      <c r="I89" s="1929"/>
    </row>
    <row r="90" spans="1:9" ht="18" customHeight="1">
      <c r="A90" s="1934"/>
      <c r="B90" s="1931"/>
      <c r="C90" s="1931"/>
      <c r="D90" s="1931"/>
      <c r="E90" s="1929"/>
      <c r="F90" s="1928" t="s">
        <v>677</v>
      </c>
      <c r="G90" s="1928"/>
      <c r="H90" s="1929"/>
      <c r="I90" s="1929"/>
    </row>
    <row r="91" spans="1:9" ht="30" customHeight="1">
      <c r="A91" s="1934"/>
      <c r="B91" s="1930"/>
      <c r="C91" s="1930"/>
      <c r="D91" s="1930"/>
      <c r="E91" s="1929"/>
      <c r="F91" s="1928"/>
      <c r="G91" s="1928"/>
      <c r="H91" s="1929"/>
      <c r="I91" s="1929"/>
    </row>
    <row r="92" spans="1:9" ht="18" customHeight="1">
      <c r="A92" s="1934"/>
      <c r="B92" s="1931"/>
      <c r="C92" s="1931"/>
      <c r="D92" s="1931"/>
      <c r="E92" s="1929"/>
      <c r="F92" s="1928" t="s">
        <v>677</v>
      </c>
      <c r="G92" s="1928"/>
      <c r="H92" s="1929"/>
      <c r="I92" s="1929"/>
    </row>
    <row r="93" spans="1:9" ht="30" customHeight="1">
      <c r="A93" s="1934"/>
      <c r="B93" s="1930"/>
      <c r="C93" s="1930"/>
      <c r="D93" s="1930"/>
      <c r="E93" s="1929"/>
      <c r="F93" s="1928"/>
      <c r="G93" s="1928"/>
      <c r="H93" s="1929"/>
      <c r="I93" s="1929"/>
    </row>
    <row r="94" spans="1:9" ht="18" customHeight="1">
      <c r="A94" s="1934"/>
      <c r="B94" s="1931"/>
      <c r="C94" s="1931"/>
      <c r="D94" s="1931"/>
      <c r="E94" s="1929"/>
      <c r="F94" s="1928" t="s">
        <v>677</v>
      </c>
      <c r="G94" s="1928"/>
      <c r="H94" s="1929"/>
      <c r="I94" s="1929"/>
    </row>
    <row r="95" spans="1:9" ht="30" customHeight="1">
      <c r="A95" s="1934"/>
      <c r="B95" s="1930"/>
      <c r="C95" s="1930"/>
      <c r="D95" s="1930"/>
      <c r="E95" s="1929"/>
      <c r="F95" s="1928"/>
      <c r="G95" s="1928"/>
      <c r="H95" s="1929"/>
      <c r="I95" s="1929"/>
    </row>
    <row r="96" spans="1:9" ht="18" customHeight="1">
      <c r="A96" s="1934"/>
      <c r="B96" s="1931"/>
      <c r="C96" s="1931"/>
      <c r="D96" s="1931"/>
      <c r="E96" s="1929"/>
      <c r="F96" s="1928" t="s">
        <v>677</v>
      </c>
      <c r="G96" s="1928"/>
      <c r="H96" s="1929"/>
      <c r="I96" s="1929"/>
    </row>
    <row r="97" spans="1:10" ht="30" customHeight="1">
      <c r="A97" s="1934"/>
      <c r="B97" s="1930"/>
      <c r="C97" s="1930"/>
      <c r="D97" s="1930"/>
      <c r="E97" s="1929"/>
      <c r="F97" s="1928"/>
      <c r="G97" s="1928"/>
      <c r="H97" s="1929"/>
      <c r="I97" s="1929"/>
    </row>
    <row r="99" spans="1:10">
      <c r="A99" s="1935" t="s">
        <v>1090</v>
      </c>
      <c r="B99" s="1935"/>
      <c r="C99" s="1935"/>
      <c r="D99" s="1935"/>
      <c r="E99" s="1935"/>
      <c r="F99" s="1935"/>
      <c r="G99" s="1935"/>
      <c r="H99" s="1935"/>
      <c r="I99" s="1935"/>
      <c r="J99" s="1935"/>
    </row>
    <row r="100" spans="1:10">
      <c r="A100" s="1935"/>
      <c r="B100" s="1935"/>
      <c r="C100" s="1935"/>
      <c r="D100" s="1935"/>
      <c r="E100" s="1935"/>
      <c r="F100" s="1935"/>
      <c r="G100" s="1935"/>
      <c r="H100" s="1935"/>
      <c r="I100" s="1935"/>
      <c r="J100" s="1935"/>
    </row>
    <row r="101" spans="1:10" ht="13.15" customHeight="1">
      <c r="A101" s="1935" t="s">
        <v>1091</v>
      </c>
      <c r="B101" s="1935"/>
      <c r="C101" s="1935"/>
      <c r="D101" s="1935"/>
      <c r="E101" s="1935"/>
      <c r="F101" s="1935"/>
      <c r="G101" s="1935"/>
      <c r="H101" s="1935"/>
      <c r="I101" s="1935"/>
      <c r="J101" s="1935"/>
    </row>
    <row r="102" spans="1:10">
      <c r="A102" s="1935"/>
      <c r="B102" s="1935"/>
      <c r="C102" s="1935"/>
      <c r="D102" s="1935"/>
      <c r="E102" s="1935"/>
      <c r="F102" s="1935"/>
      <c r="G102" s="1935"/>
      <c r="H102" s="1935"/>
      <c r="I102" s="1935"/>
      <c r="J102" s="1935"/>
    </row>
    <row r="103" spans="1:10">
      <c r="A103" s="1935" t="s">
        <v>1092</v>
      </c>
      <c r="B103" s="1935"/>
      <c r="C103" s="1935"/>
      <c r="D103" s="1935"/>
      <c r="E103" s="1935"/>
      <c r="F103" s="1935"/>
      <c r="G103" s="1935"/>
      <c r="H103" s="1935"/>
      <c r="I103" s="1935"/>
      <c r="J103" s="1935"/>
    </row>
    <row r="104" spans="1:10">
      <c r="A104" s="1935"/>
      <c r="B104" s="1935"/>
      <c r="C104" s="1935"/>
      <c r="D104" s="1935"/>
      <c r="E104" s="1935"/>
      <c r="F104" s="1935"/>
      <c r="G104" s="1935"/>
      <c r="H104" s="1935"/>
      <c r="I104" s="1935"/>
      <c r="J104" s="1935"/>
    </row>
  </sheetData>
  <mergeCells count="113">
    <mergeCell ref="B13:F13"/>
    <mergeCell ref="A62:J62"/>
    <mergeCell ref="G13:J13"/>
    <mergeCell ref="F1:J1"/>
    <mergeCell ref="A6:B6"/>
    <mergeCell ref="B8:J8"/>
    <mergeCell ref="B9:F9"/>
    <mergeCell ref="B10:F10"/>
    <mergeCell ref="G9:J9"/>
    <mergeCell ref="G10:J12"/>
    <mergeCell ref="C11:F11"/>
    <mergeCell ref="C12:F12"/>
    <mergeCell ref="F3:H3"/>
    <mergeCell ref="A72:A73"/>
    <mergeCell ref="E72:E73"/>
    <mergeCell ref="A74:A75"/>
    <mergeCell ref="E74:E75"/>
    <mergeCell ref="B74:D74"/>
    <mergeCell ref="A64:B64"/>
    <mergeCell ref="C64:J64"/>
    <mergeCell ref="A70:A71"/>
    <mergeCell ref="E70:E71"/>
    <mergeCell ref="A68:A69"/>
    <mergeCell ref="E68:E69"/>
    <mergeCell ref="A66:A67"/>
    <mergeCell ref="A80:A81"/>
    <mergeCell ref="E80:E81"/>
    <mergeCell ref="A82:A83"/>
    <mergeCell ref="E82:E83"/>
    <mergeCell ref="B82:D82"/>
    <mergeCell ref="A76:A77"/>
    <mergeCell ref="E76:E77"/>
    <mergeCell ref="A78:A79"/>
    <mergeCell ref="E78:E79"/>
    <mergeCell ref="B78:D78"/>
    <mergeCell ref="A90:A91"/>
    <mergeCell ref="E90:E91"/>
    <mergeCell ref="A88:A89"/>
    <mergeCell ref="B90:D90"/>
    <mergeCell ref="A84:A85"/>
    <mergeCell ref="E84:E85"/>
    <mergeCell ref="A86:A87"/>
    <mergeCell ref="E86:E87"/>
    <mergeCell ref="B86:D86"/>
    <mergeCell ref="A94:A95"/>
    <mergeCell ref="E94:E95"/>
    <mergeCell ref="B94:D94"/>
    <mergeCell ref="A92:A93"/>
    <mergeCell ref="E92:E93"/>
    <mergeCell ref="A103:J104"/>
    <mergeCell ref="A96:A97"/>
    <mergeCell ref="E96:E97"/>
    <mergeCell ref="A99:J100"/>
    <mergeCell ref="A101:J102"/>
    <mergeCell ref="B70:D70"/>
    <mergeCell ref="F70:G71"/>
    <mergeCell ref="H70:I71"/>
    <mergeCell ref="B71:D71"/>
    <mergeCell ref="B72:D72"/>
    <mergeCell ref="F72:G73"/>
    <mergeCell ref="H72:I73"/>
    <mergeCell ref="B73:D73"/>
    <mergeCell ref="B66:D66"/>
    <mergeCell ref="E66:G67"/>
    <mergeCell ref="H66:I67"/>
    <mergeCell ref="B67:D67"/>
    <mergeCell ref="B68:D68"/>
    <mergeCell ref="F68:G69"/>
    <mergeCell ref="H68:I69"/>
    <mergeCell ref="B69:D69"/>
    <mergeCell ref="F78:G79"/>
    <mergeCell ref="H78:I79"/>
    <mergeCell ref="B79:D79"/>
    <mergeCell ref="B80:D80"/>
    <mergeCell ref="F80:G81"/>
    <mergeCell ref="H80:I81"/>
    <mergeCell ref="B81:D81"/>
    <mergeCell ref="F74:G75"/>
    <mergeCell ref="H74:I75"/>
    <mergeCell ref="B75:D75"/>
    <mergeCell ref="B76:D76"/>
    <mergeCell ref="F76:G77"/>
    <mergeCell ref="H76:I77"/>
    <mergeCell ref="B77:D77"/>
    <mergeCell ref="F86:G87"/>
    <mergeCell ref="H86:I87"/>
    <mergeCell ref="B87:D87"/>
    <mergeCell ref="B88:D88"/>
    <mergeCell ref="F88:G89"/>
    <mergeCell ref="H88:I89"/>
    <mergeCell ref="B89:D89"/>
    <mergeCell ref="F82:G83"/>
    <mergeCell ref="H82:I83"/>
    <mergeCell ref="B83:D83"/>
    <mergeCell ref="B84:D84"/>
    <mergeCell ref="F84:G85"/>
    <mergeCell ref="H84:I85"/>
    <mergeCell ref="B85:D85"/>
    <mergeCell ref="E88:E89"/>
    <mergeCell ref="F94:G95"/>
    <mergeCell ref="H94:I95"/>
    <mergeCell ref="B95:D95"/>
    <mergeCell ref="B96:D96"/>
    <mergeCell ref="F96:G97"/>
    <mergeCell ref="H96:I97"/>
    <mergeCell ref="B97:D97"/>
    <mergeCell ref="F90:G91"/>
    <mergeCell ref="H90:I91"/>
    <mergeCell ref="B91:D91"/>
    <mergeCell ref="B92:D92"/>
    <mergeCell ref="F92:G93"/>
    <mergeCell ref="H92:I93"/>
    <mergeCell ref="B93:D93"/>
  </mergeCells>
  <phoneticPr fontId="2"/>
  <dataValidations count="2">
    <dataValidation type="list" allowBlank="1" showInputMessage="1" showErrorMessage="1" sqref="H70 H94 H72 H74 H76 H78 H80 H82 H96 H84 H86 H88 H90 H92 H68" xr:uid="{055C1E74-8A71-48D3-9315-E20459138C28}">
      <formula1>"女,男"</formula1>
    </dataValidation>
    <dataValidation type="list" allowBlank="1" showInputMessage="1" showErrorMessage="1" sqref="E70 E94 E72 E74 E76 E78 E80 E82 E96 E84 E86 E88 E90 E92 E68" xr:uid="{65473EC5-F208-4121-9B56-63F345F233DF}">
      <formula1>"大正,昭和,平成,西暦"</formula1>
    </dataValidation>
  </dataValidations>
  <pageMargins left="0.7" right="0.7" top="0.37156250000000002" bottom="0.16312499999999999" header="0.3" footer="0.3"/>
  <pageSetup paperSize="9" scale="87" orientation="portrait" r:id="rId1"/>
  <rowBreaks count="1" manualBreakCount="1">
    <brk id="59" max="7" man="1"/>
  </rowBreaks>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1"/>
  </sheetPr>
  <dimension ref="A1:Z39"/>
  <sheetViews>
    <sheetView workbookViewId="0">
      <selection activeCell="A38" sqref="A38:XFD38"/>
    </sheetView>
  </sheetViews>
  <sheetFormatPr defaultColWidth="9" defaultRowHeight="13"/>
  <cols>
    <col min="1" max="1" width="25.453125" style="7" bestFit="1" customWidth="1"/>
    <col min="2" max="4" width="9" style="7"/>
    <col min="5" max="5" width="17.453125" style="7" customWidth="1"/>
    <col min="6" max="6" width="51.36328125" style="7" customWidth="1"/>
    <col min="7" max="7" width="31.36328125" style="7" customWidth="1"/>
    <col min="8" max="8" width="35.453125" style="7" customWidth="1"/>
    <col min="9" max="9" width="26.08984375" style="7" customWidth="1"/>
    <col min="10" max="10" width="47.7265625" style="7" customWidth="1"/>
    <col min="11" max="11" width="38.90625" style="7" customWidth="1"/>
    <col min="12" max="12" width="28.453125" style="7" customWidth="1"/>
    <col min="13" max="13" width="26.7265625" style="7" customWidth="1"/>
    <col min="14" max="14" width="35.7265625" style="7" customWidth="1"/>
    <col min="15" max="15" width="24.7265625" style="7" customWidth="1"/>
    <col min="16" max="16" width="32.7265625" style="7" customWidth="1"/>
    <col min="17" max="17" width="28.453125" style="7" customWidth="1"/>
    <col min="18" max="18" width="14" style="7" customWidth="1"/>
    <col min="19" max="19" width="34.6328125" style="7" customWidth="1"/>
    <col min="20" max="20" width="24.26953125" style="7" customWidth="1"/>
    <col min="21" max="21" width="28.36328125" style="7" customWidth="1"/>
    <col min="22" max="22" width="24.7265625" style="7" customWidth="1"/>
    <col min="23" max="23" width="14.26953125" style="7" customWidth="1"/>
    <col min="24" max="24" width="10.26953125" style="7" customWidth="1"/>
    <col min="25" max="25" width="60.26953125" style="7" customWidth="1"/>
    <col min="26" max="26" width="36.36328125" style="7" customWidth="1"/>
    <col min="27" max="16384" width="9" style="7"/>
  </cols>
  <sheetData>
    <row r="1" spans="1:26">
      <c r="E1" s="7" t="s">
        <v>861</v>
      </c>
      <c r="F1" s="7" t="s">
        <v>862</v>
      </c>
      <c r="H1" s="7" t="s">
        <v>863</v>
      </c>
      <c r="I1" s="7" t="s">
        <v>864</v>
      </c>
      <c r="J1" s="7" t="s">
        <v>790</v>
      </c>
      <c r="K1" s="7" t="s">
        <v>791</v>
      </c>
      <c r="L1" s="7" t="s">
        <v>865</v>
      </c>
      <c r="M1" s="7" t="s">
        <v>866</v>
      </c>
      <c r="N1" s="7" t="s">
        <v>867</v>
      </c>
      <c r="O1" s="7" t="s">
        <v>868</v>
      </c>
      <c r="P1" s="7" t="s">
        <v>803</v>
      </c>
      <c r="Q1" s="7" t="s">
        <v>805</v>
      </c>
      <c r="R1" s="7" t="s">
        <v>806</v>
      </c>
      <c r="S1" s="7" t="s">
        <v>809</v>
      </c>
      <c r="T1" s="7" t="s">
        <v>810</v>
      </c>
      <c r="U1" s="7" t="s">
        <v>812</v>
      </c>
      <c r="V1" s="7" t="s">
        <v>813</v>
      </c>
      <c r="W1" s="7" t="s">
        <v>814</v>
      </c>
      <c r="X1" s="7" t="s">
        <v>815</v>
      </c>
      <c r="Y1" s="7" t="s">
        <v>816</v>
      </c>
      <c r="Z1" s="7" t="s">
        <v>869</v>
      </c>
    </row>
    <row r="2" spans="1:26">
      <c r="A2" s="8" t="s">
        <v>863</v>
      </c>
      <c r="B2" s="8" t="s">
        <v>870</v>
      </c>
      <c r="E2" s="7" t="s">
        <v>871</v>
      </c>
      <c r="F2" s="7" t="s">
        <v>872</v>
      </c>
      <c r="G2" s="7" t="s">
        <v>873</v>
      </c>
      <c r="H2" s="7" t="s">
        <v>872</v>
      </c>
      <c r="I2" s="7" t="s">
        <v>874</v>
      </c>
      <c r="J2" s="7" t="s">
        <v>875</v>
      </c>
      <c r="K2" s="7" t="s">
        <v>876</v>
      </c>
      <c r="L2" s="7" t="s">
        <v>874</v>
      </c>
      <c r="M2" s="7" t="s">
        <v>877</v>
      </c>
      <c r="N2" s="7" t="s">
        <v>872</v>
      </c>
      <c r="O2" s="7" t="s">
        <v>877</v>
      </c>
      <c r="P2" s="7" t="s">
        <v>877</v>
      </c>
      <c r="Q2" s="7" t="s">
        <v>874</v>
      </c>
      <c r="R2" s="7" t="s">
        <v>878</v>
      </c>
      <c r="S2" s="7" t="s">
        <v>879</v>
      </c>
      <c r="T2" s="7" t="s">
        <v>880</v>
      </c>
      <c r="U2" s="7" t="s">
        <v>874</v>
      </c>
      <c r="V2" s="7" t="s">
        <v>877</v>
      </c>
      <c r="W2" s="7" t="s">
        <v>881</v>
      </c>
      <c r="X2" s="7" t="s">
        <v>878</v>
      </c>
      <c r="Y2" s="7" t="s">
        <v>877</v>
      </c>
      <c r="Z2" s="7" t="s">
        <v>872</v>
      </c>
    </row>
    <row r="3" spans="1:26">
      <c r="A3" s="8" t="s">
        <v>864</v>
      </c>
      <c r="B3" s="8" t="s">
        <v>882</v>
      </c>
      <c r="E3" s="7" t="s">
        <v>871</v>
      </c>
      <c r="F3" s="7" t="s">
        <v>883</v>
      </c>
      <c r="G3" s="7" t="s">
        <v>873</v>
      </c>
      <c r="H3" s="7" t="s">
        <v>883</v>
      </c>
      <c r="I3" s="7" t="s">
        <v>884</v>
      </c>
      <c r="J3" s="7" t="s">
        <v>885</v>
      </c>
      <c r="K3" s="7" t="s">
        <v>886</v>
      </c>
      <c r="L3" s="7" t="s">
        <v>887</v>
      </c>
      <c r="M3" s="7" t="s">
        <v>888</v>
      </c>
      <c r="N3" s="7" t="s">
        <v>883</v>
      </c>
      <c r="O3" s="7" t="s">
        <v>888</v>
      </c>
      <c r="P3" s="7" t="s">
        <v>889</v>
      </c>
      <c r="Q3" s="7" t="s">
        <v>890</v>
      </c>
      <c r="S3" s="7" t="s">
        <v>891</v>
      </c>
      <c r="T3" s="7" t="s">
        <v>892</v>
      </c>
      <c r="U3" s="7" t="s">
        <v>890</v>
      </c>
      <c r="V3" s="7" t="s">
        <v>888</v>
      </c>
      <c r="W3" s="7" t="s">
        <v>893</v>
      </c>
      <c r="Y3" s="7" t="s">
        <v>888</v>
      </c>
      <c r="Z3" s="7" t="s">
        <v>883</v>
      </c>
    </row>
    <row r="4" spans="1:26">
      <c r="A4" s="8" t="s">
        <v>790</v>
      </c>
      <c r="B4" s="8" t="s">
        <v>894</v>
      </c>
      <c r="E4" s="7" t="s">
        <v>871</v>
      </c>
      <c r="F4" s="7" t="s">
        <v>877</v>
      </c>
      <c r="G4" s="7" t="s">
        <v>873</v>
      </c>
      <c r="H4" s="7" t="s">
        <v>877</v>
      </c>
      <c r="I4" s="7" t="s">
        <v>895</v>
      </c>
      <c r="J4" s="7" t="s">
        <v>896</v>
      </c>
      <c r="K4" s="7" t="s">
        <v>897</v>
      </c>
      <c r="L4" s="7" t="s">
        <v>890</v>
      </c>
      <c r="M4" s="7" t="s">
        <v>874</v>
      </c>
      <c r="N4" s="7" t="s">
        <v>877</v>
      </c>
      <c r="O4" s="7" t="s">
        <v>878</v>
      </c>
      <c r="P4" s="7" t="s">
        <v>874</v>
      </c>
      <c r="Q4" s="7" t="s">
        <v>895</v>
      </c>
      <c r="S4" s="7" t="s">
        <v>898</v>
      </c>
      <c r="T4" s="7" t="s">
        <v>878</v>
      </c>
      <c r="U4" s="7" t="s">
        <v>878</v>
      </c>
      <c r="V4" s="7" t="s">
        <v>878</v>
      </c>
      <c r="W4" s="7" t="s">
        <v>878</v>
      </c>
      <c r="Y4" s="7" t="s">
        <v>874</v>
      </c>
      <c r="Z4" s="7" t="s">
        <v>877</v>
      </c>
    </row>
    <row r="5" spans="1:26">
      <c r="A5" s="8" t="s">
        <v>791</v>
      </c>
      <c r="B5" s="8" t="s">
        <v>899</v>
      </c>
      <c r="E5" s="7" t="s">
        <v>871</v>
      </c>
      <c r="F5" s="7" t="s">
        <v>888</v>
      </c>
      <c r="G5" s="7" t="s">
        <v>873</v>
      </c>
      <c r="H5" s="7" t="s">
        <v>888</v>
      </c>
      <c r="I5" s="7" t="s">
        <v>900</v>
      </c>
      <c r="J5" s="7" t="s">
        <v>901</v>
      </c>
      <c r="K5" s="7" t="s">
        <v>902</v>
      </c>
      <c r="L5" s="7" t="s">
        <v>895</v>
      </c>
      <c r="M5" s="7" t="s">
        <v>887</v>
      </c>
      <c r="N5" s="7" t="s">
        <v>888</v>
      </c>
      <c r="P5" s="7" t="s">
        <v>890</v>
      </c>
      <c r="Q5" s="7" t="s">
        <v>900</v>
      </c>
      <c r="S5" s="7" t="s">
        <v>878</v>
      </c>
      <c r="Y5" s="7" t="s">
        <v>884</v>
      </c>
      <c r="Z5" s="7" t="s">
        <v>888</v>
      </c>
    </row>
    <row r="6" spans="1:26">
      <c r="A6" s="8" t="s">
        <v>865</v>
      </c>
      <c r="B6" s="8" t="s">
        <v>903</v>
      </c>
      <c r="E6" s="7" t="s">
        <v>871</v>
      </c>
      <c r="F6" s="7" t="s">
        <v>889</v>
      </c>
      <c r="G6" s="7" t="s">
        <v>873</v>
      </c>
      <c r="H6" s="7" t="s">
        <v>878</v>
      </c>
      <c r="I6" s="7" t="s">
        <v>878</v>
      </c>
      <c r="J6" s="7" t="s">
        <v>904</v>
      </c>
      <c r="K6" s="7" t="s">
        <v>905</v>
      </c>
      <c r="L6" s="7" t="s">
        <v>900</v>
      </c>
      <c r="M6" s="7" t="s">
        <v>895</v>
      </c>
      <c r="N6" s="7" t="s">
        <v>878</v>
      </c>
      <c r="P6" s="7" t="s">
        <v>878</v>
      </c>
      <c r="Q6" s="7" t="s">
        <v>878</v>
      </c>
      <c r="Y6" s="7" t="s">
        <v>887</v>
      </c>
      <c r="Z6" s="7" t="s">
        <v>889</v>
      </c>
    </row>
    <row r="7" spans="1:26">
      <c r="A7" s="8" t="s">
        <v>797</v>
      </c>
      <c r="B7" s="8" t="s">
        <v>906</v>
      </c>
      <c r="E7" s="7" t="s">
        <v>871</v>
      </c>
      <c r="F7" s="7" t="s">
        <v>907</v>
      </c>
      <c r="G7" s="7" t="s">
        <v>873</v>
      </c>
      <c r="J7" s="7" t="s">
        <v>905</v>
      </c>
      <c r="K7" s="7" t="s">
        <v>908</v>
      </c>
      <c r="L7" s="7" t="s">
        <v>878</v>
      </c>
      <c r="M7" s="7" t="s">
        <v>878</v>
      </c>
      <c r="Y7" s="7" t="s">
        <v>909</v>
      </c>
      <c r="Z7" s="7" t="s">
        <v>907</v>
      </c>
    </row>
    <row r="8" spans="1:26">
      <c r="A8" s="8" t="s">
        <v>867</v>
      </c>
      <c r="B8" s="8" t="s">
        <v>910</v>
      </c>
      <c r="E8" s="7" t="s">
        <v>871</v>
      </c>
      <c r="F8" s="7" t="s">
        <v>874</v>
      </c>
      <c r="G8" s="7" t="s">
        <v>873</v>
      </c>
      <c r="J8" s="7" t="s">
        <v>908</v>
      </c>
      <c r="K8" s="7" t="s">
        <v>878</v>
      </c>
      <c r="Y8" s="7" t="s">
        <v>911</v>
      </c>
      <c r="Z8" s="7" t="s">
        <v>874</v>
      </c>
    </row>
    <row r="9" spans="1:26">
      <c r="A9" s="8" t="s">
        <v>868</v>
      </c>
      <c r="B9" s="8" t="s">
        <v>912</v>
      </c>
      <c r="E9" s="7" t="s">
        <v>871</v>
      </c>
      <c r="F9" s="7" t="s">
        <v>884</v>
      </c>
      <c r="G9" s="7" t="s">
        <v>873</v>
      </c>
      <c r="J9" s="7" t="s">
        <v>878</v>
      </c>
      <c r="Y9" s="7" t="s">
        <v>913</v>
      </c>
      <c r="Z9" s="7" t="s">
        <v>887</v>
      </c>
    </row>
    <row r="10" spans="1:26">
      <c r="A10" s="8" t="s">
        <v>803</v>
      </c>
      <c r="B10" s="8" t="s">
        <v>914</v>
      </c>
      <c r="E10" s="7" t="s">
        <v>871</v>
      </c>
      <c r="F10" s="7" t="s">
        <v>887</v>
      </c>
      <c r="G10" s="7" t="s">
        <v>873</v>
      </c>
      <c r="Y10" s="7" t="s">
        <v>878</v>
      </c>
      <c r="Z10" s="7" t="s">
        <v>890</v>
      </c>
    </row>
    <row r="11" spans="1:26">
      <c r="A11" s="8" t="s">
        <v>805</v>
      </c>
      <c r="B11" s="8" t="s">
        <v>915</v>
      </c>
      <c r="E11" s="7" t="s">
        <v>871</v>
      </c>
      <c r="F11" s="7" t="s">
        <v>890</v>
      </c>
      <c r="G11" s="7" t="s">
        <v>873</v>
      </c>
      <c r="Z11" s="7" t="s">
        <v>916</v>
      </c>
    </row>
    <row r="12" spans="1:26">
      <c r="A12" s="8" t="s">
        <v>806</v>
      </c>
      <c r="B12" s="8" t="s">
        <v>917</v>
      </c>
      <c r="E12" s="7" t="s">
        <v>918</v>
      </c>
      <c r="F12" s="7" t="s">
        <v>919</v>
      </c>
      <c r="G12" s="7" t="s">
        <v>873</v>
      </c>
      <c r="Z12" s="7" t="s">
        <v>920</v>
      </c>
    </row>
    <row r="13" spans="1:26">
      <c r="A13" s="8" t="s">
        <v>809</v>
      </c>
      <c r="B13" s="8" t="s">
        <v>921</v>
      </c>
      <c r="E13" s="7" t="s">
        <v>918</v>
      </c>
      <c r="F13" s="7" t="s">
        <v>900</v>
      </c>
      <c r="G13" s="7" t="s">
        <v>873</v>
      </c>
      <c r="Z13" s="7" t="s">
        <v>878</v>
      </c>
    </row>
    <row r="14" spans="1:26">
      <c r="A14" s="8" t="s">
        <v>810</v>
      </c>
      <c r="B14" s="8" t="s">
        <v>922</v>
      </c>
      <c r="E14" s="7" t="s">
        <v>918</v>
      </c>
      <c r="F14" s="7" t="s">
        <v>923</v>
      </c>
      <c r="G14" s="7" t="s">
        <v>873</v>
      </c>
    </row>
    <row r="15" spans="1:26">
      <c r="A15" s="8" t="s">
        <v>812</v>
      </c>
      <c r="B15" s="8" t="s">
        <v>924</v>
      </c>
      <c r="E15" s="7" t="s">
        <v>871</v>
      </c>
      <c r="F15" s="7" t="s">
        <v>875</v>
      </c>
      <c r="G15" s="7" t="s">
        <v>873</v>
      </c>
    </row>
    <row r="16" spans="1:26">
      <c r="A16" s="8" t="s">
        <v>813</v>
      </c>
      <c r="B16" s="8" t="s">
        <v>925</v>
      </c>
      <c r="E16" s="7" t="s">
        <v>871</v>
      </c>
      <c r="F16" s="7" t="s">
        <v>885</v>
      </c>
      <c r="G16" s="7" t="s">
        <v>873</v>
      </c>
    </row>
    <row r="17" spans="1:7">
      <c r="A17" s="8" t="s">
        <v>814</v>
      </c>
      <c r="B17" s="8" t="s">
        <v>926</v>
      </c>
      <c r="E17" s="7" t="s">
        <v>871</v>
      </c>
      <c r="F17" s="7" t="s">
        <v>879</v>
      </c>
      <c r="G17" s="7" t="s">
        <v>873</v>
      </c>
    </row>
    <row r="18" spans="1:7">
      <c r="A18" s="8" t="s">
        <v>815</v>
      </c>
      <c r="B18" s="8" t="s">
        <v>927</v>
      </c>
      <c r="E18" s="7" t="s">
        <v>871</v>
      </c>
      <c r="F18" s="7" t="s">
        <v>891</v>
      </c>
      <c r="G18" s="7" t="s">
        <v>873</v>
      </c>
    </row>
    <row r="19" spans="1:7">
      <c r="A19" s="8" t="s">
        <v>816</v>
      </c>
      <c r="B19" s="8" t="s">
        <v>928</v>
      </c>
      <c r="E19" s="7" t="s">
        <v>929</v>
      </c>
      <c r="F19" s="7" t="s">
        <v>896</v>
      </c>
      <c r="G19" s="7" t="s">
        <v>873</v>
      </c>
    </row>
    <row r="20" spans="1:7">
      <c r="A20" s="8" t="s">
        <v>869</v>
      </c>
      <c r="B20" s="8" t="s">
        <v>930</v>
      </c>
      <c r="E20" s="7" t="s">
        <v>929</v>
      </c>
      <c r="F20" s="7" t="s">
        <v>901</v>
      </c>
      <c r="G20" s="7" t="s">
        <v>873</v>
      </c>
    </row>
    <row r="21" spans="1:7">
      <c r="E21" s="7" t="s">
        <v>931</v>
      </c>
      <c r="F21" s="7" t="s">
        <v>904</v>
      </c>
      <c r="G21" s="7" t="s">
        <v>873</v>
      </c>
    </row>
    <row r="22" spans="1:7">
      <c r="E22" s="7" t="s">
        <v>932</v>
      </c>
      <c r="F22" s="7" t="s">
        <v>898</v>
      </c>
      <c r="G22" s="7" t="s">
        <v>873</v>
      </c>
    </row>
    <row r="23" spans="1:7">
      <c r="E23" s="7" t="s">
        <v>871</v>
      </c>
      <c r="F23" s="7" t="s">
        <v>876</v>
      </c>
      <c r="G23" s="7" t="s">
        <v>873</v>
      </c>
    </row>
    <row r="24" spans="1:7">
      <c r="E24" s="7" t="s">
        <v>871</v>
      </c>
      <c r="F24" s="7" t="s">
        <v>886</v>
      </c>
      <c r="G24" s="7" t="s">
        <v>873</v>
      </c>
    </row>
    <row r="25" spans="1:7">
      <c r="E25" s="7" t="s">
        <v>933</v>
      </c>
      <c r="F25" s="7" t="s">
        <v>897</v>
      </c>
      <c r="G25" s="7" t="s">
        <v>873</v>
      </c>
    </row>
    <row r="26" spans="1:7">
      <c r="E26" s="7" t="s">
        <v>934</v>
      </c>
      <c r="F26" s="7" t="s">
        <v>902</v>
      </c>
      <c r="G26" s="7" t="s">
        <v>873</v>
      </c>
    </row>
    <row r="27" spans="1:7">
      <c r="E27" s="7" t="s">
        <v>871</v>
      </c>
      <c r="F27" s="7" t="s">
        <v>880</v>
      </c>
      <c r="G27" s="7" t="s">
        <v>873</v>
      </c>
    </row>
    <row r="28" spans="1:7">
      <c r="E28" s="7" t="s">
        <v>871</v>
      </c>
      <c r="F28" s="7" t="s">
        <v>892</v>
      </c>
      <c r="G28" s="7" t="s">
        <v>873</v>
      </c>
    </row>
    <row r="29" spans="1:7">
      <c r="E29" s="7" t="s">
        <v>935</v>
      </c>
      <c r="F29" s="7" t="s">
        <v>881</v>
      </c>
      <c r="G29" s="7" t="s">
        <v>873</v>
      </c>
    </row>
    <row r="30" spans="1:7">
      <c r="E30" s="7" t="s">
        <v>935</v>
      </c>
      <c r="F30" s="7" t="s">
        <v>893</v>
      </c>
      <c r="G30" s="7" t="s">
        <v>873</v>
      </c>
    </row>
    <row r="31" spans="1:7">
      <c r="E31" s="7" t="s">
        <v>936</v>
      </c>
      <c r="F31" s="7" t="s">
        <v>909</v>
      </c>
      <c r="G31" s="7" t="s">
        <v>873</v>
      </c>
    </row>
    <row r="32" spans="1:7">
      <c r="E32" s="7" t="s">
        <v>936</v>
      </c>
      <c r="F32" s="7" t="s">
        <v>911</v>
      </c>
      <c r="G32" s="7" t="s">
        <v>873</v>
      </c>
    </row>
    <row r="33" spans="5:7">
      <c r="E33" s="7" t="s">
        <v>937</v>
      </c>
      <c r="F33" s="7" t="s">
        <v>916</v>
      </c>
      <c r="G33" s="7" t="s">
        <v>873</v>
      </c>
    </row>
    <row r="34" spans="5:7">
      <c r="E34" s="7" t="s">
        <v>937</v>
      </c>
      <c r="F34" s="7" t="s">
        <v>920</v>
      </c>
      <c r="G34" s="7" t="s">
        <v>873</v>
      </c>
    </row>
    <row r="35" spans="5:7">
      <c r="E35" s="7" t="s">
        <v>937</v>
      </c>
      <c r="F35" s="7" t="s">
        <v>905</v>
      </c>
      <c r="G35" s="7" t="s">
        <v>873</v>
      </c>
    </row>
    <row r="36" spans="5:7">
      <c r="E36" s="7" t="s">
        <v>937</v>
      </c>
      <c r="F36" s="7" t="s">
        <v>908</v>
      </c>
      <c r="G36" s="7" t="s">
        <v>873</v>
      </c>
    </row>
    <row r="37" spans="5:7">
      <c r="E37" s="7" t="s">
        <v>937</v>
      </c>
      <c r="F37" s="7" t="s">
        <v>913</v>
      </c>
      <c r="G37" s="7" t="s">
        <v>873</v>
      </c>
    </row>
    <row r="38" spans="5:7">
      <c r="F38" s="7" t="s">
        <v>878</v>
      </c>
      <c r="G38" s="7" t="s">
        <v>938</v>
      </c>
    </row>
    <row r="39" spans="5:7">
      <c r="F39" s="9" t="s">
        <v>939</v>
      </c>
      <c r="G39" s="7" t="s">
        <v>873</v>
      </c>
    </row>
  </sheetData>
  <sheetProtection sheet="1" objects="1" scenarios="1"/>
  <phoneticPr fontId="2"/>
  <pageMargins left="0.7" right="0.7" top="0.75" bottom="0.75" header="0.3" footer="0.3"/>
  <pageSetup paperSize="9" orientation="portrait" horizontalDpi="0" verticalDpi="0" r:id="rId1"/>
  <tableParts count="20">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2" tint="-0.499984740745262"/>
  </sheetPr>
  <dimension ref="A1:C132"/>
  <sheetViews>
    <sheetView workbookViewId="0">
      <selection activeCell="D31" sqref="D31"/>
    </sheetView>
  </sheetViews>
  <sheetFormatPr defaultRowHeight="13"/>
  <cols>
    <col min="1" max="1" width="26" customWidth="1"/>
    <col min="2" max="2" width="25.7265625" style="4" bestFit="1" customWidth="1"/>
  </cols>
  <sheetData>
    <row r="1" spans="1:3">
      <c r="A1" t="s">
        <v>22</v>
      </c>
    </row>
    <row r="2" spans="1:3">
      <c r="A2" t="s">
        <v>68</v>
      </c>
      <c r="B2" s="4" t="s">
        <v>606</v>
      </c>
      <c r="C2" s="3"/>
    </row>
    <row r="3" spans="1:3">
      <c r="A3" t="s">
        <v>37</v>
      </c>
      <c r="B3" s="4" t="s">
        <v>607</v>
      </c>
    </row>
    <row r="4" spans="1:3">
      <c r="A4" t="s">
        <v>38</v>
      </c>
      <c r="B4" s="4" t="s">
        <v>608</v>
      </c>
    </row>
    <row r="5" spans="1:3">
      <c r="A5" t="s">
        <v>39</v>
      </c>
      <c r="B5" s="4" t="s">
        <v>609</v>
      </c>
    </row>
    <row r="6" spans="1:3">
      <c r="A6" t="s">
        <v>40</v>
      </c>
      <c r="B6" s="4" t="s">
        <v>610</v>
      </c>
    </row>
    <row r="7" spans="1:3">
      <c r="A7" t="s">
        <v>36</v>
      </c>
      <c r="B7" s="4" t="s">
        <v>611</v>
      </c>
    </row>
    <row r="8" spans="1:3">
      <c r="A8" t="s">
        <v>35</v>
      </c>
      <c r="B8" s="4" t="s">
        <v>612</v>
      </c>
    </row>
    <row r="9" spans="1:3">
      <c r="A9" t="s">
        <v>34</v>
      </c>
      <c r="B9" s="4" t="s">
        <v>613</v>
      </c>
    </row>
    <row r="10" spans="1:3">
      <c r="A10" t="s">
        <v>33</v>
      </c>
      <c r="B10" s="4" t="s">
        <v>614</v>
      </c>
    </row>
    <row r="11" spans="1:3">
      <c r="A11" t="s">
        <v>32</v>
      </c>
      <c r="B11" s="4" t="s">
        <v>615</v>
      </c>
    </row>
    <row r="12" spans="1:3">
      <c r="A12" t="s">
        <v>31</v>
      </c>
      <c r="B12" s="4" t="s">
        <v>616</v>
      </c>
    </row>
    <row r="13" spans="1:3">
      <c r="A13" t="s">
        <v>30</v>
      </c>
      <c r="B13" s="4" t="s">
        <v>617</v>
      </c>
    </row>
    <row r="14" spans="1:3">
      <c r="A14" t="s">
        <v>29</v>
      </c>
      <c r="B14" s="4" t="s">
        <v>618</v>
      </c>
    </row>
    <row r="15" spans="1:3">
      <c r="A15" t="s">
        <v>28</v>
      </c>
      <c r="B15" s="4" t="s">
        <v>619</v>
      </c>
    </row>
    <row r="16" spans="1:3">
      <c r="A16" t="s">
        <v>27</v>
      </c>
      <c r="B16" s="4" t="s">
        <v>620</v>
      </c>
    </row>
    <row r="17" spans="1:2">
      <c r="A17" t="s">
        <v>26</v>
      </c>
      <c r="B17" s="4" t="s">
        <v>621</v>
      </c>
    </row>
    <row r="18" spans="1:2">
      <c r="A18" t="s">
        <v>25</v>
      </c>
      <c r="B18" s="4" t="s">
        <v>622</v>
      </c>
    </row>
    <row r="19" spans="1:2">
      <c r="A19" t="s">
        <v>24</v>
      </c>
      <c r="B19" s="4" t="s">
        <v>623</v>
      </c>
    </row>
    <row r="20" spans="1:2">
      <c r="A20" t="s">
        <v>23</v>
      </c>
      <c r="B20" s="4" t="s">
        <v>624</v>
      </c>
    </row>
    <row r="25" spans="1:2">
      <c r="A25" t="s">
        <v>9</v>
      </c>
    </row>
    <row r="26" spans="1:2">
      <c r="A26" s="1" t="s">
        <v>501</v>
      </c>
      <c r="B26" s="4" t="s">
        <v>625</v>
      </c>
    </row>
    <row r="27" spans="1:2">
      <c r="A27" s="1" t="s">
        <v>502</v>
      </c>
      <c r="B27" s="4" t="s">
        <v>607</v>
      </c>
    </row>
    <row r="28" spans="1:2">
      <c r="A28" s="1" t="s">
        <v>503</v>
      </c>
      <c r="B28" s="4" t="s">
        <v>626</v>
      </c>
    </row>
    <row r="29" spans="1:2">
      <c r="A29" s="1" t="s">
        <v>504</v>
      </c>
      <c r="B29" s="4" t="s">
        <v>627</v>
      </c>
    </row>
    <row r="30" spans="1:2">
      <c r="A30" s="1" t="s">
        <v>505</v>
      </c>
      <c r="B30" s="4" t="s">
        <v>628</v>
      </c>
    </row>
    <row r="31" spans="1:2">
      <c r="A31" s="1" t="s">
        <v>506</v>
      </c>
      <c r="B31" s="4" t="s">
        <v>629</v>
      </c>
    </row>
    <row r="32" spans="1:2">
      <c r="A32" s="1" t="s">
        <v>507</v>
      </c>
      <c r="B32" s="4" t="s">
        <v>630</v>
      </c>
    </row>
    <row r="33" spans="1:2">
      <c r="A33" s="1" t="s">
        <v>508</v>
      </c>
      <c r="B33" s="4" t="s">
        <v>608</v>
      </c>
    </row>
    <row r="34" spans="1:2">
      <c r="A34" s="1" t="s">
        <v>509</v>
      </c>
      <c r="B34" s="4" t="s">
        <v>609</v>
      </c>
    </row>
    <row r="35" spans="1:2">
      <c r="A35" s="1" t="s">
        <v>510</v>
      </c>
      <c r="B35" s="4" t="s">
        <v>610</v>
      </c>
    </row>
    <row r="36" spans="1:2">
      <c r="A36" s="1" t="s">
        <v>511</v>
      </c>
      <c r="B36" s="4" t="s">
        <v>611</v>
      </c>
    </row>
    <row r="37" spans="1:2">
      <c r="A37" s="1" t="s">
        <v>512</v>
      </c>
      <c r="B37" s="4" t="s">
        <v>631</v>
      </c>
    </row>
    <row r="38" spans="1:2">
      <c r="A38" s="1" t="s">
        <v>513</v>
      </c>
      <c r="B38" s="4" t="s">
        <v>632</v>
      </c>
    </row>
    <row r="39" spans="1:2">
      <c r="A39" s="1" t="s">
        <v>514</v>
      </c>
      <c r="B39" s="4" t="s">
        <v>633</v>
      </c>
    </row>
    <row r="40" spans="1:2">
      <c r="A40" s="1" t="s">
        <v>515</v>
      </c>
      <c r="B40" s="4" t="s">
        <v>634</v>
      </c>
    </row>
    <row r="41" spans="1:2">
      <c r="A41" s="1" t="s">
        <v>516</v>
      </c>
      <c r="B41" s="4" t="s">
        <v>635</v>
      </c>
    </row>
    <row r="42" spans="1:2">
      <c r="A42" s="1" t="s">
        <v>517</v>
      </c>
      <c r="B42" s="4" t="s">
        <v>614</v>
      </c>
    </row>
    <row r="43" spans="1:2" ht="25">
      <c r="A43" s="1" t="s">
        <v>518</v>
      </c>
      <c r="B43" s="4" t="s">
        <v>636</v>
      </c>
    </row>
    <row r="44" spans="1:2">
      <c r="A44" s="1" t="s">
        <v>41</v>
      </c>
      <c r="B44" s="4" t="s">
        <v>615</v>
      </c>
    </row>
    <row r="45" spans="1:2">
      <c r="A45" s="1" t="s">
        <v>519</v>
      </c>
      <c r="B45" s="4" t="s">
        <v>637</v>
      </c>
    </row>
    <row r="46" spans="1:2">
      <c r="A46" s="1" t="s">
        <v>520</v>
      </c>
      <c r="B46" s="4" t="s">
        <v>638</v>
      </c>
    </row>
    <row r="47" spans="1:2">
      <c r="A47" s="1" t="s">
        <v>521</v>
      </c>
      <c r="B47" s="4" t="s">
        <v>617</v>
      </c>
    </row>
    <row r="48" spans="1:2">
      <c r="A48" s="1" t="s">
        <v>522</v>
      </c>
      <c r="B48" s="4" t="s">
        <v>618</v>
      </c>
    </row>
    <row r="49" spans="1:2">
      <c r="A49" s="1" t="s">
        <v>523</v>
      </c>
      <c r="B49" s="4" t="s">
        <v>639</v>
      </c>
    </row>
    <row r="50" spans="1:2">
      <c r="A50" s="1" t="s">
        <v>524</v>
      </c>
      <c r="B50" s="4" t="s">
        <v>619</v>
      </c>
    </row>
    <row r="51" spans="1:2">
      <c r="A51" s="1" t="s">
        <v>525</v>
      </c>
      <c r="B51" s="4" t="s">
        <v>640</v>
      </c>
    </row>
    <row r="52" spans="1:2">
      <c r="A52" s="1" t="s">
        <v>526</v>
      </c>
      <c r="B52" s="4" t="s">
        <v>621</v>
      </c>
    </row>
    <row r="53" spans="1:2">
      <c r="A53" s="1" t="s">
        <v>527</v>
      </c>
      <c r="B53" s="4" t="s">
        <v>622</v>
      </c>
    </row>
    <row r="54" spans="1:2">
      <c r="A54" s="1" t="s">
        <v>528</v>
      </c>
      <c r="B54" s="4" t="s">
        <v>623</v>
      </c>
    </row>
    <row r="55" spans="1:2">
      <c r="A55" s="1" t="s">
        <v>529</v>
      </c>
      <c r="B55" s="4" t="s">
        <v>624</v>
      </c>
    </row>
    <row r="56" spans="1:2">
      <c r="A56" s="1" t="s">
        <v>526</v>
      </c>
      <c r="B56" s="4" t="s">
        <v>641</v>
      </c>
    </row>
    <row r="57" spans="1:2">
      <c r="A57" s="1" t="s">
        <v>530</v>
      </c>
      <c r="B57" s="4" t="s">
        <v>642</v>
      </c>
    </row>
    <row r="58" spans="1:2">
      <c r="A58" s="1" t="s">
        <v>531</v>
      </c>
      <c r="B58" s="4" t="s">
        <v>643</v>
      </c>
    </row>
    <row r="59" spans="1:2">
      <c r="A59" s="1" t="s">
        <v>526</v>
      </c>
      <c r="B59" s="4" t="s">
        <v>644</v>
      </c>
    </row>
    <row r="63" spans="1:2">
      <c r="A63" t="s">
        <v>43</v>
      </c>
    </row>
    <row r="64" spans="1:2">
      <c r="A64" s="2" t="s">
        <v>532</v>
      </c>
      <c r="B64" s="2" t="s">
        <v>645</v>
      </c>
    </row>
    <row r="65" spans="1:2">
      <c r="A65" s="2" t="s">
        <v>533</v>
      </c>
      <c r="B65" s="2" t="s">
        <v>646</v>
      </c>
    </row>
    <row r="66" spans="1:2">
      <c r="A66" s="2" t="s">
        <v>534</v>
      </c>
      <c r="B66" s="2" t="s">
        <v>647</v>
      </c>
    </row>
    <row r="67" spans="1:2">
      <c r="A67" s="2" t="s">
        <v>535</v>
      </c>
      <c r="B67" s="2" t="s">
        <v>648</v>
      </c>
    </row>
    <row r="68" spans="1:2">
      <c r="A68" s="2" t="s">
        <v>536</v>
      </c>
      <c r="B68" s="2" t="s">
        <v>649</v>
      </c>
    </row>
    <row r="69" spans="1:2">
      <c r="A69" s="2" t="s">
        <v>537</v>
      </c>
      <c r="B69" s="2" t="s">
        <v>629</v>
      </c>
    </row>
    <row r="70" spans="1:2">
      <c r="A70" s="2" t="s">
        <v>538</v>
      </c>
      <c r="B70" s="2" t="s">
        <v>630</v>
      </c>
    </row>
    <row r="71" spans="1:2">
      <c r="A71" s="2" t="s">
        <v>539</v>
      </c>
      <c r="B71" s="2" t="s">
        <v>608</v>
      </c>
    </row>
    <row r="72" spans="1:2">
      <c r="A72" s="2" t="s">
        <v>540</v>
      </c>
      <c r="B72" s="2" t="s">
        <v>609</v>
      </c>
    </row>
    <row r="73" spans="1:2">
      <c r="A73" s="2" t="s">
        <v>541</v>
      </c>
      <c r="B73" s="2" t="s">
        <v>610</v>
      </c>
    </row>
    <row r="74" spans="1:2">
      <c r="A74" s="2" t="s">
        <v>213</v>
      </c>
      <c r="B74" s="2" t="s">
        <v>611</v>
      </c>
    </row>
    <row r="75" spans="1:2">
      <c r="A75" s="2" t="s">
        <v>542</v>
      </c>
      <c r="B75" s="2" t="s">
        <v>631</v>
      </c>
    </row>
    <row r="76" spans="1:2">
      <c r="A76" s="2" t="s">
        <v>543</v>
      </c>
      <c r="B76" s="2" t="s">
        <v>632</v>
      </c>
    </row>
    <row r="77" spans="1:2">
      <c r="A77" s="2" t="s">
        <v>544</v>
      </c>
      <c r="B77" s="2" t="s">
        <v>613</v>
      </c>
    </row>
    <row r="78" spans="1:2">
      <c r="A78" s="2" t="s">
        <v>545</v>
      </c>
      <c r="B78" s="2" t="s">
        <v>650</v>
      </c>
    </row>
    <row r="79" spans="1:2">
      <c r="A79" s="2" t="s">
        <v>546</v>
      </c>
      <c r="B79" s="2" t="s">
        <v>635</v>
      </c>
    </row>
    <row r="80" spans="1:2">
      <c r="A80" s="2" t="s">
        <v>547</v>
      </c>
      <c r="B80" s="2" t="s">
        <v>614</v>
      </c>
    </row>
    <row r="81" spans="1:2">
      <c r="A81" s="2" t="s">
        <v>548</v>
      </c>
      <c r="B81" s="2" t="s">
        <v>636</v>
      </c>
    </row>
    <row r="82" spans="1:2">
      <c r="A82" s="2" t="s">
        <v>549</v>
      </c>
      <c r="B82" s="2" t="s">
        <v>651</v>
      </c>
    </row>
    <row r="83" spans="1:2">
      <c r="A83" s="2" t="s">
        <v>550</v>
      </c>
      <c r="B83" s="2" t="s">
        <v>637</v>
      </c>
    </row>
    <row r="84" spans="1:2">
      <c r="A84" s="2" t="s">
        <v>65</v>
      </c>
      <c r="B84" s="2" t="s">
        <v>638</v>
      </c>
    </row>
    <row r="85" spans="1:2">
      <c r="A85" s="2" t="s">
        <v>551</v>
      </c>
      <c r="B85" s="2" t="s">
        <v>617</v>
      </c>
    </row>
    <row r="86" spans="1:2">
      <c r="A86" s="2" t="s">
        <v>282</v>
      </c>
      <c r="B86" s="2" t="s">
        <v>618</v>
      </c>
    </row>
    <row r="87" spans="1:2">
      <c r="A87" s="2" t="s">
        <v>552</v>
      </c>
      <c r="B87" s="2" t="s">
        <v>639</v>
      </c>
    </row>
    <row r="88" spans="1:2">
      <c r="A88" s="2" t="s">
        <v>553</v>
      </c>
      <c r="B88" s="2" t="s">
        <v>652</v>
      </c>
    </row>
    <row r="89" spans="1:2">
      <c r="A89" s="2" t="s">
        <v>554</v>
      </c>
      <c r="B89" s="2" t="s">
        <v>620</v>
      </c>
    </row>
    <row r="90" spans="1:2">
      <c r="A90" s="2" t="s">
        <v>555</v>
      </c>
      <c r="B90" s="2" t="s">
        <v>621</v>
      </c>
    </row>
    <row r="91" spans="1:2">
      <c r="A91" s="2" t="s">
        <v>556</v>
      </c>
      <c r="B91" s="2" t="s">
        <v>653</v>
      </c>
    </row>
    <row r="95" spans="1:2">
      <c r="A95" t="s">
        <v>66</v>
      </c>
    </row>
    <row r="96" spans="1:2">
      <c r="A96" s="2" t="s">
        <v>557</v>
      </c>
      <c r="B96" s="2" t="s">
        <v>654</v>
      </c>
    </row>
    <row r="97" spans="1:2">
      <c r="A97" s="2" t="s">
        <v>558</v>
      </c>
      <c r="B97" s="2" t="s">
        <v>607</v>
      </c>
    </row>
    <row r="98" spans="1:2">
      <c r="A98" s="2" t="s">
        <v>559</v>
      </c>
      <c r="B98" s="2" t="s">
        <v>626</v>
      </c>
    </row>
    <row r="99" spans="1:2">
      <c r="A99" s="2" t="s">
        <v>560</v>
      </c>
      <c r="B99" s="2" t="s">
        <v>627</v>
      </c>
    </row>
    <row r="100" spans="1:2">
      <c r="A100" s="2" t="s">
        <v>561</v>
      </c>
      <c r="B100" s="2" t="s">
        <v>649</v>
      </c>
    </row>
    <row r="101" spans="1:2">
      <c r="A101" s="2" t="s">
        <v>562</v>
      </c>
      <c r="B101" s="2" t="s">
        <v>629</v>
      </c>
    </row>
    <row r="102" spans="1:2">
      <c r="A102" s="2" t="s">
        <v>563</v>
      </c>
      <c r="B102" s="2" t="s">
        <v>655</v>
      </c>
    </row>
    <row r="103" spans="1:2">
      <c r="A103" s="2" t="s">
        <v>564</v>
      </c>
      <c r="B103" s="2" t="s">
        <v>656</v>
      </c>
    </row>
    <row r="104" spans="1:2">
      <c r="A104" s="2" t="s">
        <v>565</v>
      </c>
      <c r="B104" s="2" t="s">
        <v>609</v>
      </c>
    </row>
    <row r="105" spans="1:2">
      <c r="A105" s="2" t="s">
        <v>566</v>
      </c>
      <c r="B105" s="2" t="s">
        <v>610</v>
      </c>
    </row>
    <row r="106" spans="1:2">
      <c r="A106" s="2" t="s">
        <v>567</v>
      </c>
      <c r="B106" s="2" t="s">
        <v>611</v>
      </c>
    </row>
    <row r="107" spans="1:2">
      <c r="A107" s="2" t="s">
        <v>568</v>
      </c>
      <c r="B107" s="2" t="s">
        <v>631</v>
      </c>
    </row>
    <row r="108" spans="1:2">
      <c r="A108" s="2" t="s">
        <v>569</v>
      </c>
      <c r="B108" s="2" t="s">
        <v>657</v>
      </c>
    </row>
    <row r="109" spans="1:2">
      <c r="A109" s="2" t="s">
        <v>570</v>
      </c>
      <c r="B109" s="2" t="s">
        <v>613</v>
      </c>
    </row>
    <row r="110" spans="1:2">
      <c r="A110" s="2" t="s">
        <v>571</v>
      </c>
      <c r="B110" s="2" t="s">
        <v>634</v>
      </c>
    </row>
    <row r="111" spans="1:2">
      <c r="A111" s="2" t="s">
        <v>572</v>
      </c>
      <c r="B111" s="2" t="s">
        <v>658</v>
      </c>
    </row>
    <row r="112" spans="1:2">
      <c r="A112" s="2" t="s">
        <v>573</v>
      </c>
      <c r="B112" s="2" t="s">
        <v>614</v>
      </c>
    </row>
    <row r="113" spans="1:2">
      <c r="A113" s="2" t="s">
        <v>574</v>
      </c>
      <c r="B113" s="2" t="s">
        <v>636</v>
      </c>
    </row>
    <row r="114" spans="1:2">
      <c r="A114" s="2" t="s">
        <v>67</v>
      </c>
      <c r="B114" s="2" t="s">
        <v>615</v>
      </c>
    </row>
    <row r="115" spans="1:2">
      <c r="A115" s="2" t="s">
        <v>575</v>
      </c>
      <c r="B115" s="2" t="s">
        <v>637</v>
      </c>
    </row>
    <row r="116" spans="1:2">
      <c r="A116" s="2" t="s">
        <v>576</v>
      </c>
      <c r="B116" s="2" t="s">
        <v>638</v>
      </c>
    </row>
    <row r="117" spans="1:2">
      <c r="A117" s="2" t="s">
        <v>577</v>
      </c>
      <c r="B117" s="2" t="s">
        <v>617</v>
      </c>
    </row>
    <row r="118" spans="1:2">
      <c r="A118" s="2" t="s">
        <v>578</v>
      </c>
      <c r="B118" s="2" t="s">
        <v>659</v>
      </c>
    </row>
    <row r="119" spans="1:2">
      <c r="A119" s="2" t="s">
        <v>579</v>
      </c>
      <c r="B119" s="2" t="s">
        <v>639</v>
      </c>
    </row>
    <row r="120" spans="1:2">
      <c r="A120" s="2" t="s">
        <v>580</v>
      </c>
      <c r="B120" s="2" t="s">
        <v>619</v>
      </c>
    </row>
    <row r="121" spans="1:2">
      <c r="A121" s="2" t="s">
        <v>581</v>
      </c>
      <c r="B121" s="2" t="s">
        <v>620</v>
      </c>
    </row>
    <row r="122" spans="1:2">
      <c r="A122" s="2" t="s">
        <v>582</v>
      </c>
      <c r="B122" s="2" t="s">
        <v>660</v>
      </c>
    </row>
    <row r="123" spans="1:2">
      <c r="A123" s="2" t="s">
        <v>583</v>
      </c>
      <c r="B123" s="2" t="s">
        <v>661</v>
      </c>
    </row>
    <row r="124" spans="1:2">
      <c r="A124" s="2" t="s">
        <v>584</v>
      </c>
      <c r="B124" s="2" t="s">
        <v>623</v>
      </c>
    </row>
    <row r="125" spans="1:2">
      <c r="A125" s="2" t="s">
        <v>585</v>
      </c>
      <c r="B125" s="2" t="s">
        <v>624</v>
      </c>
    </row>
    <row r="126" spans="1:2">
      <c r="A126" s="2" t="s">
        <v>586</v>
      </c>
      <c r="B126" s="2" t="s">
        <v>662</v>
      </c>
    </row>
    <row r="127" spans="1:2">
      <c r="A127" s="2" t="s">
        <v>587</v>
      </c>
      <c r="B127" s="2" t="s">
        <v>642</v>
      </c>
    </row>
    <row r="128" spans="1:2" ht="25">
      <c r="A128" s="2" t="s">
        <v>588</v>
      </c>
      <c r="B128" s="2" t="s">
        <v>643</v>
      </c>
    </row>
    <row r="129" spans="1:2">
      <c r="A129" s="2" t="s">
        <v>589</v>
      </c>
      <c r="B129" s="2" t="s">
        <v>663</v>
      </c>
    </row>
    <row r="130" spans="1:2">
      <c r="A130" s="2" t="s">
        <v>590</v>
      </c>
      <c r="B130" s="2" t="s">
        <v>664</v>
      </c>
    </row>
    <row r="131" spans="1:2">
      <c r="A131" s="2" t="s">
        <v>591</v>
      </c>
      <c r="B131" s="2" t="s">
        <v>665</v>
      </c>
    </row>
    <row r="132" spans="1:2">
      <c r="A132" s="2" t="s">
        <v>526</v>
      </c>
      <c r="B132" s="2" t="s">
        <v>666</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AW41"/>
  <sheetViews>
    <sheetView showZeros="0" zoomScale="80" zoomScaleNormal="80" workbookViewId="0">
      <selection activeCell="H50" sqref="H50"/>
    </sheetView>
  </sheetViews>
  <sheetFormatPr defaultColWidth="9" defaultRowHeight="13"/>
  <cols>
    <col min="1" max="1" width="3.6328125" style="214" customWidth="1"/>
    <col min="2" max="2" width="15.6328125" style="214" customWidth="1"/>
    <col min="3" max="4" width="5.6328125" style="214" customWidth="1"/>
    <col min="5" max="5" width="15.6328125" style="214" customWidth="1"/>
    <col min="6" max="6" width="8.6328125" style="214" customWidth="1"/>
    <col min="7" max="12" width="30.6328125" style="214" customWidth="1"/>
    <col min="13" max="13" width="12.6328125" style="214" customWidth="1"/>
    <col min="14" max="16" width="5.6328125" style="214" customWidth="1"/>
    <col min="17" max="45" width="2.36328125" style="214" customWidth="1"/>
    <col min="46" max="46" width="8.6328125" style="214" customWidth="1"/>
    <col min="47" max="47" width="30.6328125" style="214" customWidth="1"/>
    <col min="48" max="48" width="5.6328125" style="214" customWidth="1"/>
    <col min="49" max="49" width="30.6328125" style="214" customWidth="1"/>
    <col min="50" max="16384" width="9" style="214"/>
  </cols>
  <sheetData>
    <row r="1" spans="1:49" s="213" customFormat="1" ht="30" customHeight="1">
      <c r="A1" s="459" t="s">
        <v>981</v>
      </c>
      <c r="B1" s="460"/>
      <c r="C1" s="460"/>
      <c r="D1" s="460"/>
      <c r="E1" s="460"/>
      <c r="F1" s="460"/>
      <c r="G1" s="460"/>
      <c r="H1" s="460"/>
      <c r="I1" s="460"/>
      <c r="J1" s="460"/>
      <c r="K1" s="460"/>
      <c r="L1" s="633" t="s">
        <v>1056</v>
      </c>
      <c r="M1" s="633"/>
      <c r="N1" s="633"/>
      <c r="O1" s="633"/>
      <c r="P1" s="633"/>
      <c r="Q1" s="633"/>
      <c r="R1" s="633"/>
      <c r="S1" s="633"/>
      <c r="T1" s="633"/>
      <c r="U1" s="633"/>
      <c r="V1" s="633"/>
      <c r="W1" s="460"/>
      <c r="X1" s="460"/>
      <c r="Y1" s="460"/>
      <c r="Z1" s="460"/>
      <c r="AA1" s="460"/>
      <c r="AB1" s="460"/>
      <c r="AC1" s="460"/>
      <c r="AD1" s="460"/>
      <c r="AE1" s="460"/>
      <c r="AF1" s="460"/>
      <c r="AG1" s="460"/>
      <c r="AH1" s="460"/>
      <c r="AI1" s="460"/>
      <c r="AJ1" s="460"/>
      <c r="AK1" s="460"/>
      <c r="AL1" s="460"/>
      <c r="AM1" s="460"/>
      <c r="AN1" s="460"/>
      <c r="AO1" s="460"/>
      <c r="AP1" s="460"/>
      <c r="AQ1" s="460"/>
      <c r="AR1" s="460"/>
      <c r="AS1" s="460"/>
      <c r="AT1" s="460"/>
      <c r="AU1" s="460"/>
      <c r="AV1" s="460"/>
      <c r="AW1" s="461"/>
    </row>
    <row r="2" spans="1:49" ht="16.5">
      <c r="A2" s="462" t="s">
        <v>1000</v>
      </c>
      <c r="B2" s="463"/>
      <c r="C2" s="463"/>
      <c r="D2" s="463"/>
      <c r="E2" s="463"/>
      <c r="F2" s="463"/>
      <c r="G2" s="463"/>
      <c r="H2" s="463"/>
      <c r="I2" s="463"/>
      <c r="J2" s="463"/>
      <c r="K2" s="463"/>
      <c r="L2" s="634"/>
      <c r="M2" s="634"/>
      <c r="N2" s="634"/>
      <c r="O2" s="634"/>
      <c r="P2" s="634"/>
      <c r="Q2" s="634"/>
      <c r="R2" s="634"/>
      <c r="S2" s="634"/>
      <c r="T2" s="634"/>
      <c r="U2" s="634"/>
      <c r="V2" s="634"/>
      <c r="W2" s="463"/>
      <c r="X2" s="463"/>
      <c r="Y2" s="463"/>
      <c r="Z2" s="463"/>
      <c r="AA2" s="463"/>
      <c r="AB2" s="463"/>
      <c r="AC2" s="463"/>
      <c r="AD2" s="463"/>
      <c r="AE2" s="463"/>
      <c r="AF2" s="463"/>
      <c r="AG2" s="463"/>
      <c r="AH2" s="463"/>
      <c r="AI2" s="463"/>
      <c r="AJ2" s="463"/>
      <c r="AK2" s="463"/>
      <c r="AL2" s="463"/>
      <c r="AM2" s="463"/>
      <c r="AN2" s="463"/>
      <c r="AO2" s="463"/>
      <c r="AP2" s="463"/>
      <c r="AQ2" s="463"/>
      <c r="AR2" s="463"/>
      <c r="AS2" s="463"/>
      <c r="AT2" s="463"/>
      <c r="AU2" s="463"/>
      <c r="AV2" s="463"/>
      <c r="AW2" s="464"/>
    </row>
    <row r="3" spans="1:49" ht="10" customHeight="1" thickBot="1"/>
    <row r="4" spans="1:49" s="216" customFormat="1" ht="15" customHeight="1" thickTop="1" thickBot="1">
      <c r="A4" s="190" t="s">
        <v>680</v>
      </c>
      <c r="B4" s="215"/>
      <c r="C4" s="216" t="s">
        <v>1031</v>
      </c>
    </row>
    <row r="5" spans="1:49" s="217" customFormat="1" ht="15" customHeight="1" thickTop="1">
      <c r="A5" s="190" t="s">
        <v>680</v>
      </c>
      <c r="B5" s="191"/>
      <c r="C5" s="579" t="s">
        <v>681</v>
      </c>
      <c r="D5" s="579"/>
      <c r="E5" s="579"/>
      <c r="F5" s="579"/>
      <c r="G5" s="579"/>
      <c r="H5" s="579"/>
      <c r="I5" s="579"/>
      <c r="J5" s="579"/>
      <c r="L5" s="216"/>
      <c r="M5" s="216"/>
      <c r="N5" s="216"/>
      <c r="O5" s="216"/>
      <c r="P5" s="216"/>
      <c r="Q5" s="216"/>
      <c r="R5" s="216"/>
      <c r="S5" s="216"/>
      <c r="T5" s="216"/>
      <c r="U5" s="216"/>
    </row>
    <row r="6" spans="1:49" s="217" customFormat="1" ht="15" customHeight="1">
      <c r="A6" s="190" t="s">
        <v>680</v>
      </c>
      <c r="B6" s="193"/>
      <c r="C6" s="579" t="s">
        <v>684</v>
      </c>
      <c r="D6" s="579"/>
      <c r="E6" s="579"/>
      <c r="F6" s="579"/>
      <c r="G6" s="579"/>
      <c r="H6" s="579"/>
      <c r="I6" s="579"/>
      <c r="J6" s="579"/>
      <c r="L6" s="216"/>
      <c r="M6" s="216"/>
      <c r="N6" s="216"/>
      <c r="O6" s="216"/>
      <c r="P6" s="216"/>
      <c r="Q6" s="216"/>
      <c r="R6" s="216"/>
      <c r="S6" s="216"/>
      <c r="T6" s="216"/>
      <c r="U6" s="216"/>
    </row>
    <row r="7" spans="1:49" ht="20.149999999999999" customHeight="1" thickBot="1">
      <c r="A7" s="651" t="s">
        <v>1030</v>
      </c>
      <c r="B7" s="651"/>
      <c r="C7" s="651"/>
      <c r="D7" s="651"/>
      <c r="E7" s="651"/>
      <c r="F7" s="652"/>
      <c r="G7" s="652"/>
    </row>
    <row r="8" spans="1:49" s="216" customFormat="1" ht="20.149999999999999" customHeight="1" thickTop="1">
      <c r="A8" s="640" t="s">
        <v>984</v>
      </c>
      <c r="B8" s="641"/>
      <c r="C8" s="642"/>
      <c r="D8" s="643"/>
      <c r="E8" s="644"/>
      <c r="F8" s="218"/>
    </row>
    <row r="9" spans="1:49" s="216" customFormat="1" ht="20.149999999999999" customHeight="1">
      <c r="A9" s="640" t="s">
        <v>985</v>
      </c>
      <c r="B9" s="641"/>
      <c r="C9" s="642"/>
      <c r="D9" s="13"/>
      <c r="E9" s="389" t="s">
        <v>1058</v>
      </c>
      <c r="G9" s="219"/>
      <c r="H9" s="219"/>
      <c r="I9" s="219"/>
      <c r="J9" s="219"/>
      <c r="K9" s="219"/>
      <c r="L9" s="219"/>
      <c r="M9" s="219"/>
      <c r="N9" s="219"/>
      <c r="O9" s="219"/>
      <c r="P9" s="219"/>
      <c r="Q9" s="219"/>
      <c r="R9" s="219"/>
      <c r="S9" s="219"/>
    </row>
    <row r="10" spans="1:49" s="216" customFormat="1" ht="20.149999999999999" customHeight="1">
      <c r="A10" s="640" t="s">
        <v>987</v>
      </c>
      <c r="B10" s="641"/>
      <c r="C10" s="642"/>
      <c r="D10" s="647" t="s">
        <v>1060</v>
      </c>
      <c r="E10" s="648"/>
      <c r="G10" s="219"/>
      <c r="H10" s="219"/>
      <c r="I10" s="219"/>
      <c r="J10" s="219"/>
      <c r="K10" s="219"/>
      <c r="L10" s="635" t="s">
        <v>1056</v>
      </c>
      <c r="M10" s="633"/>
      <c r="N10" s="633"/>
      <c r="O10" s="633"/>
      <c r="P10" s="633"/>
      <c r="Q10" s="633"/>
      <c r="R10" s="633"/>
      <c r="S10" s="633"/>
      <c r="T10" s="633"/>
      <c r="U10" s="633"/>
      <c r="V10" s="636"/>
    </row>
    <row r="11" spans="1:49" s="216" customFormat="1" ht="20.149999999999999" customHeight="1" thickBot="1">
      <c r="A11" s="640" t="s">
        <v>989</v>
      </c>
      <c r="B11" s="641"/>
      <c r="C11" s="642"/>
      <c r="D11" s="13"/>
      <c r="E11" s="388" t="s">
        <v>1059</v>
      </c>
      <c r="L11" s="637"/>
      <c r="M11" s="634"/>
      <c r="N11" s="634"/>
      <c r="O11" s="634"/>
      <c r="P11" s="634"/>
      <c r="Q11" s="634"/>
      <c r="R11" s="634"/>
      <c r="S11" s="634"/>
      <c r="T11" s="634"/>
      <c r="U11" s="634"/>
      <c r="V11" s="638"/>
    </row>
    <row r="12" spans="1:49" s="216" customFormat="1" ht="20.149999999999999" customHeight="1" thickTop="1">
      <c r="A12" s="640" t="s">
        <v>990</v>
      </c>
      <c r="B12" s="641"/>
      <c r="C12" s="52">
        <f>共通入力ﾌｫｰﾏｯﾄ!F27</f>
        <v>0</v>
      </c>
      <c r="D12" s="13"/>
      <c r="E12" s="388" t="s">
        <v>1059</v>
      </c>
      <c r="F12" s="670" t="s">
        <v>722</v>
      </c>
      <c r="G12" s="168"/>
    </row>
    <row r="13" spans="1:49" s="216" customFormat="1" ht="20.149999999999999" customHeight="1" thickBot="1">
      <c r="A13" s="640"/>
      <c r="B13" s="641"/>
      <c r="C13" s="52">
        <f>共通入力ﾌｫｰﾏｯﾄ!F28</f>
        <v>0</v>
      </c>
      <c r="D13" s="13"/>
      <c r="E13" s="388" t="s">
        <v>1059</v>
      </c>
      <c r="F13" s="671"/>
      <c r="G13" s="169"/>
    </row>
    <row r="14" spans="1:49" s="216" customFormat="1" ht="20.149999999999999" customHeight="1" thickTop="1">
      <c r="A14" s="640" t="s">
        <v>993</v>
      </c>
      <c r="B14" s="641"/>
      <c r="C14" s="52">
        <f>C12</f>
        <v>0</v>
      </c>
      <c r="D14" s="647" t="s">
        <v>1061</v>
      </c>
      <c r="E14" s="648"/>
    </row>
    <row r="15" spans="1:49" s="216" customFormat="1" ht="20.149999999999999" customHeight="1" thickBot="1">
      <c r="A15" s="640"/>
      <c r="B15" s="641"/>
      <c r="C15" s="52">
        <f>C13</f>
        <v>0</v>
      </c>
      <c r="D15" s="649" t="s">
        <v>1061</v>
      </c>
      <c r="E15" s="650"/>
    </row>
    <row r="16" spans="1:49" ht="20.149999999999999" customHeight="1" thickTop="1">
      <c r="A16" s="651" t="s">
        <v>1015</v>
      </c>
      <c r="B16" s="651"/>
      <c r="C16" s="651"/>
      <c r="D16" s="651"/>
      <c r="E16" s="651"/>
      <c r="F16" s="651"/>
      <c r="G16" s="651"/>
    </row>
    <row r="17" spans="1:49" s="222" customFormat="1" ht="30" customHeight="1" thickBot="1">
      <c r="A17" s="645" t="s">
        <v>736</v>
      </c>
      <c r="B17" s="645"/>
      <c r="C17" s="220" t="s">
        <v>737</v>
      </c>
      <c r="D17" s="646" t="s">
        <v>994</v>
      </c>
      <c r="E17" s="646"/>
      <c r="F17" s="408" t="s">
        <v>996</v>
      </c>
      <c r="G17" s="221" t="s">
        <v>995</v>
      </c>
      <c r="H17" s="214"/>
      <c r="I17" s="214"/>
      <c r="J17" s="214"/>
      <c r="K17" s="214"/>
      <c r="L17" s="214"/>
      <c r="M17" s="214"/>
      <c r="N17" s="214"/>
      <c r="O17" s="214"/>
      <c r="P17" s="214"/>
      <c r="Q17" s="214"/>
      <c r="R17" s="214"/>
      <c r="S17" s="214"/>
      <c r="T17" s="214"/>
    </row>
    <row r="18" spans="1:49" s="222" customFormat="1" ht="20.149999999999999" customHeight="1" thickTop="1">
      <c r="A18" s="656"/>
      <c r="B18" s="657"/>
      <c r="C18" s="171"/>
      <c r="D18" s="659"/>
      <c r="E18" s="659"/>
      <c r="F18" s="171"/>
      <c r="G18" s="422" t="s">
        <v>362</v>
      </c>
      <c r="H18" s="639"/>
      <c r="I18" s="639"/>
      <c r="J18" s="639"/>
      <c r="K18" s="639"/>
      <c r="L18" s="639"/>
      <c r="M18" s="639"/>
      <c r="N18" s="639"/>
      <c r="O18" s="639"/>
      <c r="P18" s="639"/>
      <c r="Q18" s="639"/>
      <c r="R18" s="639"/>
      <c r="S18" s="639"/>
      <c r="T18" s="639"/>
    </row>
    <row r="19" spans="1:49" s="222" customFormat="1" ht="20.149999999999999" customHeight="1">
      <c r="A19" s="664"/>
      <c r="B19" s="665"/>
      <c r="C19" s="170"/>
      <c r="D19" s="658"/>
      <c r="E19" s="658"/>
      <c r="F19" s="170"/>
      <c r="G19" s="423" t="s">
        <v>1121</v>
      </c>
      <c r="H19" s="660"/>
      <c r="I19" s="660"/>
      <c r="J19" s="660"/>
      <c r="K19" s="660"/>
      <c r="L19" s="660"/>
      <c r="M19" s="660"/>
      <c r="N19" s="660"/>
      <c r="O19" s="660"/>
      <c r="P19" s="660"/>
      <c r="Q19" s="660"/>
      <c r="R19" s="660"/>
      <c r="S19" s="660"/>
      <c r="T19" s="660"/>
    </row>
    <row r="20" spans="1:49" s="222" customFormat="1" ht="20.149999999999999" customHeight="1">
      <c r="A20" s="664"/>
      <c r="B20" s="665"/>
      <c r="C20" s="170"/>
      <c r="D20" s="658"/>
      <c r="E20" s="658"/>
      <c r="F20" s="170"/>
      <c r="G20" s="423" t="s">
        <v>1155</v>
      </c>
      <c r="H20" s="223"/>
      <c r="I20" s="223"/>
      <c r="J20" s="223"/>
      <c r="K20" s="223"/>
      <c r="L20" s="224"/>
      <c r="M20" s="224"/>
    </row>
    <row r="21" spans="1:49" s="222" customFormat="1" ht="20.149999999999999" customHeight="1">
      <c r="A21" s="664"/>
      <c r="B21" s="665"/>
      <c r="C21" s="170"/>
      <c r="D21" s="658"/>
      <c r="E21" s="658"/>
      <c r="F21" s="170"/>
      <c r="G21" s="423" t="s">
        <v>1161</v>
      </c>
      <c r="H21" s="223"/>
      <c r="I21" s="223"/>
      <c r="J21" s="223"/>
      <c r="K21" s="223"/>
      <c r="L21" s="224"/>
      <c r="M21" s="224"/>
    </row>
    <row r="22" spans="1:49" s="222" customFormat="1" ht="20.149999999999999" customHeight="1" thickBot="1">
      <c r="A22" s="668"/>
      <c r="B22" s="669"/>
      <c r="C22" s="172"/>
      <c r="D22" s="663"/>
      <c r="E22" s="663"/>
      <c r="F22" s="172"/>
      <c r="G22" s="424" t="s">
        <v>1121</v>
      </c>
      <c r="H22" s="223"/>
      <c r="I22" s="223"/>
      <c r="J22" s="223"/>
      <c r="K22" s="223"/>
      <c r="L22" s="224"/>
      <c r="M22" s="224"/>
    </row>
    <row r="23" spans="1:49" ht="20.149999999999999" customHeight="1" thickTop="1" thickBot="1">
      <c r="A23" s="651" t="s">
        <v>1029</v>
      </c>
      <c r="B23" s="651"/>
      <c r="C23" s="651"/>
      <c r="D23" s="651"/>
      <c r="E23" s="651"/>
      <c r="F23" s="651"/>
      <c r="G23" s="651"/>
    </row>
    <row r="24" spans="1:49" s="216" customFormat="1" ht="40" customHeight="1" thickTop="1">
      <c r="A24" s="674" t="s">
        <v>940</v>
      </c>
      <c r="B24" s="661" t="s">
        <v>1163</v>
      </c>
      <c r="C24" s="662"/>
      <c r="D24" s="666" t="s">
        <v>1042</v>
      </c>
      <c r="E24" s="667"/>
      <c r="F24" s="676" t="s">
        <v>145</v>
      </c>
      <c r="G24" s="683" t="s">
        <v>972</v>
      </c>
      <c r="H24" s="683" t="s">
        <v>972</v>
      </c>
      <c r="I24" s="683" t="s">
        <v>972</v>
      </c>
      <c r="J24" s="683" t="s">
        <v>972</v>
      </c>
      <c r="K24" s="683" t="s">
        <v>972</v>
      </c>
      <c r="L24" s="683" t="s">
        <v>972</v>
      </c>
      <c r="M24" s="678" t="s">
        <v>942</v>
      </c>
      <c r="N24" s="680" t="s">
        <v>943</v>
      </c>
      <c r="O24" s="681"/>
      <c r="P24" s="682"/>
      <c r="Q24" s="685" t="s">
        <v>973</v>
      </c>
      <c r="R24" s="686"/>
      <c r="S24" s="686"/>
      <c r="T24" s="686"/>
      <c r="U24" s="686"/>
      <c r="V24" s="686"/>
      <c r="W24" s="686"/>
      <c r="X24" s="686"/>
      <c r="Y24" s="686"/>
      <c r="Z24" s="686"/>
      <c r="AA24" s="686"/>
      <c r="AB24" s="686"/>
      <c r="AC24" s="686"/>
      <c r="AD24" s="686"/>
      <c r="AE24" s="686"/>
      <c r="AF24" s="686"/>
      <c r="AG24" s="686"/>
      <c r="AH24" s="686"/>
      <c r="AI24" s="686"/>
      <c r="AJ24" s="686"/>
      <c r="AK24" s="686"/>
      <c r="AL24" s="686"/>
      <c r="AM24" s="686"/>
      <c r="AN24" s="686"/>
      <c r="AO24" s="686"/>
      <c r="AP24" s="686"/>
      <c r="AQ24" s="686"/>
      <c r="AR24" s="686"/>
      <c r="AS24" s="686"/>
      <c r="AT24" s="676" t="s">
        <v>1043</v>
      </c>
      <c r="AU24" s="683" t="s">
        <v>970</v>
      </c>
      <c r="AV24" s="683" t="s">
        <v>1017</v>
      </c>
      <c r="AW24" s="672" t="s">
        <v>1064</v>
      </c>
    </row>
    <row r="25" spans="1:49" s="230" customFormat="1" ht="80.150000000000006" customHeight="1">
      <c r="A25" s="675"/>
      <c r="B25" s="465" t="s">
        <v>941</v>
      </c>
      <c r="C25" s="466" t="s">
        <v>982</v>
      </c>
      <c r="D25" s="225"/>
      <c r="E25" s="226" t="s">
        <v>969</v>
      </c>
      <c r="F25" s="677"/>
      <c r="G25" s="684"/>
      <c r="H25" s="684"/>
      <c r="I25" s="684"/>
      <c r="J25" s="684"/>
      <c r="K25" s="684"/>
      <c r="L25" s="684"/>
      <c r="M25" s="679"/>
      <c r="N25" s="227" t="s">
        <v>944</v>
      </c>
      <c r="O25" s="227" t="s">
        <v>945</v>
      </c>
      <c r="P25" s="228" t="s">
        <v>1016</v>
      </c>
      <c r="Q25" s="229" t="s">
        <v>946</v>
      </c>
      <c r="R25" s="229" t="s">
        <v>947</v>
      </c>
      <c r="S25" s="229" t="s">
        <v>948</v>
      </c>
      <c r="T25" s="229" t="s">
        <v>949</v>
      </c>
      <c r="U25" s="229" t="s">
        <v>950</v>
      </c>
      <c r="V25" s="229" t="s">
        <v>951</v>
      </c>
      <c r="W25" s="229" t="s">
        <v>952</v>
      </c>
      <c r="X25" s="229" t="s">
        <v>953</v>
      </c>
      <c r="Y25" s="229" t="s">
        <v>954</v>
      </c>
      <c r="Z25" s="229" t="s">
        <v>1028</v>
      </c>
      <c r="AA25" s="229" t="s">
        <v>36</v>
      </c>
      <c r="AB25" s="229" t="s">
        <v>955</v>
      </c>
      <c r="AC25" s="229" t="s">
        <v>956</v>
      </c>
      <c r="AD25" s="229" t="s">
        <v>957</v>
      </c>
      <c r="AE25" s="229" t="s">
        <v>958</v>
      </c>
      <c r="AF25" s="229" t="s">
        <v>238</v>
      </c>
      <c r="AG25" s="229" t="s">
        <v>33</v>
      </c>
      <c r="AH25" s="229" t="s">
        <v>959</v>
      </c>
      <c r="AI25" s="229" t="s">
        <v>960</v>
      </c>
      <c r="AJ25" s="229" t="s">
        <v>961</v>
      </c>
      <c r="AK25" s="229" t="s">
        <v>962</v>
      </c>
      <c r="AL25" s="229" t="s">
        <v>963</v>
      </c>
      <c r="AM25" s="229" t="s">
        <v>964</v>
      </c>
      <c r="AN25" s="229" t="s">
        <v>965</v>
      </c>
      <c r="AO25" s="229" t="s">
        <v>966</v>
      </c>
      <c r="AP25" s="229" t="s">
        <v>27</v>
      </c>
      <c r="AQ25" s="229" t="s">
        <v>967</v>
      </c>
      <c r="AR25" s="229" t="s">
        <v>968</v>
      </c>
      <c r="AS25" s="229" t="s">
        <v>24</v>
      </c>
      <c r="AT25" s="677"/>
      <c r="AU25" s="684"/>
      <c r="AV25" s="679"/>
      <c r="AW25" s="673"/>
    </row>
    <row r="26" spans="1:49" s="232" customFormat="1" ht="20.149999999999999" customHeight="1">
      <c r="A26" s="231" t="s">
        <v>974</v>
      </c>
      <c r="B26" s="467"/>
      <c r="C26" s="468"/>
      <c r="D26" s="14" t="s">
        <v>459</v>
      </c>
      <c r="E26" s="64"/>
      <c r="F26" s="53">
        <f>共通入力ﾌｫｰﾏｯﾄ!$F$27</f>
        <v>0</v>
      </c>
      <c r="G26" s="22"/>
      <c r="H26" s="22"/>
      <c r="I26" s="22"/>
      <c r="J26" s="22"/>
      <c r="K26" s="22"/>
      <c r="L26" s="22"/>
      <c r="M26" s="66" t="s">
        <v>1063</v>
      </c>
      <c r="N26" s="15"/>
      <c r="O26" s="16"/>
      <c r="P26" s="16"/>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8"/>
      <c r="AT26" s="54">
        <f>共通入力ﾌｫｰﾏｯﾄ!$F$28</f>
        <v>0</v>
      </c>
      <c r="AU26" s="21"/>
      <c r="AV26" s="19"/>
      <c r="AW26" s="20"/>
    </row>
    <row r="27" spans="1:49" s="232" customFormat="1" ht="20.149999999999999" customHeight="1">
      <c r="A27" s="231" t="s">
        <v>975</v>
      </c>
      <c r="B27" s="467"/>
      <c r="C27" s="468"/>
      <c r="D27" s="14"/>
      <c r="E27" s="64"/>
      <c r="F27" s="53">
        <f>共通入力ﾌｫｰﾏｯﾄ!$F$27</f>
        <v>0</v>
      </c>
      <c r="G27" s="22"/>
      <c r="H27" s="22"/>
      <c r="I27" s="22"/>
      <c r="J27" s="22"/>
      <c r="K27" s="22"/>
      <c r="L27" s="22"/>
      <c r="M27" s="66" t="s">
        <v>1063</v>
      </c>
      <c r="N27" s="15"/>
      <c r="O27" s="16"/>
      <c r="P27" s="16"/>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8"/>
      <c r="AT27" s="54">
        <f>共通入力ﾌｫｰﾏｯﾄ!$F$28</f>
        <v>0</v>
      </c>
      <c r="AU27" s="21"/>
      <c r="AV27" s="19"/>
      <c r="AW27" s="20"/>
    </row>
    <row r="28" spans="1:49" s="232" customFormat="1" ht="20.149999999999999" customHeight="1">
      <c r="A28" s="231" t="s">
        <v>976</v>
      </c>
      <c r="B28" s="467"/>
      <c r="C28" s="468"/>
      <c r="D28" s="14"/>
      <c r="E28" s="64"/>
      <c r="F28" s="53">
        <f>共通入力ﾌｫｰﾏｯﾄ!$F$27</f>
        <v>0</v>
      </c>
      <c r="G28" s="22"/>
      <c r="H28" s="22"/>
      <c r="I28" s="22"/>
      <c r="J28" s="22"/>
      <c r="K28" s="22"/>
      <c r="L28" s="22"/>
      <c r="M28" s="66" t="s">
        <v>1063</v>
      </c>
      <c r="N28" s="21"/>
      <c r="O28" s="22"/>
      <c r="P28" s="22"/>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4"/>
      <c r="AT28" s="54">
        <f>共通入力ﾌｫｰﾏｯﾄ!$F$28</f>
        <v>0</v>
      </c>
      <c r="AU28" s="21"/>
      <c r="AV28" s="25"/>
      <c r="AW28" s="26"/>
    </row>
    <row r="29" spans="1:49" s="232" customFormat="1" ht="20.149999999999999" customHeight="1">
      <c r="A29" s="231" t="s">
        <v>977</v>
      </c>
      <c r="B29" s="467"/>
      <c r="C29" s="468"/>
      <c r="D29" s="14"/>
      <c r="E29" s="64"/>
      <c r="F29" s="53">
        <f>共通入力ﾌｫｰﾏｯﾄ!$F$27</f>
        <v>0</v>
      </c>
      <c r="G29" s="22"/>
      <c r="H29" s="22"/>
      <c r="I29" s="22"/>
      <c r="J29" s="22"/>
      <c r="K29" s="22"/>
      <c r="L29" s="22"/>
      <c r="M29" s="66" t="s">
        <v>1063</v>
      </c>
      <c r="N29" s="21"/>
      <c r="O29" s="22"/>
      <c r="P29" s="22"/>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4"/>
      <c r="AT29" s="54">
        <f>共通入力ﾌｫｰﾏｯﾄ!$F$28</f>
        <v>0</v>
      </c>
      <c r="AU29" s="21"/>
      <c r="AV29" s="25"/>
      <c r="AW29" s="26"/>
    </row>
    <row r="30" spans="1:49" s="232" customFormat="1" ht="20.149999999999999" customHeight="1">
      <c r="A30" s="231" t="s">
        <v>978</v>
      </c>
      <c r="B30" s="467"/>
      <c r="C30" s="468"/>
      <c r="D30" s="14"/>
      <c r="E30" s="64"/>
      <c r="F30" s="53">
        <f>共通入力ﾌｫｰﾏｯﾄ!$F$27</f>
        <v>0</v>
      </c>
      <c r="G30" s="22"/>
      <c r="H30" s="22"/>
      <c r="I30" s="22"/>
      <c r="J30" s="22"/>
      <c r="K30" s="22"/>
      <c r="L30" s="22"/>
      <c r="M30" s="66" t="s">
        <v>1063</v>
      </c>
      <c r="N30" s="21"/>
      <c r="O30" s="22"/>
      <c r="P30" s="22"/>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4"/>
      <c r="AT30" s="54">
        <f>共通入力ﾌｫｰﾏｯﾄ!$F$28</f>
        <v>0</v>
      </c>
      <c r="AU30" s="21"/>
      <c r="AV30" s="25"/>
      <c r="AW30" s="26"/>
    </row>
    <row r="31" spans="1:49" s="232" customFormat="1" ht="20.149999999999999" customHeight="1" thickBot="1">
      <c r="A31" s="231" t="s">
        <v>979</v>
      </c>
      <c r="B31" s="469"/>
      <c r="C31" s="470"/>
      <c r="D31" s="27"/>
      <c r="E31" s="65"/>
      <c r="F31" s="55">
        <f>共通入力ﾌｫｰﾏｯﾄ!$F$27</f>
        <v>0</v>
      </c>
      <c r="G31" s="29"/>
      <c r="H31" s="29"/>
      <c r="I31" s="29"/>
      <c r="J31" s="29"/>
      <c r="K31" s="29"/>
      <c r="L31" s="29"/>
      <c r="M31" s="67" t="s">
        <v>1063</v>
      </c>
      <c r="N31" s="28"/>
      <c r="O31" s="29"/>
      <c r="P31" s="29"/>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30"/>
      <c r="AS31" s="31"/>
      <c r="AT31" s="56">
        <f>共通入力ﾌｫｰﾏｯﾄ!$F$28</f>
        <v>0</v>
      </c>
      <c r="AU31" s="28"/>
      <c r="AV31" s="32"/>
      <c r="AW31" s="33"/>
    </row>
    <row r="32" spans="1:49" ht="13.5" thickTop="1"/>
    <row r="33" spans="1:24" s="222" customFormat="1" ht="16.5" customHeight="1">
      <c r="A33" s="233" t="s">
        <v>999</v>
      </c>
      <c r="B33" s="234"/>
      <c r="C33" s="234"/>
      <c r="D33" s="234"/>
      <c r="E33" s="234"/>
      <c r="F33" s="234"/>
      <c r="G33" s="234"/>
      <c r="H33" s="234"/>
      <c r="I33" s="234"/>
      <c r="J33" s="234"/>
      <c r="K33" s="234"/>
      <c r="L33" s="234"/>
      <c r="M33" s="234"/>
      <c r="N33" s="234"/>
    </row>
    <row r="34" spans="1:24" s="222" customFormat="1" ht="25" customHeight="1">
      <c r="A34" s="655" t="s">
        <v>1046</v>
      </c>
      <c r="B34" s="655"/>
      <c r="C34" s="655"/>
      <c r="D34" s="655"/>
      <c r="E34" s="655"/>
      <c r="F34" s="655"/>
      <c r="G34" s="655"/>
      <c r="H34" s="655"/>
      <c r="I34" s="655"/>
      <c r="J34" s="655"/>
      <c r="K34" s="655"/>
      <c r="L34" s="655"/>
      <c r="M34" s="655"/>
      <c r="N34" s="655"/>
      <c r="O34" s="655"/>
    </row>
    <row r="35" spans="1:24" s="222" customFormat="1" ht="25" customHeight="1">
      <c r="A35" s="654" t="s">
        <v>742</v>
      </c>
      <c r="B35" s="654"/>
      <c r="C35" s="654"/>
      <c r="D35" s="654"/>
      <c r="E35" s="654"/>
      <c r="F35" s="654"/>
      <c r="G35" s="654"/>
      <c r="H35" s="654"/>
      <c r="I35" s="654"/>
      <c r="J35" s="654"/>
      <c r="K35" s="654"/>
      <c r="L35" s="654"/>
      <c r="M35" s="654"/>
      <c r="N35" s="654"/>
      <c r="O35" s="654"/>
    </row>
    <row r="36" spans="1:24" s="222" customFormat="1" ht="25" customHeight="1">
      <c r="A36" s="653" t="s">
        <v>1076</v>
      </c>
      <c r="B36" s="653"/>
      <c r="C36" s="653"/>
      <c r="D36" s="653"/>
      <c r="E36" s="653"/>
      <c r="F36" s="653"/>
      <c r="G36" s="653"/>
      <c r="H36" s="653"/>
      <c r="I36" s="653"/>
      <c r="J36" s="653"/>
      <c r="K36" s="653"/>
      <c r="L36" s="653"/>
      <c r="M36" s="653"/>
      <c r="N36" s="653"/>
      <c r="O36" s="653"/>
    </row>
    <row r="37" spans="1:24" s="222" customFormat="1" ht="25" customHeight="1">
      <c r="A37" s="653" t="s">
        <v>747</v>
      </c>
      <c r="B37" s="653"/>
      <c r="C37" s="653"/>
      <c r="D37" s="653"/>
      <c r="E37" s="653"/>
      <c r="F37" s="653"/>
      <c r="G37" s="653"/>
      <c r="H37" s="653"/>
      <c r="I37" s="653"/>
      <c r="J37" s="653"/>
      <c r="K37" s="653"/>
      <c r="L37" s="653"/>
      <c r="M37" s="653"/>
      <c r="N37" s="653"/>
      <c r="O37" s="653"/>
    </row>
    <row r="38" spans="1:24" s="222" customFormat="1" ht="25" customHeight="1">
      <c r="A38" s="654" t="s">
        <v>775</v>
      </c>
      <c r="B38" s="654"/>
      <c r="C38" s="654"/>
      <c r="D38" s="654"/>
      <c r="E38" s="654"/>
      <c r="F38" s="654"/>
      <c r="G38" s="654"/>
      <c r="H38" s="654"/>
      <c r="I38" s="654"/>
      <c r="J38" s="654"/>
      <c r="K38" s="654"/>
      <c r="L38" s="654"/>
      <c r="M38" s="654"/>
      <c r="N38" s="654"/>
      <c r="O38" s="654"/>
      <c r="P38" s="654"/>
      <c r="Q38" s="654"/>
      <c r="R38" s="654"/>
      <c r="S38" s="654"/>
      <c r="T38" s="654"/>
      <c r="U38" s="235"/>
      <c r="V38" s="235"/>
      <c r="W38" s="235"/>
    </row>
    <row r="39" spans="1:24" s="222" customFormat="1" ht="25" customHeight="1">
      <c r="A39" s="236" t="s">
        <v>1102</v>
      </c>
      <c r="B39" s="236"/>
      <c r="C39" s="236"/>
      <c r="D39" s="236"/>
      <c r="E39" s="236"/>
      <c r="F39" s="236"/>
      <c r="G39" s="236"/>
      <c r="H39" s="236"/>
      <c r="I39" s="236"/>
      <c r="J39" s="236"/>
      <c r="K39" s="236"/>
      <c r="L39" s="236"/>
      <c r="M39" s="236"/>
      <c r="N39" s="236"/>
      <c r="O39" s="236"/>
      <c r="P39" s="236"/>
      <c r="Q39" s="236"/>
      <c r="R39" s="236"/>
      <c r="S39" s="236"/>
      <c r="T39" s="236"/>
      <c r="U39" s="237"/>
      <c r="V39" s="237"/>
      <c r="W39" s="237"/>
    </row>
    <row r="40" spans="1:24" s="222" customFormat="1" ht="25" customHeight="1">
      <c r="A40" s="236" t="s">
        <v>1032</v>
      </c>
      <c r="B40" s="236"/>
      <c r="C40" s="236"/>
      <c r="D40" s="236"/>
      <c r="E40" s="236"/>
      <c r="F40" s="236"/>
      <c r="G40" s="236"/>
      <c r="H40" s="236"/>
      <c r="I40" s="236"/>
      <c r="J40" s="236"/>
      <c r="K40" s="236"/>
      <c r="L40" s="236"/>
      <c r="M40" s="236"/>
      <c r="N40" s="236"/>
      <c r="O40" s="236"/>
      <c r="P40" s="236"/>
      <c r="Q40" s="236"/>
      <c r="R40" s="236"/>
      <c r="S40" s="236"/>
      <c r="T40" s="236"/>
      <c r="U40" s="237"/>
      <c r="V40" s="237"/>
      <c r="W40" s="237"/>
    </row>
    <row r="41" spans="1:24" s="240" customFormat="1" ht="25" customHeight="1">
      <c r="A41" s="238" t="s">
        <v>1018</v>
      </c>
      <c r="B41" s="238"/>
      <c r="C41" s="238"/>
      <c r="D41" s="238"/>
      <c r="E41" s="238"/>
      <c r="F41" s="238"/>
      <c r="G41" s="238"/>
      <c r="H41" s="238"/>
      <c r="I41" s="238"/>
      <c r="J41" s="238"/>
      <c r="K41" s="238"/>
      <c r="L41" s="238"/>
      <c r="M41" s="238"/>
      <c r="N41" s="238"/>
      <c r="O41" s="238"/>
      <c r="P41" s="238"/>
      <c r="Q41" s="238"/>
      <c r="R41" s="238"/>
      <c r="S41" s="238"/>
      <c r="T41" s="238"/>
      <c r="U41" s="239"/>
      <c r="V41" s="239"/>
      <c r="W41" s="239"/>
      <c r="X41" s="239"/>
    </row>
  </sheetData>
  <sheetProtection sheet="1" objects="1" scenarios="1"/>
  <mergeCells count="54">
    <mergeCell ref="F12:F13"/>
    <mergeCell ref="AW24:AW25"/>
    <mergeCell ref="A24:A25"/>
    <mergeCell ref="F24:F25"/>
    <mergeCell ref="M24:M25"/>
    <mergeCell ref="N24:P24"/>
    <mergeCell ref="AV24:AV25"/>
    <mergeCell ref="AT24:AT25"/>
    <mergeCell ref="L24:L25"/>
    <mergeCell ref="AU24:AU25"/>
    <mergeCell ref="G24:G25"/>
    <mergeCell ref="H24:H25"/>
    <mergeCell ref="I24:I25"/>
    <mergeCell ref="J24:J25"/>
    <mergeCell ref="Q24:AS24"/>
    <mergeCell ref="K24:K25"/>
    <mergeCell ref="A23:G23"/>
    <mergeCell ref="A22:B22"/>
    <mergeCell ref="D19:E19"/>
    <mergeCell ref="D20:E20"/>
    <mergeCell ref="A19:B19"/>
    <mergeCell ref="A20:B20"/>
    <mergeCell ref="A7:G7"/>
    <mergeCell ref="A36:O36"/>
    <mergeCell ref="A37:O37"/>
    <mergeCell ref="A38:T38"/>
    <mergeCell ref="A35:O35"/>
    <mergeCell ref="A34:O34"/>
    <mergeCell ref="A18:B18"/>
    <mergeCell ref="D14:E14"/>
    <mergeCell ref="D21:E21"/>
    <mergeCell ref="D18:E18"/>
    <mergeCell ref="H19:T19"/>
    <mergeCell ref="B24:C24"/>
    <mergeCell ref="D22:E22"/>
    <mergeCell ref="A21:B21"/>
    <mergeCell ref="D24:E24"/>
    <mergeCell ref="A16:G16"/>
    <mergeCell ref="L1:V2"/>
    <mergeCell ref="L10:V11"/>
    <mergeCell ref="C5:J5"/>
    <mergeCell ref="C6:J6"/>
    <mergeCell ref="H18:T18"/>
    <mergeCell ref="A8:C8"/>
    <mergeCell ref="D8:E8"/>
    <mergeCell ref="A12:B13"/>
    <mergeCell ref="A14:B15"/>
    <mergeCell ref="A17:B17"/>
    <mergeCell ref="D17:E17"/>
    <mergeCell ref="A9:C9"/>
    <mergeCell ref="A10:C10"/>
    <mergeCell ref="D10:E10"/>
    <mergeCell ref="A11:C11"/>
    <mergeCell ref="D15:E15"/>
  </mergeCells>
  <phoneticPr fontId="2"/>
  <dataValidations count="8">
    <dataValidation type="list" allowBlank="1" showInputMessage="1" showErrorMessage="1" sqref="D26:D31" xr:uid="{00000000-0002-0000-0100-000000000000}">
      <formula1>"　,有,無"</formula1>
    </dataValidation>
    <dataValidation type="list" allowBlank="1" showInputMessage="1" showErrorMessage="1" sqref="N26:P31" xr:uid="{00000000-0002-0000-0100-000001000000}">
      <formula1>"　,有,適用除外"</formula1>
    </dataValidation>
    <dataValidation type="list" allowBlank="1" showInputMessage="1" showErrorMessage="1" sqref="Q26:AS31" xr:uid="{00000000-0002-0000-0100-000002000000}">
      <formula1>" 　,◎,〇,▲"</formula1>
    </dataValidation>
    <dataValidation type="list" allowBlank="1" showInputMessage="1" showErrorMessage="1" sqref="AV26:AV31" xr:uid="{00000000-0002-0000-0100-000003000000}">
      <formula1>"　,監理,主任"</formula1>
    </dataValidation>
    <dataValidation type="list" allowBlank="1" showInputMessage="1" showErrorMessage="1" sqref="AW26:AW31" xr:uid="{00000000-0002-0000-0100-000004000000}">
      <formula1>"　,解体工事に関する実務経験１年以上有,登録解体工事講習の受講有,上記いずれも無"</formula1>
    </dataValidation>
    <dataValidation type="list" allowBlank="1" showInputMessage="1" showErrorMessage="1" sqref="D9" xr:uid="{00000000-0002-0000-0100-000005000000}">
      <formula1>"大臣,知事"</formula1>
    </dataValidation>
    <dataValidation type="list" allowBlank="1" showInputMessage="1" showErrorMessage="1" sqref="D11:D13" xr:uid="{00000000-0002-0000-0100-000006000000}">
      <formula1>"令和,平成"</formula1>
    </dataValidation>
    <dataValidation type="list" allowBlank="1" showInputMessage="1" showErrorMessage="1" sqref="G12:G13" xr:uid="{00000000-0002-0000-0100-000007000000}">
      <formula1>"一般,特定"</formula1>
    </dataValidation>
  </dataValidations>
  <pageMargins left="0.7" right="0.7" top="0.75" bottom="0.75" header="0.3" footer="0.3"/>
  <pageSetup paperSize="9" scale="32"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xr:uid="{00000000-0002-0000-0100-000008000000}">
          <x14:formula1>
            <xm:f>'※資格一覧（閲覧のみ）'!$F$2:$F$39</xm:f>
          </x14:formula1>
          <xm:sqref>G26:L31</xm:sqref>
        </x14:dataValidation>
        <x14:dataValidation type="list" allowBlank="1" showInputMessage="1" xr:uid="{00000000-0002-0000-0100-000009000000}">
          <x14:formula1>
            <xm:f>'※資格一覧（閲覧のみ）'!$Y$2:$Y$10</xm:f>
          </x14:formula1>
          <xm:sqref>AU26:AU31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U41"/>
  <sheetViews>
    <sheetView showZeros="0" zoomScale="70" zoomScaleNormal="70" workbookViewId="0">
      <selection activeCell="K12" sqref="K12"/>
    </sheetView>
  </sheetViews>
  <sheetFormatPr defaultColWidth="9" defaultRowHeight="13"/>
  <cols>
    <col min="1" max="1" width="3.6328125" style="214" customWidth="1"/>
    <col min="2" max="2" width="15.6328125" style="214" customWidth="1"/>
    <col min="3" max="4" width="5.6328125" style="214" customWidth="1"/>
    <col min="5" max="5" width="15.6328125" style="214" customWidth="1"/>
    <col min="6" max="6" width="8.6328125" style="214" customWidth="1"/>
    <col min="7" max="7" width="30.6328125" style="214" customWidth="1"/>
    <col min="8" max="8" width="5.6328125" style="214" customWidth="1"/>
    <col min="9" max="9" width="12.6328125" style="214" customWidth="1"/>
    <col min="10" max="12" width="5.6328125" style="214" customWidth="1"/>
    <col min="13" max="13" width="8.6328125" style="214" customWidth="1"/>
    <col min="14" max="14" width="30.6328125" style="214" customWidth="1"/>
    <col min="15" max="15" width="10.6328125" style="214" customWidth="1"/>
    <col min="16" max="16" width="30.6328125" style="214" customWidth="1"/>
    <col min="17" max="16384" width="9" style="214"/>
  </cols>
  <sheetData>
    <row r="1" spans="1:21" s="213" customFormat="1" ht="30" customHeight="1">
      <c r="A1" s="478" t="s">
        <v>1164</v>
      </c>
      <c r="B1" s="479"/>
      <c r="C1" s="479"/>
      <c r="D1" s="479"/>
      <c r="E1" s="479"/>
      <c r="F1" s="479"/>
      <c r="G1" s="479"/>
      <c r="H1" s="479"/>
      <c r="I1" s="479"/>
      <c r="J1" s="479"/>
      <c r="K1" s="479"/>
      <c r="L1" s="479"/>
      <c r="M1" s="479"/>
      <c r="N1" s="479"/>
      <c r="O1" s="479"/>
      <c r="P1" s="687" t="s">
        <v>1055</v>
      </c>
    </row>
    <row r="2" spans="1:21" s="241" customFormat="1" ht="16.5">
      <c r="A2" s="482" t="s">
        <v>1000</v>
      </c>
      <c r="B2" s="481"/>
      <c r="C2" s="480"/>
      <c r="D2" s="480"/>
      <c r="E2" s="480"/>
      <c r="F2" s="480"/>
      <c r="G2" s="480"/>
      <c r="H2" s="480"/>
      <c r="I2" s="480"/>
      <c r="J2" s="480"/>
      <c r="K2" s="480"/>
      <c r="L2" s="480"/>
      <c r="M2" s="480"/>
      <c r="N2" s="480"/>
      <c r="O2" s="480"/>
      <c r="P2" s="688"/>
    </row>
    <row r="3" spans="1:21" ht="16.5">
      <c r="A3" s="242"/>
    </row>
    <row r="4" spans="1:21" s="477" customFormat="1" ht="25" customHeight="1">
      <c r="A4" s="690"/>
      <c r="B4" s="690"/>
      <c r="C4" s="690"/>
      <c r="D4" s="690"/>
      <c r="E4" s="690"/>
      <c r="F4" s="690"/>
      <c r="G4" s="690"/>
      <c r="H4" s="690"/>
      <c r="I4" s="690"/>
      <c r="J4" s="690"/>
      <c r="K4" s="690"/>
      <c r="L4" s="690"/>
      <c r="M4" s="690"/>
      <c r="N4" s="690"/>
      <c r="O4" s="690"/>
      <c r="P4" s="689"/>
    </row>
    <row r="5" spans="1:21" s="222" customFormat="1" ht="25" customHeight="1">
      <c r="A5" s="654"/>
      <c r="B5" s="654"/>
      <c r="C5" s="654"/>
      <c r="D5" s="654"/>
      <c r="E5" s="654"/>
      <c r="F5" s="654"/>
      <c r="G5" s="654"/>
      <c r="H5" s="654"/>
      <c r="I5" s="654"/>
      <c r="J5" s="654"/>
      <c r="K5" s="654"/>
      <c r="L5" s="654"/>
      <c r="M5" s="654"/>
      <c r="N5" s="654"/>
      <c r="O5" s="654"/>
      <c r="P5" s="689"/>
    </row>
    <row r="6" spans="1:21" s="222" customFormat="1" ht="25" customHeight="1" thickBot="1">
      <c r="A6" s="654"/>
      <c r="B6" s="654"/>
      <c r="C6" s="654"/>
      <c r="D6" s="654"/>
      <c r="E6" s="654"/>
      <c r="F6" s="654"/>
      <c r="G6" s="654"/>
      <c r="H6" s="654"/>
      <c r="I6" s="654"/>
      <c r="J6" s="654"/>
      <c r="K6" s="654"/>
      <c r="L6" s="654"/>
      <c r="M6" s="654"/>
      <c r="N6" s="654"/>
      <c r="O6" s="654"/>
      <c r="P6" s="689"/>
    </row>
    <row r="7" spans="1:21" s="216" customFormat="1" ht="15" customHeight="1" thickTop="1" thickBot="1">
      <c r="A7" s="190" t="s">
        <v>680</v>
      </c>
      <c r="B7" s="215"/>
      <c r="C7" s="216" t="s">
        <v>1031</v>
      </c>
    </row>
    <row r="8" spans="1:21" s="192" customFormat="1" ht="20.149999999999999" customHeight="1" thickTop="1">
      <c r="A8" s="190" t="s">
        <v>680</v>
      </c>
      <c r="B8" s="191"/>
      <c r="C8" s="579" t="s">
        <v>681</v>
      </c>
      <c r="D8" s="579"/>
      <c r="E8" s="579"/>
      <c r="F8" s="579"/>
      <c r="G8" s="579"/>
      <c r="H8" s="579"/>
      <c r="I8" s="579"/>
      <c r="J8" s="579"/>
      <c r="L8" s="214"/>
      <c r="M8" s="214"/>
      <c r="N8" s="214"/>
      <c r="O8" s="214"/>
      <c r="P8" s="214"/>
      <c r="Q8" s="214"/>
      <c r="R8" s="214"/>
      <c r="S8" s="214"/>
      <c r="T8" s="214"/>
      <c r="U8" s="214"/>
    </row>
    <row r="9" spans="1:21" s="192" customFormat="1" ht="20.149999999999999" customHeight="1">
      <c r="A9" s="190" t="s">
        <v>680</v>
      </c>
      <c r="B9" s="193"/>
      <c r="C9" s="579" t="s">
        <v>684</v>
      </c>
      <c r="D9" s="579"/>
      <c r="E9" s="579"/>
      <c r="F9" s="579"/>
      <c r="G9" s="579"/>
      <c r="H9" s="579"/>
      <c r="I9" s="579"/>
      <c r="J9" s="579"/>
      <c r="L9" s="214"/>
      <c r="M9" s="214"/>
      <c r="N9" s="214"/>
      <c r="O9" s="214"/>
      <c r="P9" s="214"/>
      <c r="Q9" s="214"/>
      <c r="R9" s="214"/>
      <c r="S9" s="214"/>
      <c r="T9" s="214"/>
      <c r="U9" s="214"/>
    </row>
    <row r="10" spans="1:21" ht="20.149999999999999" customHeight="1" thickBot="1">
      <c r="A10" s="697" t="s">
        <v>1029</v>
      </c>
      <c r="B10" s="697"/>
      <c r="C10" s="697"/>
      <c r="D10" s="697"/>
      <c r="E10" s="697"/>
      <c r="F10" s="697"/>
      <c r="G10" s="697"/>
    </row>
    <row r="11" spans="1:21" s="216" customFormat="1" ht="40" customHeight="1" thickTop="1">
      <c r="A11" s="698" t="s">
        <v>940</v>
      </c>
      <c r="B11" s="691" t="s">
        <v>1162</v>
      </c>
      <c r="C11" s="692"/>
      <c r="D11" s="666" t="s">
        <v>1040</v>
      </c>
      <c r="E11" s="667"/>
      <c r="F11" s="676" t="s">
        <v>145</v>
      </c>
      <c r="G11" s="683" t="s">
        <v>1039</v>
      </c>
      <c r="H11" s="683" t="s">
        <v>971</v>
      </c>
      <c r="I11" s="678" t="s">
        <v>942</v>
      </c>
      <c r="J11" s="680" t="s">
        <v>943</v>
      </c>
      <c r="K11" s="681"/>
      <c r="L11" s="682"/>
      <c r="M11" s="683" t="s">
        <v>1041</v>
      </c>
      <c r="N11" s="683" t="s">
        <v>1037</v>
      </c>
      <c r="O11" s="683" t="s">
        <v>1011</v>
      </c>
      <c r="P11" s="672" t="s">
        <v>1038</v>
      </c>
    </row>
    <row r="12" spans="1:21" s="230" customFormat="1" ht="80.150000000000006" customHeight="1">
      <c r="A12" s="699"/>
      <c r="B12" s="471" t="s">
        <v>941</v>
      </c>
      <c r="C12" s="472" t="s">
        <v>982</v>
      </c>
      <c r="D12" s="225"/>
      <c r="E12" s="226" t="s">
        <v>969</v>
      </c>
      <c r="F12" s="677"/>
      <c r="G12" s="684"/>
      <c r="H12" s="684"/>
      <c r="I12" s="679"/>
      <c r="J12" s="227" t="s">
        <v>944</v>
      </c>
      <c r="K12" s="227" t="s">
        <v>945</v>
      </c>
      <c r="L12" s="409" t="s">
        <v>1066</v>
      </c>
      <c r="M12" s="679"/>
      <c r="N12" s="679"/>
      <c r="O12" s="679"/>
      <c r="P12" s="673"/>
    </row>
    <row r="13" spans="1:21" s="232" customFormat="1" ht="20.149999999999999" customHeight="1">
      <c r="A13" s="243">
        <v>1</v>
      </c>
      <c r="B13" s="473"/>
      <c r="C13" s="468"/>
      <c r="D13" s="14"/>
      <c r="E13" s="68"/>
      <c r="F13" s="53">
        <f>共通入力ﾌｫｰﾏｯﾄ!$F$27</f>
        <v>0</v>
      </c>
      <c r="G13" s="22"/>
      <c r="H13" s="34"/>
      <c r="I13" s="68" t="s">
        <v>1065</v>
      </c>
      <c r="J13" s="15"/>
      <c r="K13" s="16"/>
      <c r="L13" s="16"/>
      <c r="M13" s="22"/>
      <c r="N13" s="21"/>
      <c r="O13" s="34"/>
      <c r="P13" s="20"/>
    </row>
    <row r="14" spans="1:21" s="232" customFormat="1" ht="20.149999999999999" customHeight="1">
      <c r="A14" s="243">
        <v>2</v>
      </c>
      <c r="B14" s="474"/>
      <c r="C14" s="475"/>
      <c r="D14" s="14"/>
      <c r="E14" s="68"/>
      <c r="F14" s="53">
        <f>共通入力ﾌｫｰﾏｯﾄ!$F$27</f>
        <v>0</v>
      </c>
      <c r="G14" s="22"/>
      <c r="H14" s="35"/>
      <c r="I14" s="68" t="s">
        <v>1065</v>
      </c>
      <c r="J14" s="21"/>
      <c r="K14" s="22"/>
      <c r="L14" s="22"/>
      <c r="M14" s="22"/>
      <c r="N14" s="21"/>
      <c r="O14" s="35"/>
      <c r="P14" s="26"/>
    </row>
    <row r="15" spans="1:21" s="232" customFormat="1" ht="20.149999999999999" customHeight="1">
      <c r="A15" s="243">
        <v>3</v>
      </c>
      <c r="B15" s="474"/>
      <c r="C15" s="475"/>
      <c r="D15" s="14"/>
      <c r="E15" s="68"/>
      <c r="F15" s="53">
        <f>共通入力ﾌｫｰﾏｯﾄ!$F$27</f>
        <v>0</v>
      </c>
      <c r="G15" s="22"/>
      <c r="H15" s="35"/>
      <c r="I15" s="68" t="s">
        <v>1065</v>
      </c>
      <c r="J15" s="21"/>
      <c r="K15" s="22"/>
      <c r="L15" s="22"/>
      <c r="M15" s="22"/>
      <c r="N15" s="21"/>
      <c r="O15" s="35"/>
      <c r="P15" s="26"/>
    </row>
    <row r="16" spans="1:21" s="232" customFormat="1" ht="20.149999999999999" customHeight="1">
      <c r="A16" s="243">
        <v>4</v>
      </c>
      <c r="B16" s="474"/>
      <c r="C16" s="475"/>
      <c r="D16" s="14"/>
      <c r="E16" s="68"/>
      <c r="F16" s="53">
        <f>共通入力ﾌｫｰﾏｯﾄ!$F$27</f>
        <v>0</v>
      </c>
      <c r="G16" s="22"/>
      <c r="H16" s="35"/>
      <c r="I16" s="68" t="s">
        <v>1065</v>
      </c>
      <c r="J16" s="21"/>
      <c r="K16" s="22"/>
      <c r="L16" s="22"/>
      <c r="M16" s="22"/>
      <c r="N16" s="21"/>
      <c r="O16" s="35"/>
      <c r="P16" s="26"/>
    </row>
    <row r="17" spans="1:16" s="232" customFormat="1" ht="20.149999999999999" customHeight="1">
      <c r="A17" s="243">
        <v>5</v>
      </c>
      <c r="B17" s="474"/>
      <c r="C17" s="475"/>
      <c r="D17" s="14"/>
      <c r="E17" s="68"/>
      <c r="F17" s="53">
        <f>共通入力ﾌｫｰﾏｯﾄ!$F$27</f>
        <v>0</v>
      </c>
      <c r="G17" s="22"/>
      <c r="H17" s="35"/>
      <c r="I17" s="68" t="s">
        <v>1065</v>
      </c>
      <c r="J17" s="21"/>
      <c r="K17" s="22"/>
      <c r="L17" s="22"/>
      <c r="M17" s="22"/>
      <c r="N17" s="21"/>
      <c r="O17" s="35"/>
      <c r="P17" s="26"/>
    </row>
    <row r="18" spans="1:16" s="232" customFormat="1" ht="20.149999999999999" customHeight="1">
      <c r="A18" s="243">
        <v>6</v>
      </c>
      <c r="B18" s="474"/>
      <c r="C18" s="475"/>
      <c r="D18" s="14"/>
      <c r="E18" s="68"/>
      <c r="F18" s="53">
        <f>共通入力ﾌｫｰﾏｯﾄ!$F$27</f>
        <v>0</v>
      </c>
      <c r="G18" s="22"/>
      <c r="H18" s="35"/>
      <c r="I18" s="68" t="s">
        <v>1065</v>
      </c>
      <c r="J18" s="21"/>
      <c r="K18" s="22"/>
      <c r="L18" s="22"/>
      <c r="M18" s="22"/>
      <c r="N18" s="21"/>
      <c r="O18" s="35"/>
      <c r="P18" s="26"/>
    </row>
    <row r="19" spans="1:16" s="232" customFormat="1" ht="20.149999999999999" customHeight="1">
      <c r="A19" s="243">
        <v>7</v>
      </c>
      <c r="B19" s="474"/>
      <c r="C19" s="475"/>
      <c r="D19" s="14"/>
      <c r="E19" s="68"/>
      <c r="F19" s="53">
        <f>共通入力ﾌｫｰﾏｯﾄ!$F$27</f>
        <v>0</v>
      </c>
      <c r="G19" s="22"/>
      <c r="H19" s="35"/>
      <c r="I19" s="68" t="s">
        <v>1065</v>
      </c>
      <c r="J19" s="21"/>
      <c r="K19" s="22"/>
      <c r="L19" s="22"/>
      <c r="M19" s="22"/>
      <c r="N19" s="21"/>
      <c r="O19" s="35"/>
      <c r="P19" s="26"/>
    </row>
    <row r="20" spans="1:16" s="232" customFormat="1" ht="20.149999999999999" customHeight="1">
      <c r="A20" s="243">
        <v>8</v>
      </c>
      <c r="B20" s="474"/>
      <c r="C20" s="475"/>
      <c r="D20" s="14"/>
      <c r="E20" s="68"/>
      <c r="F20" s="53">
        <f>共通入力ﾌｫｰﾏｯﾄ!$F$27</f>
        <v>0</v>
      </c>
      <c r="G20" s="22"/>
      <c r="H20" s="35"/>
      <c r="I20" s="68" t="s">
        <v>1065</v>
      </c>
      <c r="J20" s="21"/>
      <c r="K20" s="22"/>
      <c r="L20" s="22"/>
      <c r="M20" s="22"/>
      <c r="N20" s="21"/>
      <c r="O20" s="35"/>
      <c r="P20" s="26"/>
    </row>
    <row r="21" spans="1:16" s="232" customFormat="1" ht="20.149999999999999" customHeight="1">
      <c r="A21" s="243">
        <v>9</v>
      </c>
      <c r="B21" s="474"/>
      <c r="C21" s="475"/>
      <c r="D21" s="14"/>
      <c r="E21" s="68"/>
      <c r="F21" s="53">
        <f>共通入力ﾌｫｰﾏｯﾄ!$F$27</f>
        <v>0</v>
      </c>
      <c r="G21" s="22"/>
      <c r="H21" s="35"/>
      <c r="I21" s="68" t="s">
        <v>1065</v>
      </c>
      <c r="J21" s="21"/>
      <c r="K21" s="22"/>
      <c r="L21" s="22"/>
      <c r="M21" s="22"/>
      <c r="N21" s="21"/>
      <c r="O21" s="35"/>
      <c r="P21" s="26"/>
    </row>
    <row r="22" spans="1:16" s="232" customFormat="1" ht="20.149999999999999" customHeight="1">
      <c r="A22" s="243">
        <v>10</v>
      </c>
      <c r="B22" s="474"/>
      <c r="C22" s="475"/>
      <c r="D22" s="14"/>
      <c r="E22" s="68"/>
      <c r="F22" s="53">
        <f>共通入力ﾌｫｰﾏｯﾄ!$F$27</f>
        <v>0</v>
      </c>
      <c r="G22" s="22"/>
      <c r="H22" s="35"/>
      <c r="I22" s="68" t="s">
        <v>1065</v>
      </c>
      <c r="J22" s="21"/>
      <c r="K22" s="22"/>
      <c r="L22" s="22"/>
      <c r="M22" s="22"/>
      <c r="N22" s="21"/>
      <c r="O22" s="35"/>
      <c r="P22" s="26"/>
    </row>
    <row r="23" spans="1:16" s="232" customFormat="1" ht="20.149999999999999" customHeight="1">
      <c r="A23" s="243">
        <v>11</v>
      </c>
      <c r="B23" s="474"/>
      <c r="C23" s="475"/>
      <c r="D23" s="14"/>
      <c r="E23" s="68"/>
      <c r="F23" s="53">
        <f>共通入力ﾌｫｰﾏｯﾄ!$F$27</f>
        <v>0</v>
      </c>
      <c r="G23" s="22"/>
      <c r="H23" s="35"/>
      <c r="I23" s="68" t="s">
        <v>1065</v>
      </c>
      <c r="J23" s="21"/>
      <c r="K23" s="22"/>
      <c r="L23" s="22"/>
      <c r="M23" s="22"/>
      <c r="N23" s="21"/>
      <c r="O23" s="35"/>
      <c r="P23" s="26"/>
    </row>
    <row r="24" spans="1:16" s="232" customFormat="1" ht="20.149999999999999" customHeight="1">
      <c r="A24" s="243">
        <v>12</v>
      </c>
      <c r="B24" s="474"/>
      <c r="C24" s="475"/>
      <c r="D24" s="14"/>
      <c r="E24" s="68"/>
      <c r="F24" s="53">
        <f>共通入力ﾌｫｰﾏｯﾄ!$F$27</f>
        <v>0</v>
      </c>
      <c r="G24" s="22"/>
      <c r="H24" s="35"/>
      <c r="I24" s="68" t="s">
        <v>1065</v>
      </c>
      <c r="J24" s="21"/>
      <c r="K24" s="22"/>
      <c r="L24" s="22"/>
      <c r="M24" s="22"/>
      <c r="N24" s="21"/>
      <c r="O24" s="35"/>
      <c r="P24" s="26"/>
    </row>
    <row r="25" spans="1:16" s="232" customFormat="1" ht="20.149999999999999" customHeight="1">
      <c r="A25" s="243">
        <v>13</v>
      </c>
      <c r="B25" s="474"/>
      <c r="C25" s="475"/>
      <c r="D25" s="14"/>
      <c r="E25" s="68"/>
      <c r="F25" s="53">
        <f>共通入力ﾌｫｰﾏｯﾄ!$F$27</f>
        <v>0</v>
      </c>
      <c r="G25" s="22"/>
      <c r="H25" s="35"/>
      <c r="I25" s="68" t="s">
        <v>1065</v>
      </c>
      <c r="J25" s="21"/>
      <c r="K25" s="22"/>
      <c r="L25" s="22"/>
      <c r="M25" s="22"/>
      <c r="N25" s="21"/>
      <c r="O25" s="35"/>
      <c r="P25" s="26"/>
    </row>
    <row r="26" spans="1:16" s="232" customFormat="1" ht="20.149999999999999" customHeight="1">
      <c r="A26" s="243">
        <v>14</v>
      </c>
      <c r="B26" s="474"/>
      <c r="C26" s="475"/>
      <c r="D26" s="14"/>
      <c r="E26" s="68"/>
      <c r="F26" s="53">
        <f>共通入力ﾌｫｰﾏｯﾄ!$F$27</f>
        <v>0</v>
      </c>
      <c r="G26" s="22"/>
      <c r="H26" s="35"/>
      <c r="I26" s="68" t="s">
        <v>1065</v>
      </c>
      <c r="J26" s="21"/>
      <c r="K26" s="22"/>
      <c r="L26" s="22"/>
      <c r="M26" s="22"/>
      <c r="N26" s="21"/>
      <c r="O26" s="35"/>
      <c r="P26" s="26"/>
    </row>
    <row r="27" spans="1:16" s="232" customFormat="1" ht="20.149999999999999" customHeight="1">
      <c r="A27" s="243">
        <v>15</v>
      </c>
      <c r="B27" s="474"/>
      <c r="C27" s="475"/>
      <c r="D27" s="14"/>
      <c r="E27" s="68"/>
      <c r="F27" s="53">
        <f>共通入力ﾌｫｰﾏｯﾄ!$F$27</f>
        <v>0</v>
      </c>
      <c r="G27" s="22"/>
      <c r="H27" s="35"/>
      <c r="I27" s="68" t="s">
        <v>1065</v>
      </c>
      <c r="J27" s="21"/>
      <c r="K27" s="22"/>
      <c r="L27" s="22"/>
      <c r="M27" s="22"/>
      <c r="N27" s="21"/>
      <c r="O27" s="35"/>
      <c r="P27" s="26"/>
    </row>
    <row r="28" spans="1:16" s="232" customFormat="1" ht="20.149999999999999" customHeight="1">
      <c r="A28" s="243">
        <v>16</v>
      </c>
      <c r="B28" s="474"/>
      <c r="C28" s="475"/>
      <c r="D28" s="14"/>
      <c r="E28" s="68"/>
      <c r="F28" s="53">
        <f>共通入力ﾌｫｰﾏｯﾄ!$F$27</f>
        <v>0</v>
      </c>
      <c r="G28" s="22"/>
      <c r="H28" s="35"/>
      <c r="I28" s="68" t="s">
        <v>1065</v>
      </c>
      <c r="J28" s="21"/>
      <c r="K28" s="22"/>
      <c r="L28" s="22"/>
      <c r="M28" s="22"/>
      <c r="N28" s="21"/>
      <c r="O28" s="35"/>
      <c r="P28" s="26"/>
    </row>
    <row r="29" spans="1:16" s="232" customFormat="1" ht="20.149999999999999" customHeight="1">
      <c r="A29" s="243">
        <v>17</v>
      </c>
      <c r="B29" s="474"/>
      <c r="C29" s="475"/>
      <c r="D29" s="14"/>
      <c r="E29" s="68"/>
      <c r="F29" s="53">
        <f>共通入力ﾌｫｰﾏｯﾄ!$F$27</f>
        <v>0</v>
      </c>
      <c r="G29" s="22"/>
      <c r="H29" s="35"/>
      <c r="I29" s="68" t="s">
        <v>1065</v>
      </c>
      <c r="J29" s="21"/>
      <c r="K29" s="22"/>
      <c r="L29" s="22"/>
      <c r="M29" s="22"/>
      <c r="N29" s="21"/>
      <c r="O29" s="35"/>
      <c r="P29" s="26"/>
    </row>
    <row r="30" spans="1:16" s="232" customFormat="1" ht="20.149999999999999" customHeight="1">
      <c r="A30" s="243">
        <v>18</v>
      </c>
      <c r="B30" s="474"/>
      <c r="C30" s="475"/>
      <c r="D30" s="14"/>
      <c r="E30" s="68"/>
      <c r="F30" s="53">
        <f>共通入力ﾌｫｰﾏｯﾄ!$F$27</f>
        <v>0</v>
      </c>
      <c r="G30" s="22"/>
      <c r="H30" s="35"/>
      <c r="I30" s="68" t="s">
        <v>1065</v>
      </c>
      <c r="J30" s="21"/>
      <c r="K30" s="22"/>
      <c r="L30" s="22"/>
      <c r="M30" s="22"/>
      <c r="N30" s="21"/>
      <c r="O30" s="35"/>
      <c r="P30" s="26"/>
    </row>
    <row r="31" spans="1:16" s="232" customFormat="1" ht="20.149999999999999" customHeight="1">
      <c r="A31" s="243">
        <v>19</v>
      </c>
      <c r="B31" s="474"/>
      <c r="C31" s="475"/>
      <c r="D31" s="14"/>
      <c r="E31" s="68"/>
      <c r="F31" s="53">
        <f>共通入力ﾌｫｰﾏｯﾄ!$F$27</f>
        <v>0</v>
      </c>
      <c r="G31" s="22"/>
      <c r="H31" s="35"/>
      <c r="I31" s="68" t="s">
        <v>1065</v>
      </c>
      <c r="J31" s="21"/>
      <c r="K31" s="22"/>
      <c r="L31" s="22"/>
      <c r="M31" s="22"/>
      <c r="N31" s="21"/>
      <c r="O31" s="35"/>
      <c r="P31" s="26"/>
    </row>
    <row r="32" spans="1:16" s="232" customFormat="1" ht="20.149999999999999" customHeight="1" thickBot="1">
      <c r="A32" s="244">
        <v>20</v>
      </c>
      <c r="B32" s="476"/>
      <c r="C32" s="470"/>
      <c r="D32" s="27"/>
      <c r="E32" s="69"/>
      <c r="F32" s="55">
        <f>共通入力ﾌｫｰﾏｯﾄ!$F$27</f>
        <v>0</v>
      </c>
      <c r="G32" s="29"/>
      <c r="H32" s="36"/>
      <c r="I32" s="69" t="s">
        <v>1065</v>
      </c>
      <c r="J32" s="37"/>
      <c r="K32" s="38"/>
      <c r="L32" s="38"/>
      <c r="M32" s="29"/>
      <c r="N32" s="28"/>
      <c r="O32" s="36"/>
      <c r="P32" s="39"/>
    </row>
    <row r="33" spans="1:20" ht="13.5" thickTop="1"/>
    <row r="34" spans="1:20" s="222" customFormat="1" ht="25" customHeight="1">
      <c r="A34" s="235"/>
      <c r="B34" s="235"/>
      <c r="C34" s="235"/>
      <c r="D34" s="235"/>
      <c r="E34" s="235"/>
      <c r="F34" s="235"/>
      <c r="G34" s="235"/>
      <c r="H34" s="235"/>
      <c r="I34" s="235"/>
      <c r="J34" s="235"/>
      <c r="K34" s="235"/>
      <c r="L34" s="235"/>
      <c r="M34" s="235"/>
      <c r="N34" s="235"/>
      <c r="O34" s="235"/>
    </row>
    <row r="35" spans="1:20" s="222" customFormat="1" ht="25" customHeight="1">
      <c r="A35" s="233" t="s">
        <v>983</v>
      </c>
      <c r="B35" s="234"/>
      <c r="C35" s="234"/>
      <c r="D35" s="234"/>
      <c r="E35" s="234"/>
      <c r="F35" s="234"/>
      <c r="G35" s="234"/>
      <c r="H35" s="234"/>
      <c r="I35" s="234"/>
      <c r="J35" s="234"/>
      <c r="K35" s="234"/>
      <c r="L35" s="234"/>
      <c r="M35" s="234"/>
      <c r="N35" s="234"/>
    </row>
    <row r="36" spans="1:20" s="222" customFormat="1" ht="25" customHeight="1">
      <c r="A36" s="694" t="s">
        <v>1046</v>
      </c>
      <c r="B36" s="694"/>
      <c r="C36" s="694"/>
      <c r="D36" s="694"/>
      <c r="E36" s="694"/>
      <c r="F36" s="694"/>
      <c r="G36" s="694"/>
      <c r="H36" s="694"/>
      <c r="I36" s="694"/>
      <c r="J36" s="694"/>
      <c r="K36" s="694"/>
      <c r="L36" s="694"/>
      <c r="M36" s="694"/>
      <c r="N36" s="694"/>
      <c r="O36" s="694"/>
      <c r="P36" s="694"/>
    </row>
    <row r="37" spans="1:20" s="222" customFormat="1" ht="25" customHeight="1">
      <c r="A37" s="694" t="s">
        <v>742</v>
      </c>
      <c r="B37" s="694"/>
      <c r="C37" s="694"/>
      <c r="D37" s="694"/>
      <c r="E37" s="694"/>
      <c r="F37" s="694"/>
      <c r="G37" s="694"/>
      <c r="H37" s="694"/>
      <c r="I37" s="694"/>
      <c r="J37" s="694"/>
      <c r="K37" s="694"/>
      <c r="L37" s="694"/>
      <c r="M37" s="694"/>
      <c r="N37" s="694"/>
      <c r="O37" s="694"/>
      <c r="P37" s="245"/>
    </row>
    <row r="38" spans="1:20" s="222" customFormat="1" ht="25" customHeight="1">
      <c r="A38" s="695" t="s">
        <v>761</v>
      </c>
      <c r="B38" s="695"/>
      <c r="C38" s="695"/>
      <c r="D38" s="695"/>
      <c r="E38" s="695"/>
      <c r="F38" s="695"/>
      <c r="G38" s="695"/>
      <c r="H38" s="695"/>
      <c r="I38" s="695"/>
      <c r="J38" s="695"/>
      <c r="K38" s="695"/>
      <c r="L38" s="695"/>
      <c r="M38" s="695"/>
      <c r="N38" s="695"/>
      <c r="O38" s="695"/>
      <c r="P38" s="245"/>
    </row>
    <row r="39" spans="1:20" s="222" customFormat="1" ht="25" customHeight="1">
      <c r="A39" s="696" t="s">
        <v>1101</v>
      </c>
      <c r="B39" s="696"/>
      <c r="C39" s="696"/>
      <c r="D39" s="696"/>
      <c r="E39" s="696"/>
      <c r="F39" s="696"/>
      <c r="G39" s="696"/>
      <c r="H39" s="696"/>
      <c r="I39" s="696"/>
      <c r="J39" s="696"/>
      <c r="K39" s="696"/>
      <c r="L39" s="696"/>
      <c r="M39" s="696"/>
      <c r="N39" s="696"/>
      <c r="O39" s="246"/>
      <c r="P39" s="246"/>
      <c r="Q39" s="236"/>
      <c r="R39" s="236"/>
      <c r="S39" s="236"/>
      <c r="T39" s="236"/>
    </row>
    <row r="40" spans="1:20" s="222" customFormat="1" ht="25" customHeight="1">
      <c r="A40" s="693" t="s">
        <v>1045</v>
      </c>
      <c r="B40" s="693"/>
      <c r="C40" s="693"/>
      <c r="D40" s="693"/>
      <c r="E40" s="693"/>
      <c r="F40" s="693"/>
      <c r="G40" s="693"/>
      <c r="H40" s="693"/>
      <c r="I40" s="693"/>
      <c r="J40" s="693"/>
      <c r="K40" s="693"/>
      <c r="L40" s="693"/>
      <c r="M40" s="693"/>
      <c r="N40" s="693"/>
      <c r="O40" s="236"/>
      <c r="P40" s="236"/>
      <c r="Q40" s="236"/>
      <c r="R40" s="236"/>
      <c r="S40" s="236"/>
      <c r="T40" s="236"/>
    </row>
    <row r="41" spans="1:20" s="238" customFormat="1" ht="25" customHeight="1">
      <c r="A41" s="239" t="s">
        <v>1044</v>
      </c>
      <c r="B41" s="247"/>
      <c r="C41" s="247"/>
    </row>
  </sheetData>
  <sheetProtection sheet="1" objects="1" scenarios="1"/>
  <mergeCells count="25">
    <mergeCell ref="A40:N40"/>
    <mergeCell ref="A37:O37"/>
    <mergeCell ref="O11:O12"/>
    <mergeCell ref="C8:J8"/>
    <mergeCell ref="C9:J9"/>
    <mergeCell ref="A38:O38"/>
    <mergeCell ref="A39:N39"/>
    <mergeCell ref="A10:G10"/>
    <mergeCell ref="A36:P36"/>
    <mergeCell ref="P11:P12"/>
    <mergeCell ref="H11:H12"/>
    <mergeCell ref="I11:I12"/>
    <mergeCell ref="J11:L11"/>
    <mergeCell ref="M11:M12"/>
    <mergeCell ref="N11:N12"/>
    <mergeCell ref="A11:A12"/>
    <mergeCell ref="D11:E11"/>
    <mergeCell ref="F11:F12"/>
    <mergeCell ref="G11:G12"/>
    <mergeCell ref="P1:P2"/>
    <mergeCell ref="P4:P6"/>
    <mergeCell ref="A4:O4"/>
    <mergeCell ref="A5:O5"/>
    <mergeCell ref="A6:O6"/>
    <mergeCell ref="B11:C11"/>
  </mergeCells>
  <phoneticPr fontId="2"/>
  <dataValidations count="6">
    <dataValidation type="list" allowBlank="1" showInputMessage="1" showErrorMessage="1" sqref="P13:P32" xr:uid="{00000000-0002-0000-0200-000000000000}">
      <formula1>"　,解体工事に関する実務経験１年以上有,登録解体工事講習の受講有,上記いずれも無"</formula1>
    </dataValidation>
    <dataValidation type="list" allowBlank="1" showInputMessage="1" showErrorMessage="1" sqref="H13:H32 O13:O32" xr:uid="{00000000-0002-0000-0200-000001000000}">
      <formula1>"　,監理,主任"</formula1>
    </dataValidation>
    <dataValidation type="list" allowBlank="1" showInputMessage="1" showErrorMessage="1" sqref="J13:L32" xr:uid="{00000000-0002-0000-0200-000002000000}">
      <formula1>"　,有,適用除外"</formula1>
    </dataValidation>
    <dataValidation type="list" allowBlank="1" showInputMessage="1" showErrorMessage="1" sqref="D13:D32" xr:uid="{00000000-0002-0000-0200-000003000000}">
      <formula1>"　,有,無"</formula1>
    </dataValidation>
    <dataValidation type="list" allowBlank="1" showInputMessage="1" showErrorMessage="1" sqref="G13:G32" xr:uid="{00000000-0002-0000-0200-000004000000}">
      <formula1>INDIRECT(F13)</formula1>
    </dataValidation>
    <dataValidation type="list" allowBlank="1" showInputMessage="1" showErrorMessage="1" sqref="M13:M32" xr:uid="{00000000-0002-0000-0200-000005000000}">
      <formula1>"　,解体"</formula1>
    </dataValidation>
  </dataValidations>
  <pageMargins left="0.7" right="0.7" top="0.75" bottom="0.75" header="0.3" footer="0.3"/>
  <pageSetup paperSize="9" scale="56"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6000000}">
          <x14:formula1>
            <xm:f>'※資格一覧（閲覧のみ）'!$Y$2:$Y$10</xm:f>
          </x14:formula1>
          <xm:sqref>N13:N32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91"/>
  <sheetViews>
    <sheetView showZeros="0" view="pageBreakPreview" zoomScaleNormal="90" zoomScaleSheetLayoutView="100" workbookViewId="0">
      <selection activeCell="C28" sqref="C28:K31"/>
    </sheetView>
  </sheetViews>
  <sheetFormatPr defaultColWidth="9" defaultRowHeight="13"/>
  <cols>
    <col min="1" max="1" width="4" style="189" customWidth="1"/>
    <col min="2" max="2" width="4.26953125" style="189" customWidth="1"/>
    <col min="3" max="3" width="8.26953125" style="189" customWidth="1"/>
    <col min="4" max="4" width="12.6328125" style="189" customWidth="1"/>
    <col min="5" max="5" width="2.6328125" style="189" customWidth="1"/>
    <col min="6" max="6" width="15.08984375" style="189" customWidth="1"/>
    <col min="7" max="7" width="10.7265625" style="189" customWidth="1"/>
    <col min="8" max="8" width="12.36328125" style="189" customWidth="1"/>
    <col min="9" max="9" width="7.26953125" style="189" customWidth="1"/>
    <col min="10" max="10" width="10.7265625" style="189" customWidth="1"/>
    <col min="11" max="11" width="7.6328125" style="189" customWidth="1"/>
    <col min="12" max="16384" width="9" style="189"/>
  </cols>
  <sheetData>
    <row r="1" spans="1:19" s="141" customFormat="1" ht="13.5" customHeight="1">
      <c r="A1" s="738" t="s">
        <v>14</v>
      </c>
      <c r="B1" s="738"/>
      <c r="C1" s="738"/>
      <c r="D1" s="738"/>
      <c r="E1" s="738"/>
      <c r="F1" s="738"/>
      <c r="G1" s="738"/>
      <c r="H1" s="738"/>
      <c r="I1" s="738"/>
      <c r="J1" s="738"/>
      <c r="K1" s="738"/>
    </row>
    <row r="2" spans="1:19" s="141" customFormat="1" ht="17.25" customHeight="1">
      <c r="A2" s="739" t="s">
        <v>1215</v>
      </c>
      <c r="B2" s="739"/>
      <c r="C2" s="739"/>
      <c r="D2" s="739"/>
      <c r="E2" s="739"/>
      <c r="F2" s="739"/>
      <c r="G2" s="739"/>
      <c r="H2" s="739"/>
      <c r="I2" s="739"/>
      <c r="J2" s="739"/>
      <c r="K2" s="739"/>
    </row>
    <row r="3" spans="1:19" s="141" customFormat="1" ht="17.25" customHeight="1">
      <c r="A3" s="568" t="str">
        <f>共通入力ﾌｫｰﾏｯﾄ!A2</f>
        <v>≪R8　市内業者追加用≫</v>
      </c>
      <c r="B3" s="568"/>
      <c r="C3" s="568"/>
      <c r="D3" s="568"/>
      <c r="E3" s="568"/>
      <c r="F3" s="568"/>
      <c r="G3" s="568"/>
      <c r="H3" s="568"/>
      <c r="I3" s="568"/>
      <c r="J3" s="568"/>
      <c r="K3" s="568"/>
      <c r="L3" s="567" t="s">
        <v>1012</v>
      </c>
      <c r="M3" s="567"/>
      <c r="N3" s="567"/>
      <c r="O3" s="567"/>
      <c r="P3" s="567"/>
      <c r="Q3" s="567"/>
      <c r="R3" s="567"/>
      <c r="S3" s="567"/>
    </row>
    <row r="4" spans="1:19" s="141" customFormat="1" ht="13.5" thickBot="1">
      <c r="A4" s="740" t="s">
        <v>16</v>
      </c>
      <c r="B4" s="741"/>
      <c r="C4" s="741"/>
      <c r="D4" s="741"/>
      <c r="E4" s="741"/>
      <c r="F4" s="741"/>
      <c r="G4" s="741"/>
      <c r="H4" s="741"/>
      <c r="I4" s="741"/>
      <c r="J4" s="741"/>
      <c r="K4" s="741"/>
      <c r="L4" s="567"/>
      <c r="M4" s="567"/>
      <c r="N4" s="567"/>
      <c r="O4" s="567"/>
      <c r="P4" s="567"/>
      <c r="Q4" s="567"/>
      <c r="R4" s="567"/>
      <c r="S4" s="567"/>
    </row>
    <row r="5" spans="1:19" s="141" customFormat="1" ht="31.5" customHeight="1" thickTop="1">
      <c r="A5" s="619" t="s">
        <v>21</v>
      </c>
      <c r="B5" s="742"/>
      <c r="C5" s="743"/>
      <c r="D5" s="744">
        <f>共通入力ﾌｫｰﾏｯﾄ!$D$12:$H$12</f>
        <v>0</v>
      </c>
      <c r="E5" s="745"/>
      <c r="F5" s="745"/>
      <c r="G5" s="745"/>
      <c r="H5" s="248" t="s">
        <v>12</v>
      </c>
      <c r="I5" s="746">
        <f>共通入力ﾌｫｰﾏｯﾄ!D20</f>
        <v>0</v>
      </c>
      <c r="J5" s="746"/>
      <c r="K5" s="747"/>
      <c r="L5" s="567"/>
      <c r="M5" s="567"/>
      <c r="N5" s="567"/>
      <c r="O5" s="567"/>
      <c r="P5" s="567"/>
      <c r="Q5" s="567"/>
      <c r="R5" s="567"/>
      <c r="S5" s="567"/>
    </row>
    <row r="6" spans="1:19" s="141" customFormat="1" ht="16">
      <c r="A6" s="748" t="s">
        <v>6</v>
      </c>
      <c r="B6" s="748"/>
      <c r="C6" s="749"/>
      <c r="D6" s="750" t="str">
        <f>共通入力ﾌｫｰﾏｯﾄ!D13</f>
        <v>〒５９８－</v>
      </c>
      <c r="E6" s="750"/>
      <c r="F6" s="750"/>
      <c r="G6" s="751"/>
      <c r="H6" s="748" t="s">
        <v>69</v>
      </c>
      <c r="I6" s="752">
        <f>共通入力ﾌｫｰﾏｯﾄ!D21</f>
        <v>0</v>
      </c>
      <c r="J6" s="752"/>
      <c r="K6" s="753"/>
      <c r="L6" s="567"/>
      <c r="M6" s="567"/>
      <c r="N6" s="567"/>
      <c r="O6" s="567"/>
      <c r="P6" s="567"/>
      <c r="Q6" s="567"/>
      <c r="R6" s="567"/>
      <c r="S6" s="567"/>
    </row>
    <row r="7" spans="1:19" s="141" customFormat="1" ht="19.5" customHeight="1">
      <c r="A7" s="748"/>
      <c r="B7" s="748"/>
      <c r="C7" s="749"/>
      <c r="D7" s="754" t="str">
        <f>共通入力ﾌｫｰﾏｯﾄ!D14</f>
        <v>泉佐野市</v>
      </c>
      <c r="E7" s="754"/>
      <c r="F7" s="754"/>
      <c r="G7" s="755"/>
      <c r="H7" s="748"/>
      <c r="I7" s="752"/>
      <c r="J7" s="752"/>
      <c r="K7" s="753"/>
      <c r="L7" s="567"/>
      <c r="M7" s="567"/>
      <c r="N7" s="567"/>
      <c r="O7" s="567"/>
      <c r="P7" s="567"/>
      <c r="Q7" s="567"/>
      <c r="R7" s="567"/>
      <c r="S7" s="567"/>
    </row>
    <row r="8" spans="1:19" s="141" customFormat="1" ht="16">
      <c r="A8" s="748" t="s">
        <v>7</v>
      </c>
      <c r="B8" s="748"/>
      <c r="C8" s="749"/>
      <c r="D8" s="756" t="s">
        <v>18</v>
      </c>
      <c r="E8" s="757"/>
      <c r="F8" s="758">
        <f>共通入力ﾌｫｰﾏｯﾄ!D17</f>
        <v>0</v>
      </c>
      <c r="G8" s="758"/>
      <c r="H8" s="249" t="s">
        <v>20</v>
      </c>
      <c r="I8" s="758">
        <f>共通入力ﾌｫｰﾏｯﾄ!D19</f>
        <v>0</v>
      </c>
      <c r="J8" s="758"/>
      <c r="K8" s="759"/>
      <c r="L8" s="567"/>
      <c r="M8" s="567"/>
      <c r="N8" s="567"/>
      <c r="O8" s="567"/>
      <c r="P8" s="567"/>
      <c r="Q8" s="567"/>
      <c r="R8" s="567"/>
      <c r="S8" s="567"/>
    </row>
    <row r="9" spans="1:19" s="141" customFormat="1" ht="16">
      <c r="A9" s="748" t="s">
        <v>17</v>
      </c>
      <c r="B9" s="748"/>
      <c r="C9" s="749"/>
      <c r="D9" s="756" t="s">
        <v>19</v>
      </c>
      <c r="E9" s="757"/>
      <c r="F9" s="758">
        <f>共通入力ﾌｫｰﾏｯﾄ!D25</f>
        <v>0</v>
      </c>
      <c r="G9" s="758"/>
      <c r="H9" s="249" t="s">
        <v>20</v>
      </c>
      <c r="I9" s="758">
        <f>共通入力ﾌｫｰﾏｯﾄ!D24</f>
        <v>0</v>
      </c>
      <c r="J9" s="758"/>
      <c r="K9" s="759"/>
      <c r="L9" s="567"/>
      <c r="M9" s="567"/>
      <c r="N9" s="567"/>
      <c r="O9" s="567"/>
      <c r="P9" s="567"/>
      <c r="Q9" s="567"/>
      <c r="R9" s="567"/>
      <c r="S9" s="567"/>
    </row>
    <row r="10" spans="1:19" s="141" customFormat="1" ht="22">
      <c r="A10" s="553" t="s">
        <v>1182</v>
      </c>
      <c r="B10" s="554"/>
      <c r="C10" s="760"/>
      <c r="D10" s="779">
        <f>共通入力ﾌｫｰﾏｯﾄ!F49</f>
        <v>0</v>
      </c>
      <c r="E10" s="758"/>
      <c r="F10" s="758"/>
      <c r="G10" s="758"/>
      <c r="H10" s="522" t="s">
        <v>1183</v>
      </c>
      <c r="I10" s="761">
        <f>共通入力ﾌｫｰﾏｯﾄ!F50</f>
        <v>0</v>
      </c>
      <c r="J10" s="762"/>
      <c r="K10" s="763"/>
    </row>
    <row r="11" spans="1:19" s="387" customFormat="1" ht="19" thickBot="1">
      <c r="A11" s="777" t="s">
        <v>1077</v>
      </c>
      <c r="B11" s="778"/>
      <c r="C11" s="778"/>
      <c r="D11" s="780" t="str">
        <f>共通入力ﾌｫｰﾏｯﾄ!F51</f>
        <v>T</v>
      </c>
      <c r="E11" s="781"/>
      <c r="F11" s="781"/>
      <c r="G11" s="781"/>
      <c r="H11" s="523" t="s">
        <v>1178</v>
      </c>
      <c r="I11" s="782">
        <f>共通入力ﾌｫｰﾏｯﾄ!F48</f>
        <v>0</v>
      </c>
      <c r="J11" s="782"/>
      <c r="K11" s="783"/>
    </row>
    <row r="12" spans="1:19" s="141" customFormat="1" ht="18" customHeight="1" thickTop="1">
      <c r="A12" s="764" t="s">
        <v>0</v>
      </c>
      <c r="B12" s="765"/>
      <c r="C12" s="765"/>
      <c r="D12" s="250" t="s">
        <v>1</v>
      </c>
      <c r="E12" s="790" t="s">
        <v>5</v>
      </c>
      <c r="F12" s="791"/>
      <c r="G12" s="766" t="s">
        <v>2</v>
      </c>
      <c r="H12" s="767"/>
      <c r="I12" s="768"/>
      <c r="J12" s="767" t="s">
        <v>15</v>
      </c>
      <c r="K12" s="769"/>
    </row>
    <row r="13" spans="1:19" s="141" customFormat="1" ht="19.899999999999999" customHeight="1">
      <c r="A13" s="770" t="s">
        <v>70</v>
      </c>
      <c r="B13" s="771"/>
      <c r="C13" s="771"/>
      <c r="D13" s="789" t="s">
        <v>8</v>
      </c>
      <c r="E13" s="251" t="s">
        <v>594</v>
      </c>
      <c r="F13" s="70" t="str">
        <f>共通入力ﾌｫｰﾏｯﾄ!$E$27</f>
        <v/>
      </c>
      <c r="G13" s="774">
        <f>共通入力ﾌｫｰﾏｯﾄ!F27</f>
        <v>0</v>
      </c>
      <c r="H13" s="775"/>
      <c r="I13" s="776"/>
      <c r="J13" s="758">
        <f>共通入力ﾌｫｰﾏｯﾄ!H27</f>
        <v>0</v>
      </c>
      <c r="K13" s="759"/>
    </row>
    <row r="14" spans="1:19" s="141" customFormat="1" ht="19.899999999999999" customHeight="1">
      <c r="A14" s="772"/>
      <c r="B14" s="773"/>
      <c r="C14" s="773"/>
      <c r="D14" s="764"/>
      <c r="E14" s="251" t="s">
        <v>595</v>
      </c>
      <c r="F14" s="70" t="str">
        <f>共通入力ﾌｫｰﾏｯﾄ!E28</f>
        <v/>
      </c>
      <c r="G14" s="774">
        <f>共通入力ﾌｫｰﾏｯﾄ!F28</f>
        <v>0</v>
      </c>
      <c r="H14" s="775"/>
      <c r="I14" s="776"/>
      <c r="J14" s="758">
        <f>共通入力ﾌｫｰﾏｯﾄ!H28</f>
        <v>0</v>
      </c>
      <c r="K14" s="759"/>
    </row>
    <row r="15" spans="1:19" s="141" customFormat="1" ht="19.899999999999999" customHeight="1">
      <c r="A15" s="784" t="s">
        <v>71</v>
      </c>
      <c r="B15" s="785"/>
      <c r="C15" s="785"/>
      <c r="D15" s="384" t="s">
        <v>72</v>
      </c>
      <c r="E15" s="251"/>
      <c r="F15" s="385" t="str">
        <f>共通入力ﾌｫｰﾏｯﾄ!E29</f>
        <v/>
      </c>
      <c r="G15" s="786">
        <f>共通入力ﾌｫｰﾏｯﾄ!F29</f>
        <v>0</v>
      </c>
      <c r="H15" s="786"/>
      <c r="I15" s="786"/>
      <c r="J15" s="787">
        <f>共通入力ﾌｫｰﾏｯﾄ!H29</f>
        <v>0</v>
      </c>
      <c r="K15" s="788"/>
    </row>
    <row r="16" spans="1:19" s="141" customFormat="1" ht="19.899999999999999" customHeight="1">
      <c r="A16" s="770" t="s">
        <v>3</v>
      </c>
      <c r="B16" s="771"/>
      <c r="C16" s="771"/>
      <c r="D16" s="789" t="s">
        <v>10</v>
      </c>
      <c r="E16" s="251" t="s">
        <v>594</v>
      </c>
      <c r="F16" s="70" t="str">
        <f>共通入力ﾌｫｰﾏｯﾄ!E30</f>
        <v/>
      </c>
      <c r="G16" s="774">
        <f>共通入力ﾌｫｰﾏｯﾄ!F30</f>
        <v>0</v>
      </c>
      <c r="H16" s="775"/>
      <c r="I16" s="776"/>
      <c r="J16" s="758">
        <f>共通入力ﾌｫｰﾏｯﾄ!H30</f>
        <v>0</v>
      </c>
      <c r="K16" s="759"/>
    </row>
    <row r="17" spans="1:11" s="141" customFormat="1" ht="19.899999999999999" customHeight="1">
      <c r="A17" s="772"/>
      <c r="B17" s="773"/>
      <c r="C17" s="773"/>
      <c r="D17" s="764"/>
      <c r="E17" s="251" t="s">
        <v>595</v>
      </c>
      <c r="F17" s="70" t="str">
        <f>共通入力ﾌｫｰﾏｯﾄ!E31</f>
        <v/>
      </c>
      <c r="G17" s="774">
        <f>共通入力ﾌｫｰﾏｯﾄ!F31</f>
        <v>0</v>
      </c>
      <c r="H17" s="775"/>
      <c r="I17" s="776"/>
      <c r="J17" s="758">
        <f>共通入力ﾌｫｰﾏｯﾄ!H31</f>
        <v>0</v>
      </c>
      <c r="K17" s="759"/>
    </row>
    <row r="18" spans="1:11" s="141" customFormat="1" ht="19.899999999999999" customHeight="1">
      <c r="A18" s="770" t="s">
        <v>3</v>
      </c>
      <c r="B18" s="771"/>
      <c r="C18" s="771"/>
      <c r="D18" s="789" t="s">
        <v>11</v>
      </c>
      <c r="E18" s="251" t="s">
        <v>594</v>
      </c>
      <c r="F18" s="70" t="str">
        <f>共通入力ﾌｫｰﾏｯﾄ!E32</f>
        <v/>
      </c>
      <c r="G18" s="774">
        <f>共通入力ﾌｫｰﾏｯﾄ!F32</f>
        <v>0</v>
      </c>
      <c r="H18" s="775"/>
      <c r="I18" s="776"/>
      <c r="J18" s="758">
        <f>共通入力ﾌｫｰﾏｯﾄ!H32</f>
        <v>0</v>
      </c>
      <c r="K18" s="759"/>
    </row>
    <row r="19" spans="1:11" s="141" customFormat="1" ht="19.899999999999999" customHeight="1">
      <c r="A19" s="792"/>
      <c r="B19" s="793"/>
      <c r="C19" s="793"/>
      <c r="D19" s="799"/>
      <c r="E19" s="251" t="s">
        <v>596</v>
      </c>
      <c r="F19" s="70" t="str">
        <f>共通入力ﾌｫｰﾏｯﾄ!E33</f>
        <v/>
      </c>
      <c r="G19" s="774">
        <f>共通入力ﾌｫｰﾏｯﾄ!F33</f>
        <v>0</v>
      </c>
      <c r="H19" s="775"/>
      <c r="I19" s="776"/>
      <c r="J19" s="758">
        <f>共通入力ﾌｫｰﾏｯﾄ!H33</f>
        <v>0</v>
      </c>
      <c r="K19" s="759"/>
    </row>
    <row r="20" spans="1:11" s="141" customFormat="1" ht="19.899999999999999" customHeight="1" thickBot="1">
      <c r="A20" s="772"/>
      <c r="B20" s="773"/>
      <c r="C20" s="773"/>
      <c r="D20" s="764"/>
      <c r="E20" s="252" t="s">
        <v>597</v>
      </c>
      <c r="F20" s="71" t="str">
        <f>共通入力ﾌｫｰﾏｯﾄ!E34</f>
        <v/>
      </c>
      <c r="G20" s="794">
        <f>共通入力ﾌｫｰﾏｯﾄ!F34</f>
        <v>0</v>
      </c>
      <c r="H20" s="795"/>
      <c r="I20" s="796"/>
      <c r="J20" s="797">
        <f>共通入力ﾌｫｰﾏｯﾄ!H34</f>
        <v>0</v>
      </c>
      <c r="K20" s="798"/>
    </row>
    <row r="21" spans="1:11" s="141" customFormat="1" ht="10.5" customHeight="1" thickTop="1">
      <c r="A21" s="800"/>
      <c r="B21" s="800"/>
      <c r="C21" s="800"/>
      <c r="D21" s="800"/>
      <c r="E21" s="800"/>
      <c r="F21" s="800"/>
      <c r="G21" s="800"/>
      <c r="H21" s="800"/>
      <c r="I21" s="800"/>
      <c r="J21" s="800"/>
      <c r="K21" s="800"/>
    </row>
    <row r="22" spans="1:11" s="387" customFormat="1" ht="18" customHeight="1" thickBot="1">
      <c r="A22" s="804" t="s">
        <v>73</v>
      </c>
      <c r="B22" s="805"/>
      <c r="C22" s="805"/>
      <c r="D22" s="805"/>
      <c r="E22" s="805"/>
      <c r="F22" s="805"/>
      <c r="G22" s="805"/>
      <c r="H22" s="805"/>
      <c r="I22" s="805"/>
      <c r="J22" s="805"/>
      <c r="K22" s="805"/>
    </row>
    <row r="23" spans="1:11" s="387" customFormat="1" ht="14.15" customHeight="1" thickTop="1" thickBot="1">
      <c r="A23" s="525" t="s">
        <v>74</v>
      </c>
      <c r="B23" s="526" t="s">
        <v>75</v>
      </c>
      <c r="C23" s="806" t="s">
        <v>76</v>
      </c>
      <c r="D23" s="807"/>
      <c r="E23" s="807"/>
      <c r="F23" s="807"/>
      <c r="G23" s="807"/>
      <c r="H23" s="807"/>
      <c r="I23" s="807"/>
      <c r="J23" s="807"/>
      <c r="K23" s="808"/>
    </row>
    <row r="24" spans="1:11" s="387" customFormat="1" ht="14.15" customHeight="1" thickTop="1" thickBot="1">
      <c r="A24" s="809" t="s">
        <v>77</v>
      </c>
      <c r="B24" s="723"/>
      <c r="C24" s="810"/>
      <c r="D24" s="810"/>
      <c r="E24" s="810"/>
      <c r="F24" s="810"/>
      <c r="G24" s="810"/>
      <c r="H24" s="810"/>
      <c r="I24" s="810"/>
      <c r="J24" s="810"/>
      <c r="K24" s="811"/>
    </row>
    <row r="25" spans="1:11" s="387" customFormat="1" ht="14.15" customHeight="1" thickTop="1" thickBot="1">
      <c r="A25" s="543" t="s">
        <v>3</v>
      </c>
      <c r="B25" s="544"/>
      <c r="C25" s="812" t="s">
        <v>1184</v>
      </c>
      <c r="D25" s="812"/>
      <c r="E25" s="812"/>
      <c r="F25" s="812"/>
      <c r="G25" s="812"/>
      <c r="H25" s="812"/>
      <c r="I25" s="812"/>
      <c r="J25" s="812"/>
      <c r="K25" s="813"/>
    </row>
    <row r="26" spans="1:11" s="387" customFormat="1" ht="14.15" customHeight="1" thickTop="1">
      <c r="A26" s="543" t="s">
        <v>3</v>
      </c>
      <c r="B26" s="544"/>
      <c r="C26" s="812" t="s">
        <v>1185</v>
      </c>
      <c r="D26" s="812"/>
      <c r="E26" s="812"/>
      <c r="F26" s="812"/>
      <c r="G26" s="812"/>
      <c r="H26" s="812"/>
      <c r="I26" s="812"/>
      <c r="J26" s="812"/>
      <c r="K26" s="813"/>
    </row>
    <row r="27" spans="1:11" s="387" customFormat="1" ht="14" customHeight="1" thickBot="1">
      <c r="A27" s="726" t="s">
        <v>78</v>
      </c>
      <c r="B27" s="814"/>
      <c r="C27" s="727"/>
      <c r="D27" s="727"/>
      <c r="E27" s="727"/>
      <c r="F27" s="727"/>
      <c r="G27" s="727"/>
      <c r="H27" s="727"/>
      <c r="I27" s="727"/>
      <c r="J27" s="727"/>
      <c r="K27" s="702"/>
    </row>
    <row r="28" spans="1:11" s="387" customFormat="1">
      <c r="A28" s="815" t="s">
        <v>3</v>
      </c>
      <c r="B28" s="818"/>
      <c r="C28" s="706" t="s">
        <v>1216</v>
      </c>
      <c r="D28" s="707"/>
      <c r="E28" s="707"/>
      <c r="F28" s="707"/>
      <c r="G28" s="707"/>
      <c r="H28" s="707"/>
      <c r="I28" s="707"/>
      <c r="J28" s="707"/>
      <c r="K28" s="708"/>
    </row>
    <row r="29" spans="1:11" s="387" customFormat="1">
      <c r="A29" s="816"/>
      <c r="B29" s="819"/>
      <c r="C29" s="709"/>
      <c r="D29" s="710"/>
      <c r="E29" s="710"/>
      <c r="F29" s="710"/>
      <c r="G29" s="710"/>
      <c r="H29" s="710"/>
      <c r="I29" s="710"/>
      <c r="J29" s="710"/>
      <c r="K29" s="711"/>
    </row>
    <row r="30" spans="1:11" s="387" customFormat="1">
      <c r="A30" s="816"/>
      <c r="B30" s="819"/>
      <c r="C30" s="709"/>
      <c r="D30" s="710"/>
      <c r="E30" s="710"/>
      <c r="F30" s="710"/>
      <c r="G30" s="710"/>
      <c r="H30" s="710"/>
      <c r="I30" s="710"/>
      <c r="J30" s="710"/>
      <c r="K30" s="711"/>
    </row>
    <row r="31" spans="1:11" s="387" customFormat="1">
      <c r="A31" s="816"/>
      <c r="B31" s="819"/>
      <c r="C31" s="712"/>
      <c r="D31" s="713"/>
      <c r="E31" s="713"/>
      <c r="F31" s="713"/>
      <c r="G31" s="713"/>
      <c r="H31" s="713"/>
      <c r="I31" s="713"/>
      <c r="J31" s="713"/>
      <c r="K31" s="714"/>
    </row>
    <row r="32" spans="1:11" s="387" customFormat="1" ht="14.15" customHeight="1">
      <c r="A32" s="816"/>
      <c r="B32" s="819"/>
      <c r="C32" s="801" t="s">
        <v>1217</v>
      </c>
      <c r="D32" s="802"/>
      <c r="E32" s="802"/>
      <c r="F32" s="802"/>
      <c r="G32" s="802"/>
      <c r="H32" s="802"/>
      <c r="I32" s="802"/>
      <c r="J32" s="802"/>
      <c r="K32" s="803"/>
    </row>
    <row r="33" spans="1:12" s="387" customFormat="1" ht="14.15" customHeight="1">
      <c r="A33" s="817"/>
      <c r="B33" s="819"/>
      <c r="C33" s="820" t="s">
        <v>1218</v>
      </c>
      <c r="D33" s="821"/>
      <c r="E33" s="821"/>
      <c r="F33" s="821"/>
      <c r="G33" s="821"/>
      <c r="H33" s="821"/>
      <c r="I33" s="821"/>
      <c r="J33" s="821"/>
      <c r="K33" s="822"/>
    </row>
    <row r="34" spans="1:12" s="387" customFormat="1" ht="14.15" customHeight="1">
      <c r="A34" s="527" t="s">
        <v>3</v>
      </c>
      <c r="B34" s="545"/>
      <c r="C34" s="700" t="s">
        <v>1221</v>
      </c>
      <c r="D34" s="700"/>
      <c r="E34" s="700"/>
      <c r="F34" s="700"/>
      <c r="G34" s="700"/>
      <c r="H34" s="700"/>
      <c r="I34" s="700"/>
      <c r="J34" s="700"/>
      <c r="K34" s="701"/>
    </row>
    <row r="35" spans="1:12" s="387" customFormat="1" ht="14.15" customHeight="1">
      <c r="A35" s="527" t="s">
        <v>3</v>
      </c>
      <c r="B35" s="545"/>
      <c r="C35" s="702" t="s">
        <v>1186</v>
      </c>
      <c r="D35" s="703"/>
      <c r="E35" s="703"/>
      <c r="F35" s="703"/>
      <c r="G35" s="703"/>
      <c r="H35" s="703"/>
      <c r="I35" s="703"/>
      <c r="J35" s="703"/>
      <c r="K35" s="703"/>
    </row>
    <row r="36" spans="1:12" s="387" customFormat="1" ht="14.15" customHeight="1">
      <c r="A36" s="528" t="s">
        <v>3</v>
      </c>
      <c r="B36" s="545"/>
      <c r="C36" s="704" t="s">
        <v>1187</v>
      </c>
      <c r="D36" s="704"/>
      <c r="E36" s="704"/>
      <c r="F36" s="704"/>
      <c r="G36" s="704"/>
      <c r="H36" s="704"/>
      <c r="I36" s="704"/>
      <c r="J36" s="704"/>
      <c r="K36" s="705"/>
    </row>
    <row r="37" spans="1:12" s="530" customFormat="1" ht="14.15" customHeight="1">
      <c r="A37" s="528" t="s">
        <v>79</v>
      </c>
      <c r="B37" s="545"/>
      <c r="C37" s="704" t="s">
        <v>1219</v>
      </c>
      <c r="D37" s="704"/>
      <c r="E37" s="704"/>
      <c r="F37" s="704"/>
      <c r="G37" s="704"/>
      <c r="H37" s="704"/>
      <c r="I37" s="704"/>
      <c r="J37" s="704"/>
      <c r="K37" s="705"/>
      <c r="L37" s="529"/>
    </row>
    <row r="38" spans="1:12" s="387" customFormat="1" ht="14.15" customHeight="1">
      <c r="A38" s="528" t="s">
        <v>3</v>
      </c>
      <c r="B38" s="545"/>
      <c r="C38" s="702" t="s">
        <v>1188</v>
      </c>
      <c r="D38" s="703"/>
      <c r="E38" s="703"/>
      <c r="F38" s="703"/>
      <c r="G38" s="703"/>
      <c r="H38" s="703"/>
      <c r="I38" s="703"/>
      <c r="J38" s="703"/>
      <c r="K38" s="703"/>
    </row>
    <row r="39" spans="1:12" s="387" customFormat="1" ht="14.15" customHeight="1">
      <c r="A39" s="528" t="s">
        <v>3</v>
      </c>
      <c r="B39" s="545"/>
      <c r="C39" s="720" t="s">
        <v>1189</v>
      </c>
      <c r="D39" s="703"/>
      <c r="E39" s="703"/>
      <c r="F39" s="703"/>
      <c r="G39" s="703"/>
      <c r="H39" s="703"/>
      <c r="I39" s="703"/>
      <c r="J39" s="703"/>
      <c r="K39" s="703"/>
    </row>
    <row r="40" spans="1:12" s="387" customFormat="1" ht="14.15" customHeight="1" thickBot="1">
      <c r="A40" s="528" t="s">
        <v>3</v>
      </c>
      <c r="B40" s="546"/>
      <c r="C40" s="721" t="s">
        <v>1190</v>
      </c>
      <c r="D40" s="704"/>
      <c r="E40" s="704"/>
      <c r="F40" s="704"/>
      <c r="G40" s="704"/>
      <c r="H40" s="704"/>
      <c r="I40" s="704"/>
      <c r="J40" s="704"/>
      <c r="K40" s="705"/>
    </row>
    <row r="41" spans="1:12" s="387" customFormat="1" ht="14.15" customHeight="1">
      <c r="A41" s="722" t="s">
        <v>1191</v>
      </c>
      <c r="B41" s="723"/>
      <c r="C41" s="724"/>
      <c r="D41" s="724"/>
      <c r="E41" s="724"/>
      <c r="F41" s="724"/>
      <c r="G41" s="724"/>
      <c r="H41" s="724"/>
      <c r="I41" s="724"/>
      <c r="J41" s="724"/>
      <c r="K41" s="725"/>
    </row>
    <row r="42" spans="1:12" s="387" customFormat="1" ht="14.15" customHeight="1">
      <c r="A42" s="527" t="s">
        <v>3</v>
      </c>
      <c r="B42" s="545"/>
      <c r="C42" s="726" t="s">
        <v>1220</v>
      </c>
      <c r="D42" s="727"/>
      <c r="E42" s="727"/>
      <c r="F42" s="727"/>
      <c r="G42" s="727"/>
      <c r="H42" s="727"/>
      <c r="I42" s="727"/>
      <c r="J42" s="727"/>
      <c r="K42" s="702"/>
    </row>
    <row r="43" spans="1:12" s="387" customFormat="1" ht="14.15" customHeight="1">
      <c r="A43" s="527" t="s">
        <v>3</v>
      </c>
      <c r="B43" s="545"/>
      <c r="C43" s="531" t="s">
        <v>80</v>
      </c>
      <c r="D43" s="721" t="s">
        <v>1222</v>
      </c>
      <c r="E43" s="721"/>
      <c r="F43" s="721"/>
      <c r="G43" s="721"/>
      <c r="H43" s="721"/>
      <c r="I43" s="721"/>
      <c r="J43" s="721"/>
      <c r="K43" s="728"/>
    </row>
    <row r="44" spans="1:12" s="387" customFormat="1" ht="14.15" customHeight="1">
      <c r="A44" s="528" t="s">
        <v>3</v>
      </c>
      <c r="B44" s="545"/>
      <c r="C44" s="531" t="s">
        <v>81</v>
      </c>
      <c r="D44" s="721" t="s">
        <v>1223</v>
      </c>
      <c r="E44" s="704"/>
      <c r="F44" s="704"/>
      <c r="G44" s="704"/>
      <c r="H44" s="704"/>
      <c r="I44" s="704"/>
      <c r="J44" s="704"/>
      <c r="K44" s="705"/>
      <c r="L44" s="532"/>
    </row>
    <row r="45" spans="1:12" s="387" customFormat="1" ht="14.15" customHeight="1">
      <c r="A45" s="528" t="s">
        <v>79</v>
      </c>
      <c r="B45" s="545"/>
      <c r="C45" s="729" t="s">
        <v>1192</v>
      </c>
      <c r="D45" s="704"/>
      <c r="E45" s="704"/>
      <c r="F45" s="704"/>
      <c r="G45" s="704"/>
      <c r="H45" s="704"/>
      <c r="I45" s="704"/>
      <c r="J45" s="704"/>
      <c r="K45" s="705"/>
      <c r="L45" s="532"/>
    </row>
    <row r="46" spans="1:12" s="387" customFormat="1" ht="14.15" customHeight="1">
      <c r="A46" s="527" t="s">
        <v>3</v>
      </c>
      <c r="B46" s="545"/>
      <c r="C46" s="730" t="s">
        <v>1193</v>
      </c>
      <c r="D46" s="731"/>
      <c r="E46" s="731"/>
      <c r="F46" s="731"/>
      <c r="G46" s="731"/>
      <c r="H46" s="731"/>
      <c r="I46" s="731"/>
      <c r="J46" s="731"/>
      <c r="K46" s="732"/>
    </row>
    <row r="47" spans="1:12" s="387" customFormat="1" ht="14.15" customHeight="1">
      <c r="A47" s="733" t="s">
        <v>1194</v>
      </c>
      <c r="B47" s="723"/>
      <c r="C47" s="723"/>
      <c r="D47" s="723"/>
      <c r="E47" s="723"/>
      <c r="F47" s="723"/>
      <c r="G47" s="723"/>
      <c r="H47" s="723"/>
      <c r="I47" s="723"/>
      <c r="J47" s="723"/>
      <c r="K47" s="734"/>
    </row>
    <row r="48" spans="1:12" s="387" customFormat="1" ht="14.15" customHeight="1">
      <c r="A48" s="527" t="s">
        <v>3</v>
      </c>
      <c r="B48" s="545"/>
      <c r="C48" s="531" t="s">
        <v>80</v>
      </c>
      <c r="D48" s="721" t="s">
        <v>1199</v>
      </c>
      <c r="E48" s="721"/>
      <c r="F48" s="721"/>
      <c r="G48" s="721"/>
      <c r="H48" s="721"/>
      <c r="I48" s="721"/>
      <c r="J48" s="721"/>
      <c r="K48" s="728"/>
    </row>
    <row r="49" spans="1:12" s="387" customFormat="1" ht="14.15" customHeight="1">
      <c r="A49" s="527" t="s">
        <v>3</v>
      </c>
      <c r="B49" s="545"/>
      <c r="C49" s="531" t="s">
        <v>81</v>
      </c>
      <c r="D49" s="721" t="s">
        <v>1224</v>
      </c>
      <c r="E49" s="704"/>
      <c r="F49" s="704"/>
      <c r="G49" s="704"/>
      <c r="H49" s="704"/>
      <c r="I49" s="704"/>
      <c r="J49" s="704"/>
      <c r="K49" s="705"/>
      <c r="L49" s="532"/>
    </row>
    <row r="50" spans="1:12" s="387" customFormat="1" ht="14.15" customHeight="1">
      <c r="A50" s="528" t="s">
        <v>3</v>
      </c>
      <c r="B50" s="545"/>
      <c r="C50" s="735" t="s">
        <v>1195</v>
      </c>
      <c r="D50" s="727"/>
      <c r="E50" s="727"/>
      <c r="F50" s="727"/>
      <c r="G50" s="727"/>
      <c r="H50" s="727"/>
      <c r="I50" s="727"/>
      <c r="J50" s="727"/>
      <c r="K50" s="702"/>
      <c r="L50" s="532"/>
    </row>
    <row r="51" spans="1:12" s="387" customFormat="1" ht="14.15" customHeight="1">
      <c r="A51" s="528" t="s">
        <v>79</v>
      </c>
      <c r="B51" s="545"/>
      <c r="C51" s="730" t="s">
        <v>1196</v>
      </c>
      <c r="D51" s="736"/>
      <c r="E51" s="736"/>
      <c r="F51" s="736"/>
      <c r="G51" s="736"/>
      <c r="H51" s="736"/>
      <c r="I51" s="736"/>
      <c r="J51" s="736"/>
      <c r="K51" s="737"/>
    </row>
    <row r="52" spans="1:12" s="387" customFormat="1" ht="2.25" customHeight="1">
      <c r="A52" s="532"/>
      <c r="B52" s="533"/>
      <c r="C52" s="534"/>
      <c r="D52" s="434"/>
      <c r="E52" s="434"/>
      <c r="F52" s="434"/>
      <c r="G52" s="434"/>
      <c r="H52" s="434"/>
      <c r="I52" s="434"/>
      <c r="J52" s="434"/>
      <c r="K52" s="434"/>
    </row>
    <row r="53" spans="1:12" s="387" customFormat="1" ht="18" customHeight="1">
      <c r="A53" s="715" t="s">
        <v>82</v>
      </c>
      <c r="B53" s="715"/>
      <c r="C53" s="715"/>
      <c r="D53" s="715"/>
      <c r="E53" s="715"/>
      <c r="F53" s="715"/>
      <c r="G53" s="715"/>
      <c r="H53" s="715"/>
      <c r="I53" s="715"/>
      <c r="J53" s="715"/>
      <c r="K53" s="715"/>
    </row>
    <row r="54" spans="1:12" s="387" customFormat="1">
      <c r="D54" s="716" t="s">
        <v>1197</v>
      </c>
      <c r="E54" s="716"/>
      <c r="F54" s="716"/>
      <c r="J54" s="428"/>
      <c r="K54" s="428"/>
    </row>
    <row r="55" spans="1:12" s="387" customFormat="1">
      <c r="D55" s="717" t="s">
        <v>83</v>
      </c>
      <c r="E55" s="717"/>
      <c r="F55" s="718" t="s">
        <v>1198</v>
      </c>
      <c r="J55" s="428"/>
      <c r="K55" s="428"/>
    </row>
    <row r="56" spans="1:12" s="387" customFormat="1" ht="9" customHeight="1">
      <c r="D56" s="717"/>
      <c r="E56" s="717"/>
      <c r="F56" s="719"/>
      <c r="J56" s="428"/>
      <c r="K56" s="428"/>
    </row>
    <row r="57" spans="1:12" s="387" customFormat="1" ht="21" customHeight="1">
      <c r="D57" s="535" t="s">
        <v>594</v>
      </c>
      <c r="E57" s="536" t="s">
        <v>595</v>
      </c>
      <c r="F57" s="537"/>
      <c r="J57" s="428"/>
      <c r="K57" s="428"/>
    </row>
    <row r="58" spans="1:12" s="387" customFormat="1" ht="8.25" customHeight="1">
      <c r="D58" s="538"/>
      <c r="E58" s="538"/>
      <c r="F58" s="538"/>
      <c r="J58" s="428"/>
      <c r="K58" s="428"/>
    </row>
    <row r="59" spans="1:12" s="141" customFormat="1">
      <c r="A59" s="738" t="s">
        <v>84</v>
      </c>
      <c r="B59" s="738"/>
      <c r="C59" s="738"/>
      <c r="D59" s="738"/>
      <c r="E59" s="738"/>
      <c r="F59" s="738"/>
      <c r="G59" s="738"/>
      <c r="H59" s="738"/>
      <c r="I59" s="738"/>
      <c r="J59" s="738"/>
      <c r="K59" s="738"/>
    </row>
    <row r="60" spans="1:12" s="141" customFormat="1">
      <c r="A60" s="524"/>
      <c r="B60" s="524"/>
      <c r="C60" s="524"/>
      <c r="D60" s="524"/>
      <c r="E60" s="524"/>
      <c r="F60" s="524"/>
      <c r="G60" s="524"/>
      <c r="H60" s="524"/>
      <c r="I60" s="524"/>
      <c r="J60" s="524"/>
      <c r="K60" s="524"/>
    </row>
    <row r="61" spans="1:12" s="141" customFormat="1">
      <c r="A61" s="823" t="s">
        <v>1225</v>
      </c>
      <c r="B61" s="823"/>
      <c r="C61" s="823"/>
      <c r="D61" s="823"/>
      <c r="E61" s="823"/>
      <c r="F61" s="823"/>
      <c r="G61" s="823"/>
      <c r="H61" s="823"/>
      <c r="I61" s="823"/>
      <c r="J61" s="823"/>
      <c r="K61" s="823"/>
    </row>
    <row r="62" spans="1:12" s="141" customFormat="1" ht="14">
      <c r="A62" s="568" t="str">
        <f>共通入力ﾌｫｰﾏｯﾄ!A2</f>
        <v>≪R8　市内業者追加用≫</v>
      </c>
      <c r="B62" s="568"/>
      <c r="C62" s="568"/>
      <c r="D62" s="568"/>
      <c r="E62" s="568"/>
      <c r="F62" s="568"/>
      <c r="G62" s="568"/>
      <c r="H62" s="568"/>
      <c r="I62" s="568"/>
      <c r="J62" s="568"/>
      <c r="K62" s="568"/>
    </row>
    <row r="63" spans="1:12" s="141" customFormat="1" ht="25.5" customHeight="1" thickBot="1">
      <c r="D63" s="254" t="s">
        <v>85</v>
      </c>
    </row>
    <row r="64" spans="1:12" s="141" customFormat="1" ht="40.5" customHeight="1" thickTop="1" thickBot="1">
      <c r="A64" s="832" t="s">
        <v>86</v>
      </c>
      <c r="B64" s="833"/>
      <c r="C64" s="834"/>
      <c r="D64" s="835">
        <f>共通入力ﾌｫｰﾏｯﾄ!$D$12:$H$12</f>
        <v>0</v>
      </c>
      <c r="E64" s="835"/>
      <c r="F64" s="835"/>
      <c r="G64" s="835"/>
      <c r="H64" s="835"/>
      <c r="I64" s="835"/>
      <c r="J64" s="835"/>
      <c r="K64" s="836"/>
    </row>
    <row r="65" spans="1:11" s="141" customFormat="1" ht="21" customHeight="1" thickTop="1">
      <c r="A65" s="837" t="s">
        <v>0</v>
      </c>
      <c r="B65" s="837"/>
      <c r="C65" s="564"/>
      <c r="D65" s="250" t="s">
        <v>1</v>
      </c>
      <c r="E65" s="790" t="s">
        <v>5</v>
      </c>
      <c r="F65" s="791"/>
      <c r="G65" s="842" t="s">
        <v>2</v>
      </c>
      <c r="H65" s="843"/>
      <c r="I65" s="844"/>
      <c r="J65" s="843" t="s">
        <v>15</v>
      </c>
      <c r="K65" s="845"/>
    </row>
    <row r="66" spans="1:11" s="141" customFormat="1" ht="29.25" customHeight="1">
      <c r="A66" s="826" t="s">
        <v>3</v>
      </c>
      <c r="B66" s="827"/>
      <c r="C66" s="827"/>
      <c r="D66" s="789" t="s">
        <v>8</v>
      </c>
      <c r="E66" s="251" t="s">
        <v>594</v>
      </c>
      <c r="F66" s="72" t="str">
        <f>共通入力ﾌｫｰﾏｯﾄ!E27</f>
        <v/>
      </c>
      <c r="G66" s="824">
        <f>共通入力ﾌｫｰﾏｯﾄ!F27</f>
        <v>0</v>
      </c>
      <c r="H66" s="830"/>
      <c r="I66" s="831"/>
      <c r="J66" s="824">
        <f>共通入力ﾌｫｰﾏｯﾄ!H27</f>
        <v>0</v>
      </c>
      <c r="K66" s="825"/>
    </row>
    <row r="67" spans="1:11" s="141" customFormat="1" ht="29.25" customHeight="1">
      <c r="A67" s="828"/>
      <c r="B67" s="829"/>
      <c r="C67" s="829"/>
      <c r="D67" s="764"/>
      <c r="E67" s="251" t="s">
        <v>595</v>
      </c>
      <c r="F67" s="72" t="str">
        <f>共通入力ﾌｫｰﾏｯﾄ!E28</f>
        <v/>
      </c>
      <c r="G67" s="824">
        <f>共通入力ﾌｫｰﾏｯﾄ!F28</f>
        <v>0</v>
      </c>
      <c r="H67" s="830"/>
      <c r="I67" s="831"/>
      <c r="J67" s="824">
        <f>共通入力ﾌｫｰﾏｯﾄ!H28</f>
        <v>0</v>
      </c>
      <c r="K67" s="825"/>
    </row>
    <row r="68" spans="1:11" s="141" customFormat="1" ht="29.25" customHeight="1">
      <c r="A68" s="625" t="s">
        <v>3</v>
      </c>
      <c r="B68" s="625"/>
      <c r="C68" s="784"/>
      <c r="D68" s="384" t="s">
        <v>9</v>
      </c>
      <c r="E68" s="251"/>
      <c r="F68" s="386" t="str">
        <f>共通入力ﾌｫｰﾏｯﾄ!E29</f>
        <v/>
      </c>
      <c r="G68" s="838">
        <f>共通入力ﾌｫｰﾏｯﾄ!F29</f>
        <v>0</v>
      </c>
      <c r="H68" s="839"/>
      <c r="I68" s="840"/>
      <c r="J68" s="838">
        <f>共通入力ﾌｫｰﾏｯﾄ!H29</f>
        <v>0</v>
      </c>
      <c r="K68" s="841"/>
    </row>
    <row r="69" spans="1:11" s="141" customFormat="1" ht="29.25" customHeight="1">
      <c r="A69" s="625" t="s">
        <v>3</v>
      </c>
      <c r="B69" s="625"/>
      <c r="C69" s="784"/>
      <c r="D69" s="789" t="s">
        <v>10</v>
      </c>
      <c r="E69" s="251" t="s">
        <v>594</v>
      </c>
      <c r="F69" s="72" t="str">
        <f>共通入力ﾌｫｰﾏｯﾄ!E30</f>
        <v/>
      </c>
      <c r="G69" s="824">
        <f>共通入力ﾌｫｰﾏｯﾄ!F30</f>
        <v>0</v>
      </c>
      <c r="H69" s="830"/>
      <c r="I69" s="831"/>
      <c r="J69" s="824">
        <f>共通入力ﾌｫｰﾏｯﾄ!H30</f>
        <v>0</v>
      </c>
      <c r="K69" s="825"/>
    </row>
    <row r="70" spans="1:11" s="141" customFormat="1" ht="29.25" customHeight="1">
      <c r="A70" s="625"/>
      <c r="B70" s="625"/>
      <c r="C70" s="784"/>
      <c r="D70" s="764"/>
      <c r="E70" s="251" t="s">
        <v>595</v>
      </c>
      <c r="F70" s="72" t="str">
        <f>共通入力ﾌｫｰﾏｯﾄ!E31</f>
        <v/>
      </c>
      <c r="G70" s="824">
        <f>共通入力ﾌｫｰﾏｯﾄ!F31</f>
        <v>0</v>
      </c>
      <c r="H70" s="830"/>
      <c r="I70" s="831"/>
      <c r="J70" s="824">
        <f>共通入力ﾌｫｰﾏｯﾄ!H31</f>
        <v>0</v>
      </c>
      <c r="K70" s="825"/>
    </row>
    <row r="71" spans="1:11" s="141" customFormat="1" ht="29.25" customHeight="1">
      <c r="A71" s="625" t="s">
        <v>3</v>
      </c>
      <c r="B71" s="625"/>
      <c r="C71" s="784"/>
      <c r="D71" s="789" t="s">
        <v>11</v>
      </c>
      <c r="E71" s="251" t="s">
        <v>594</v>
      </c>
      <c r="F71" s="72" t="str">
        <f>共通入力ﾌｫｰﾏｯﾄ!E32</f>
        <v/>
      </c>
      <c r="G71" s="824">
        <f>共通入力ﾌｫｰﾏｯﾄ!F32</f>
        <v>0</v>
      </c>
      <c r="H71" s="830"/>
      <c r="I71" s="831"/>
      <c r="J71" s="824">
        <f>共通入力ﾌｫｰﾏｯﾄ!H32</f>
        <v>0</v>
      </c>
      <c r="K71" s="825"/>
    </row>
    <row r="72" spans="1:11" s="141" customFormat="1" ht="29.25" customHeight="1">
      <c r="A72" s="625"/>
      <c r="B72" s="625"/>
      <c r="C72" s="784"/>
      <c r="D72" s="799"/>
      <c r="E72" s="251" t="s">
        <v>595</v>
      </c>
      <c r="F72" s="72" t="str">
        <f>共通入力ﾌｫｰﾏｯﾄ!E33</f>
        <v/>
      </c>
      <c r="G72" s="824">
        <f>共通入力ﾌｫｰﾏｯﾄ!F33</f>
        <v>0</v>
      </c>
      <c r="H72" s="830"/>
      <c r="I72" s="831"/>
      <c r="J72" s="824">
        <f>共通入力ﾌｫｰﾏｯﾄ!H33</f>
        <v>0</v>
      </c>
      <c r="K72" s="825"/>
    </row>
    <row r="73" spans="1:11" s="141" customFormat="1" ht="29.25" customHeight="1" thickBot="1">
      <c r="A73" s="625"/>
      <c r="B73" s="625"/>
      <c r="C73" s="784"/>
      <c r="D73" s="764"/>
      <c r="E73" s="252" t="s">
        <v>597</v>
      </c>
      <c r="F73" s="73" t="str">
        <f>共通入力ﾌｫｰﾏｯﾄ!E34</f>
        <v/>
      </c>
      <c r="G73" s="847">
        <f>共通入力ﾌｫｰﾏｯﾄ!F34</f>
        <v>0</v>
      </c>
      <c r="H73" s="848"/>
      <c r="I73" s="849"/>
      <c r="J73" s="847">
        <f>共通入力ﾌｫｰﾏｯﾄ!H34</f>
        <v>0</v>
      </c>
      <c r="K73" s="851"/>
    </row>
    <row r="74" spans="1:11" s="141" customFormat="1" ht="18" customHeight="1" thickTop="1">
      <c r="A74" s="850"/>
      <c r="B74" s="850"/>
      <c r="C74" s="850"/>
      <c r="D74" s="850"/>
      <c r="E74" s="850"/>
      <c r="F74" s="850"/>
      <c r="G74" s="850"/>
      <c r="H74" s="850"/>
      <c r="I74" s="196"/>
      <c r="J74" s="161"/>
      <c r="K74" s="161"/>
    </row>
    <row r="75" spans="1:11" s="141" customFormat="1" ht="18" customHeight="1">
      <c r="A75" s="850" t="s">
        <v>1226</v>
      </c>
      <c r="B75" s="850"/>
      <c r="C75" s="850"/>
      <c r="D75" s="850"/>
      <c r="E75" s="850"/>
      <c r="F75" s="850"/>
      <c r="G75" s="850"/>
      <c r="H75" s="850"/>
    </row>
    <row r="76" spans="1:11" s="141" customFormat="1" ht="18" customHeight="1">
      <c r="A76" s="846" t="s">
        <v>87</v>
      </c>
      <c r="B76" s="846"/>
      <c r="C76" s="846"/>
      <c r="D76" s="846"/>
      <c r="E76" s="846"/>
      <c r="F76" s="846"/>
      <c r="G76" s="846"/>
      <c r="H76" s="846"/>
      <c r="I76" s="846"/>
      <c r="J76" s="846"/>
      <c r="K76" s="846"/>
    </row>
    <row r="77" spans="1:11" s="141" customFormat="1" ht="18" customHeight="1">
      <c r="A77" s="254"/>
      <c r="B77" s="254"/>
      <c r="C77" s="254"/>
      <c r="D77" s="254"/>
      <c r="E77" s="254"/>
      <c r="F77" s="254"/>
      <c r="G77" s="254"/>
      <c r="H77" s="254"/>
      <c r="I77" s="254"/>
      <c r="J77" s="254"/>
      <c r="K77" s="254"/>
    </row>
    <row r="78" spans="1:11" s="141" customFormat="1" ht="18" customHeight="1">
      <c r="A78" s="254"/>
      <c r="B78" s="254"/>
      <c r="C78" s="254"/>
      <c r="D78" s="254"/>
      <c r="E78" s="254"/>
      <c r="F78" s="254"/>
      <c r="G78" s="254"/>
      <c r="H78" s="254"/>
      <c r="I78" s="254"/>
      <c r="J78" s="254"/>
      <c r="K78" s="254"/>
    </row>
    <row r="79" spans="1:11" s="141" customFormat="1" ht="18" customHeight="1">
      <c r="A79" s="254"/>
      <c r="B79" s="254"/>
      <c r="C79" s="254"/>
      <c r="D79" s="254"/>
      <c r="E79" s="254"/>
      <c r="F79" s="254"/>
      <c r="G79" s="254"/>
      <c r="H79" s="254"/>
      <c r="I79" s="254"/>
      <c r="J79" s="254"/>
      <c r="K79" s="254"/>
    </row>
    <row r="80" spans="1:11" ht="18" customHeight="1">
      <c r="A80" s="141"/>
      <c r="B80" s="141"/>
      <c r="C80" s="141"/>
      <c r="D80" s="141"/>
      <c r="E80" s="141"/>
      <c r="F80" s="141"/>
      <c r="G80" s="141"/>
      <c r="H80" s="141"/>
      <c r="I80" s="141"/>
      <c r="J80" s="141"/>
      <c r="K80" s="141"/>
    </row>
    <row r="81" spans="1:11" ht="24" customHeight="1">
      <c r="A81" s="740" t="s">
        <v>1227</v>
      </c>
      <c r="B81" s="740"/>
      <c r="C81" s="740"/>
      <c r="D81" s="740"/>
      <c r="E81" s="740"/>
      <c r="F81" s="740"/>
      <c r="G81" s="740"/>
      <c r="H81" s="740"/>
      <c r="I81" s="740"/>
      <c r="J81" s="740"/>
      <c r="K81" s="740"/>
    </row>
    <row r="82" spans="1:11" ht="18" customHeight="1">
      <c r="A82" s="141"/>
      <c r="B82" s="141"/>
      <c r="C82" s="141"/>
      <c r="D82" s="141"/>
      <c r="E82" s="141"/>
      <c r="F82" s="141"/>
      <c r="G82" s="141"/>
      <c r="H82" s="141"/>
      <c r="I82" s="141"/>
      <c r="J82" s="141"/>
      <c r="K82" s="141"/>
    </row>
    <row r="83" spans="1:11" ht="18" customHeight="1">
      <c r="A83" s="141"/>
      <c r="B83" s="740" t="s">
        <v>1105</v>
      </c>
      <c r="C83" s="740"/>
      <c r="D83" s="740"/>
      <c r="E83" s="740"/>
      <c r="F83" s="141"/>
      <c r="G83" s="141"/>
      <c r="H83" s="141"/>
      <c r="I83" s="141"/>
      <c r="J83" s="141"/>
      <c r="K83" s="141"/>
    </row>
    <row r="84" spans="1:11" ht="18" customHeight="1">
      <c r="A84" s="141"/>
      <c r="B84" s="141"/>
      <c r="C84" s="141"/>
      <c r="D84" s="141"/>
      <c r="E84" s="141"/>
      <c r="F84" s="141"/>
      <c r="G84" s="141"/>
      <c r="H84" s="141"/>
      <c r="I84" s="141"/>
      <c r="J84" s="141"/>
      <c r="K84" s="141"/>
    </row>
    <row r="85" spans="1:11" ht="18" customHeight="1">
      <c r="A85" s="141"/>
      <c r="B85" s="141"/>
      <c r="C85" s="141"/>
      <c r="D85" s="141"/>
      <c r="E85" s="141"/>
      <c r="F85" s="141"/>
      <c r="G85" s="141"/>
      <c r="H85" s="141"/>
      <c r="I85" s="141"/>
      <c r="J85" s="141"/>
      <c r="K85" s="141"/>
    </row>
    <row r="86" spans="1:11" ht="18" customHeight="1">
      <c r="A86" s="141"/>
      <c r="B86" s="141"/>
      <c r="C86" s="141"/>
      <c r="D86" s="141"/>
      <c r="E86" s="141"/>
      <c r="F86" s="141"/>
      <c r="G86" s="141"/>
      <c r="H86" s="141"/>
      <c r="I86" s="141"/>
      <c r="J86" s="141"/>
      <c r="K86" s="141"/>
    </row>
    <row r="87" spans="1:11" ht="18" customHeight="1">
      <c r="A87" s="141"/>
      <c r="B87" s="141"/>
      <c r="C87" s="141"/>
      <c r="D87" s="141"/>
      <c r="E87" s="141"/>
      <c r="F87" s="141"/>
      <c r="G87" s="141"/>
      <c r="H87" s="141"/>
      <c r="I87" s="141"/>
      <c r="J87" s="141"/>
      <c r="K87" s="141"/>
    </row>
    <row r="88" spans="1:11" ht="18" customHeight="1">
      <c r="A88" s="141"/>
      <c r="B88" s="141"/>
      <c r="C88" s="141"/>
      <c r="D88" s="141"/>
      <c r="E88" s="141"/>
      <c r="F88" s="141"/>
      <c r="G88" s="141"/>
      <c r="H88" s="141"/>
      <c r="I88" s="141"/>
      <c r="J88" s="141"/>
      <c r="K88" s="141"/>
    </row>
    <row r="89" spans="1:11" ht="18" customHeight="1">
      <c r="A89" s="141"/>
      <c r="B89" s="141" t="s">
        <v>88</v>
      </c>
      <c r="C89" s="141"/>
      <c r="D89" s="141"/>
      <c r="E89" s="141"/>
      <c r="F89" s="141"/>
      <c r="G89" s="141"/>
      <c r="H89" s="141"/>
      <c r="I89" s="141"/>
      <c r="J89" s="141"/>
      <c r="K89" s="141"/>
    </row>
    <row r="90" spans="1:11" ht="18" customHeight="1">
      <c r="A90" s="141"/>
      <c r="B90" s="141" t="s">
        <v>89</v>
      </c>
      <c r="C90" s="141"/>
      <c r="D90" s="141"/>
      <c r="E90" s="141"/>
      <c r="F90" s="141"/>
      <c r="G90" s="141"/>
      <c r="H90" s="141"/>
      <c r="I90" s="141"/>
      <c r="J90" s="141"/>
      <c r="K90" s="141"/>
    </row>
    <row r="91" spans="1:11" ht="18" customHeight="1">
      <c r="A91" s="141"/>
      <c r="B91" s="141" t="s">
        <v>90</v>
      </c>
      <c r="C91" s="141"/>
      <c r="D91" s="141"/>
      <c r="E91" s="141"/>
      <c r="F91" s="141"/>
      <c r="G91" s="141"/>
      <c r="H91" s="141"/>
      <c r="I91" s="141"/>
      <c r="J91" s="141"/>
      <c r="K91" s="141"/>
    </row>
  </sheetData>
  <sheetProtection sheet="1" objects="1" scenarios="1"/>
  <mergeCells count="125">
    <mergeCell ref="A76:K76"/>
    <mergeCell ref="A81:K81"/>
    <mergeCell ref="B83:E83"/>
    <mergeCell ref="A71:C73"/>
    <mergeCell ref="G71:I71"/>
    <mergeCell ref="J71:K71"/>
    <mergeCell ref="G72:I72"/>
    <mergeCell ref="J72:K72"/>
    <mergeCell ref="G73:I73"/>
    <mergeCell ref="A74:H74"/>
    <mergeCell ref="A75:H75"/>
    <mergeCell ref="D71:D73"/>
    <mergeCell ref="J73:K73"/>
    <mergeCell ref="A59:K59"/>
    <mergeCell ref="A61:K61"/>
    <mergeCell ref="J70:K70"/>
    <mergeCell ref="A66:C67"/>
    <mergeCell ref="G66:I66"/>
    <mergeCell ref="J66:K66"/>
    <mergeCell ref="G67:I67"/>
    <mergeCell ref="J67:K67"/>
    <mergeCell ref="A62:K62"/>
    <mergeCell ref="A64:C64"/>
    <mergeCell ref="D64:K64"/>
    <mergeCell ref="A65:C65"/>
    <mergeCell ref="D66:D67"/>
    <mergeCell ref="E65:F65"/>
    <mergeCell ref="A68:C68"/>
    <mergeCell ref="G68:I68"/>
    <mergeCell ref="J68:K68"/>
    <mergeCell ref="A69:C70"/>
    <mergeCell ref="G69:I69"/>
    <mergeCell ref="J69:K69"/>
    <mergeCell ref="G70:I70"/>
    <mergeCell ref="D69:D70"/>
    <mergeCell ref="G65:I65"/>
    <mergeCell ref="J65:K65"/>
    <mergeCell ref="A21:K21"/>
    <mergeCell ref="C32:K32"/>
    <mergeCell ref="A22:K22"/>
    <mergeCell ref="C23:K23"/>
    <mergeCell ref="A24:K24"/>
    <mergeCell ref="C25:K25"/>
    <mergeCell ref="C26:K26"/>
    <mergeCell ref="A27:K27"/>
    <mergeCell ref="A28:A33"/>
    <mergeCell ref="B28:B33"/>
    <mergeCell ref="C33:K33"/>
    <mergeCell ref="A18:C20"/>
    <mergeCell ref="G18:I18"/>
    <mergeCell ref="J18:K18"/>
    <mergeCell ref="G19:I19"/>
    <mergeCell ref="J19:K19"/>
    <mergeCell ref="G20:I20"/>
    <mergeCell ref="J20:K20"/>
    <mergeCell ref="D16:D17"/>
    <mergeCell ref="D18:D20"/>
    <mergeCell ref="A15:C15"/>
    <mergeCell ref="G15:I15"/>
    <mergeCell ref="J15:K15"/>
    <mergeCell ref="D13:D14"/>
    <mergeCell ref="E12:F12"/>
    <mergeCell ref="A16:C17"/>
    <mergeCell ref="G16:I16"/>
    <mergeCell ref="J16:K16"/>
    <mergeCell ref="G17:I17"/>
    <mergeCell ref="J17:K17"/>
    <mergeCell ref="A10:C10"/>
    <mergeCell ref="I10:K10"/>
    <mergeCell ref="A12:C12"/>
    <mergeCell ref="G12:I12"/>
    <mergeCell ref="J12:K12"/>
    <mergeCell ref="A13:C14"/>
    <mergeCell ref="G13:I13"/>
    <mergeCell ref="J13:K13"/>
    <mergeCell ref="G14:I14"/>
    <mergeCell ref="J14:K14"/>
    <mergeCell ref="A11:C11"/>
    <mergeCell ref="D10:G10"/>
    <mergeCell ref="D11:G11"/>
    <mergeCell ref="I11:K11"/>
    <mergeCell ref="L3:S9"/>
    <mergeCell ref="A1:K1"/>
    <mergeCell ref="A2:K2"/>
    <mergeCell ref="A3:K3"/>
    <mergeCell ref="A4:K4"/>
    <mergeCell ref="A5:C5"/>
    <mergeCell ref="D5:G5"/>
    <mergeCell ref="I5:K5"/>
    <mergeCell ref="A6:C7"/>
    <mergeCell ref="D6:G6"/>
    <mergeCell ref="H6:H7"/>
    <mergeCell ref="I6:K7"/>
    <mergeCell ref="D7:G7"/>
    <mergeCell ref="A8:C8"/>
    <mergeCell ref="D8:E8"/>
    <mergeCell ref="F8:G8"/>
    <mergeCell ref="I8:K8"/>
    <mergeCell ref="A9:C9"/>
    <mergeCell ref="D9:E9"/>
    <mergeCell ref="F9:G9"/>
    <mergeCell ref="I9:K9"/>
    <mergeCell ref="C34:K34"/>
    <mergeCell ref="C35:K35"/>
    <mergeCell ref="C36:K36"/>
    <mergeCell ref="C37:K37"/>
    <mergeCell ref="C38:K38"/>
    <mergeCell ref="C28:K31"/>
    <mergeCell ref="A53:K53"/>
    <mergeCell ref="D54:F54"/>
    <mergeCell ref="D55:E56"/>
    <mergeCell ref="F55:F56"/>
    <mergeCell ref="C39:K39"/>
    <mergeCell ref="C40:K40"/>
    <mergeCell ref="A41:K41"/>
    <mergeCell ref="C42:K42"/>
    <mergeCell ref="D43:K43"/>
    <mergeCell ref="D44:K44"/>
    <mergeCell ref="C45:K45"/>
    <mergeCell ref="C46:K46"/>
    <mergeCell ref="A47:K47"/>
    <mergeCell ref="D48:K48"/>
    <mergeCell ref="D49:K49"/>
    <mergeCell ref="C50:K50"/>
    <mergeCell ref="C51:K51"/>
  </mergeCells>
  <phoneticPr fontId="2"/>
  <dataValidations count="1">
    <dataValidation type="list" allowBlank="1" showInputMessage="1" showErrorMessage="1" sqref="B25:B26 B28 B34:B40 B42:B46 B48:B51" xr:uid="{00000000-0002-0000-0300-000000000000}">
      <formula1>"　,〇"</formula1>
    </dataValidation>
  </dataValidations>
  <pageMargins left="0.59055118110236227" right="0.15748031496062992" top="0.11811023622047245" bottom="3.937007874015748E-2" header="0.35433070866141736" footer="0.35433070866141736"/>
  <pageSetup paperSize="9" scale="94" orientation="portrait" r:id="rId1"/>
  <headerFooter alignWithMargins="0"/>
  <rowBreaks count="1" manualBreakCount="1">
    <brk id="58" max="1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58"/>
  <sheetViews>
    <sheetView showZeros="0" view="pageBreakPreview" topLeftCell="A11" zoomScaleNormal="100" zoomScaleSheetLayoutView="100" workbookViewId="0">
      <selection activeCell="A121" sqref="A121:N121"/>
    </sheetView>
  </sheetViews>
  <sheetFormatPr defaultRowHeight="13"/>
  <cols>
    <col min="1" max="1" width="13.36328125" style="222" customWidth="1"/>
    <col min="2" max="2" width="6.36328125" style="222" customWidth="1"/>
    <col min="3" max="6" width="7.08984375" style="222" customWidth="1"/>
    <col min="7" max="7" width="6.90625" style="222" customWidth="1"/>
    <col min="8" max="8" width="5.6328125" style="222" customWidth="1"/>
    <col min="9" max="9" width="6.90625" style="222" customWidth="1"/>
    <col min="10" max="11" width="5.6328125" style="222" customWidth="1"/>
    <col min="12" max="14" width="8.26953125" style="222" customWidth="1"/>
    <col min="15" max="25" width="9" style="498"/>
    <col min="26" max="218" width="9" style="222"/>
    <col min="219" max="219" width="13.36328125" style="222" customWidth="1"/>
    <col min="220" max="220" width="6.36328125" style="222" customWidth="1"/>
    <col min="221" max="224" width="7.08984375" style="222" customWidth="1"/>
    <col min="225" max="225" width="6.90625" style="222" customWidth="1"/>
    <col min="226" max="226" width="5.6328125" style="222" customWidth="1"/>
    <col min="227" max="227" width="6.90625" style="222" customWidth="1"/>
    <col min="228" max="229" width="5.6328125" style="222" customWidth="1"/>
    <col min="230" max="232" width="8.26953125" style="222" customWidth="1"/>
    <col min="233" max="474" width="9" style="222"/>
    <col min="475" max="475" width="13.36328125" style="222" customWidth="1"/>
    <col min="476" max="476" width="6.36328125" style="222" customWidth="1"/>
    <col min="477" max="480" width="7.08984375" style="222" customWidth="1"/>
    <col min="481" max="481" width="6.90625" style="222" customWidth="1"/>
    <col min="482" max="482" width="5.6328125" style="222" customWidth="1"/>
    <col min="483" max="483" width="6.90625" style="222" customWidth="1"/>
    <col min="484" max="485" width="5.6328125" style="222" customWidth="1"/>
    <col min="486" max="488" width="8.26953125" style="222" customWidth="1"/>
    <col min="489" max="730" width="9" style="222"/>
    <col min="731" max="731" width="13.36328125" style="222" customWidth="1"/>
    <col min="732" max="732" width="6.36328125" style="222" customWidth="1"/>
    <col min="733" max="736" width="7.08984375" style="222" customWidth="1"/>
    <col min="737" max="737" width="6.90625" style="222" customWidth="1"/>
    <col min="738" max="738" width="5.6328125" style="222" customWidth="1"/>
    <col min="739" max="739" width="6.90625" style="222" customWidth="1"/>
    <col min="740" max="741" width="5.6328125" style="222" customWidth="1"/>
    <col min="742" max="744" width="8.26953125" style="222" customWidth="1"/>
    <col min="745" max="986" width="9" style="222"/>
    <col min="987" max="987" width="13.36328125" style="222" customWidth="1"/>
    <col min="988" max="988" width="6.36328125" style="222" customWidth="1"/>
    <col min="989" max="992" width="7.08984375" style="222" customWidth="1"/>
    <col min="993" max="993" width="6.90625" style="222" customWidth="1"/>
    <col min="994" max="994" width="5.6328125" style="222" customWidth="1"/>
    <col min="995" max="995" width="6.90625" style="222" customWidth="1"/>
    <col min="996" max="997" width="5.6328125" style="222" customWidth="1"/>
    <col min="998" max="1000" width="8.26953125" style="222" customWidth="1"/>
    <col min="1001" max="1242" width="9" style="222"/>
    <col min="1243" max="1243" width="13.36328125" style="222" customWidth="1"/>
    <col min="1244" max="1244" width="6.36328125" style="222" customWidth="1"/>
    <col min="1245" max="1248" width="7.08984375" style="222" customWidth="1"/>
    <col min="1249" max="1249" width="6.90625" style="222" customWidth="1"/>
    <col min="1250" max="1250" width="5.6328125" style="222" customWidth="1"/>
    <col min="1251" max="1251" width="6.90625" style="222" customWidth="1"/>
    <col min="1252" max="1253" width="5.6328125" style="222" customWidth="1"/>
    <col min="1254" max="1256" width="8.26953125" style="222" customWidth="1"/>
    <col min="1257" max="1498" width="9" style="222"/>
    <col min="1499" max="1499" width="13.36328125" style="222" customWidth="1"/>
    <col min="1500" max="1500" width="6.36328125" style="222" customWidth="1"/>
    <col min="1501" max="1504" width="7.08984375" style="222" customWidth="1"/>
    <col min="1505" max="1505" width="6.90625" style="222" customWidth="1"/>
    <col min="1506" max="1506" width="5.6328125" style="222" customWidth="1"/>
    <col min="1507" max="1507" width="6.90625" style="222" customWidth="1"/>
    <col min="1508" max="1509" width="5.6328125" style="222" customWidth="1"/>
    <col min="1510" max="1512" width="8.26953125" style="222" customWidth="1"/>
    <col min="1513" max="1754" width="9" style="222"/>
    <col min="1755" max="1755" width="13.36328125" style="222" customWidth="1"/>
    <col min="1756" max="1756" width="6.36328125" style="222" customWidth="1"/>
    <col min="1757" max="1760" width="7.08984375" style="222" customWidth="1"/>
    <col min="1761" max="1761" width="6.90625" style="222" customWidth="1"/>
    <col min="1762" max="1762" width="5.6328125" style="222" customWidth="1"/>
    <col min="1763" max="1763" width="6.90625" style="222" customWidth="1"/>
    <col min="1764" max="1765" width="5.6328125" style="222" customWidth="1"/>
    <col min="1766" max="1768" width="8.26953125" style="222" customWidth="1"/>
    <col min="1769" max="2010" width="9" style="222"/>
    <col min="2011" max="2011" width="13.36328125" style="222" customWidth="1"/>
    <col min="2012" max="2012" width="6.36328125" style="222" customWidth="1"/>
    <col min="2013" max="2016" width="7.08984375" style="222" customWidth="1"/>
    <col min="2017" max="2017" width="6.90625" style="222" customWidth="1"/>
    <col min="2018" max="2018" width="5.6328125" style="222" customWidth="1"/>
    <col min="2019" max="2019" width="6.90625" style="222" customWidth="1"/>
    <col min="2020" max="2021" width="5.6328125" style="222" customWidth="1"/>
    <col min="2022" max="2024" width="8.26953125" style="222" customWidth="1"/>
    <col min="2025" max="2266" width="9" style="222"/>
    <col min="2267" max="2267" width="13.36328125" style="222" customWidth="1"/>
    <col min="2268" max="2268" width="6.36328125" style="222" customWidth="1"/>
    <col min="2269" max="2272" width="7.08984375" style="222" customWidth="1"/>
    <col min="2273" max="2273" width="6.90625" style="222" customWidth="1"/>
    <col min="2274" max="2274" width="5.6328125" style="222" customWidth="1"/>
    <col min="2275" max="2275" width="6.90625" style="222" customWidth="1"/>
    <col min="2276" max="2277" width="5.6328125" style="222" customWidth="1"/>
    <col min="2278" max="2280" width="8.26953125" style="222" customWidth="1"/>
    <col min="2281" max="2522" width="9" style="222"/>
    <col min="2523" max="2523" width="13.36328125" style="222" customWidth="1"/>
    <col min="2524" max="2524" width="6.36328125" style="222" customWidth="1"/>
    <col min="2525" max="2528" width="7.08984375" style="222" customWidth="1"/>
    <col min="2529" max="2529" width="6.90625" style="222" customWidth="1"/>
    <col min="2530" max="2530" width="5.6328125" style="222" customWidth="1"/>
    <col min="2531" max="2531" width="6.90625" style="222" customWidth="1"/>
    <col min="2532" max="2533" width="5.6328125" style="222" customWidth="1"/>
    <col min="2534" max="2536" width="8.26953125" style="222" customWidth="1"/>
    <col min="2537" max="2778" width="9" style="222"/>
    <col min="2779" max="2779" width="13.36328125" style="222" customWidth="1"/>
    <col min="2780" max="2780" width="6.36328125" style="222" customWidth="1"/>
    <col min="2781" max="2784" width="7.08984375" style="222" customWidth="1"/>
    <col min="2785" max="2785" width="6.90625" style="222" customWidth="1"/>
    <col min="2786" max="2786" width="5.6328125" style="222" customWidth="1"/>
    <col min="2787" max="2787" width="6.90625" style="222" customWidth="1"/>
    <col min="2788" max="2789" width="5.6328125" style="222" customWidth="1"/>
    <col min="2790" max="2792" width="8.26953125" style="222" customWidth="1"/>
    <col min="2793" max="3034" width="9" style="222"/>
    <col min="3035" max="3035" width="13.36328125" style="222" customWidth="1"/>
    <col min="3036" max="3036" width="6.36328125" style="222" customWidth="1"/>
    <col min="3037" max="3040" width="7.08984375" style="222" customWidth="1"/>
    <col min="3041" max="3041" width="6.90625" style="222" customWidth="1"/>
    <col min="3042" max="3042" width="5.6328125" style="222" customWidth="1"/>
    <col min="3043" max="3043" width="6.90625" style="222" customWidth="1"/>
    <col min="3044" max="3045" width="5.6328125" style="222" customWidth="1"/>
    <col min="3046" max="3048" width="8.26953125" style="222" customWidth="1"/>
    <col min="3049" max="3290" width="9" style="222"/>
    <col min="3291" max="3291" width="13.36328125" style="222" customWidth="1"/>
    <col min="3292" max="3292" width="6.36328125" style="222" customWidth="1"/>
    <col min="3293" max="3296" width="7.08984375" style="222" customWidth="1"/>
    <col min="3297" max="3297" width="6.90625" style="222" customWidth="1"/>
    <col min="3298" max="3298" width="5.6328125" style="222" customWidth="1"/>
    <col min="3299" max="3299" width="6.90625" style="222" customWidth="1"/>
    <col min="3300" max="3301" width="5.6328125" style="222" customWidth="1"/>
    <col min="3302" max="3304" width="8.26953125" style="222" customWidth="1"/>
    <col min="3305" max="3546" width="9" style="222"/>
    <col min="3547" max="3547" width="13.36328125" style="222" customWidth="1"/>
    <col min="3548" max="3548" width="6.36328125" style="222" customWidth="1"/>
    <col min="3549" max="3552" width="7.08984375" style="222" customWidth="1"/>
    <col min="3553" max="3553" width="6.90625" style="222" customWidth="1"/>
    <col min="3554" max="3554" width="5.6328125" style="222" customWidth="1"/>
    <col min="3555" max="3555" width="6.90625" style="222" customWidth="1"/>
    <col min="3556" max="3557" width="5.6328125" style="222" customWidth="1"/>
    <col min="3558" max="3560" width="8.26953125" style="222" customWidth="1"/>
    <col min="3561" max="3802" width="9" style="222"/>
    <col min="3803" max="3803" width="13.36328125" style="222" customWidth="1"/>
    <col min="3804" max="3804" width="6.36328125" style="222" customWidth="1"/>
    <col min="3805" max="3808" width="7.08984375" style="222" customWidth="1"/>
    <col min="3809" max="3809" width="6.90625" style="222" customWidth="1"/>
    <col min="3810" max="3810" width="5.6328125" style="222" customWidth="1"/>
    <col min="3811" max="3811" width="6.90625" style="222" customWidth="1"/>
    <col min="3812" max="3813" width="5.6328125" style="222" customWidth="1"/>
    <col min="3814" max="3816" width="8.26953125" style="222" customWidth="1"/>
    <col min="3817" max="4058" width="9" style="222"/>
    <col min="4059" max="4059" width="13.36328125" style="222" customWidth="1"/>
    <col min="4060" max="4060" width="6.36328125" style="222" customWidth="1"/>
    <col min="4061" max="4064" width="7.08984375" style="222" customWidth="1"/>
    <col min="4065" max="4065" width="6.90625" style="222" customWidth="1"/>
    <col min="4066" max="4066" width="5.6328125" style="222" customWidth="1"/>
    <col min="4067" max="4067" width="6.90625" style="222" customWidth="1"/>
    <col min="4068" max="4069" width="5.6328125" style="222" customWidth="1"/>
    <col min="4070" max="4072" width="8.26953125" style="222" customWidth="1"/>
    <col min="4073" max="4314" width="9" style="222"/>
    <col min="4315" max="4315" width="13.36328125" style="222" customWidth="1"/>
    <col min="4316" max="4316" width="6.36328125" style="222" customWidth="1"/>
    <col min="4317" max="4320" width="7.08984375" style="222" customWidth="1"/>
    <col min="4321" max="4321" width="6.90625" style="222" customWidth="1"/>
    <col min="4322" max="4322" width="5.6328125" style="222" customWidth="1"/>
    <col min="4323" max="4323" width="6.90625" style="222" customWidth="1"/>
    <col min="4324" max="4325" width="5.6328125" style="222" customWidth="1"/>
    <col min="4326" max="4328" width="8.26953125" style="222" customWidth="1"/>
    <col min="4329" max="4570" width="9" style="222"/>
    <col min="4571" max="4571" width="13.36328125" style="222" customWidth="1"/>
    <col min="4572" max="4572" width="6.36328125" style="222" customWidth="1"/>
    <col min="4573" max="4576" width="7.08984375" style="222" customWidth="1"/>
    <col min="4577" max="4577" width="6.90625" style="222" customWidth="1"/>
    <col min="4578" max="4578" width="5.6328125" style="222" customWidth="1"/>
    <col min="4579" max="4579" width="6.90625" style="222" customWidth="1"/>
    <col min="4580" max="4581" width="5.6328125" style="222" customWidth="1"/>
    <col min="4582" max="4584" width="8.26953125" style="222" customWidth="1"/>
    <col min="4585" max="4826" width="9" style="222"/>
    <col min="4827" max="4827" width="13.36328125" style="222" customWidth="1"/>
    <col min="4828" max="4828" width="6.36328125" style="222" customWidth="1"/>
    <col min="4829" max="4832" width="7.08984375" style="222" customWidth="1"/>
    <col min="4833" max="4833" width="6.90625" style="222" customWidth="1"/>
    <col min="4834" max="4834" width="5.6328125" style="222" customWidth="1"/>
    <col min="4835" max="4835" width="6.90625" style="222" customWidth="1"/>
    <col min="4836" max="4837" width="5.6328125" style="222" customWidth="1"/>
    <col min="4838" max="4840" width="8.26953125" style="222" customWidth="1"/>
    <col min="4841" max="5082" width="9" style="222"/>
    <col min="5083" max="5083" width="13.36328125" style="222" customWidth="1"/>
    <col min="5084" max="5084" width="6.36328125" style="222" customWidth="1"/>
    <col min="5085" max="5088" width="7.08984375" style="222" customWidth="1"/>
    <col min="5089" max="5089" width="6.90625" style="222" customWidth="1"/>
    <col min="5090" max="5090" width="5.6328125" style="222" customWidth="1"/>
    <col min="5091" max="5091" width="6.90625" style="222" customWidth="1"/>
    <col min="5092" max="5093" width="5.6328125" style="222" customWidth="1"/>
    <col min="5094" max="5096" width="8.26953125" style="222" customWidth="1"/>
    <col min="5097" max="5338" width="9" style="222"/>
    <col min="5339" max="5339" width="13.36328125" style="222" customWidth="1"/>
    <col min="5340" max="5340" width="6.36328125" style="222" customWidth="1"/>
    <col min="5341" max="5344" width="7.08984375" style="222" customWidth="1"/>
    <col min="5345" max="5345" width="6.90625" style="222" customWidth="1"/>
    <col min="5346" max="5346" width="5.6328125" style="222" customWidth="1"/>
    <col min="5347" max="5347" width="6.90625" style="222" customWidth="1"/>
    <col min="5348" max="5349" width="5.6328125" style="222" customWidth="1"/>
    <col min="5350" max="5352" width="8.26953125" style="222" customWidth="1"/>
    <col min="5353" max="5594" width="9" style="222"/>
    <col min="5595" max="5595" width="13.36328125" style="222" customWidth="1"/>
    <col min="5596" max="5596" width="6.36328125" style="222" customWidth="1"/>
    <col min="5597" max="5600" width="7.08984375" style="222" customWidth="1"/>
    <col min="5601" max="5601" width="6.90625" style="222" customWidth="1"/>
    <col min="5602" max="5602" width="5.6328125" style="222" customWidth="1"/>
    <col min="5603" max="5603" width="6.90625" style="222" customWidth="1"/>
    <col min="5604" max="5605" width="5.6328125" style="222" customWidth="1"/>
    <col min="5606" max="5608" width="8.26953125" style="222" customWidth="1"/>
    <col min="5609" max="5850" width="9" style="222"/>
    <col min="5851" max="5851" width="13.36328125" style="222" customWidth="1"/>
    <col min="5852" max="5852" width="6.36328125" style="222" customWidth="1"/>
    <col min="5853" max="5856" width="7.08984375" style="222" customWidth="1"/>
    <col min="5857" max="5857" width="6.90625" style="222" customWidth="1"/>
    <col min="5858" max="5858" width="5.6328125" style="222" customWidth="1"/>
    <col min="5859" max="5859" width="6.90625" style="222" customWidth="1"/>
    <col min="5860" max="5861" width="5.6328125" style="222" customWidth="1"/>
    <col min="5862" max="5864" width="8.26953125" style="222" customWidth="1"/>
    <col min="5865" max="6106" width="9" style="222"/>
    <col min="6107" max="6107" width="13.36328125" style="222" customWidth="1"/>
    <col min="6108" max="6108" width="6.36328125" style="222" customWidth="1"/>
    <col min="6109" max="6112" width="7.08984375" style="222" customWidth="1"/>
    <col min="6113" max="6113" width="6.90625" style="222" customWidth="1"/>
    <col min="6114" max="6114" width="5.6328125" style="222" customWidth="1"/>
    <col min="6115" max="6115" width="6.90625" style="222" customWidth="1"/>
    <col min="6116" max="6117" width="5.6328125" style="222" customWidth="1"/>
    <col min="6118" max="6120" width="8.26953125" style="222" customWidth="1"/>
    <col min="6121" max="6362" width="9" style="222"/>
    <col min="6363" max="6363" width="13.36328125" style="222" customWidth="1"/>
    <col min="6364" max="6364" width="6.36328125" style="222" customWidth="1"/>
    <col min="6365" max="6368" width="7.08984375" style="222" customWidth="1"/>
    <col min="6369" max="6369" width="6.90625" style="222" customWidth="1"/>
    <col min="6370" max="6370" width="5.6328125" style="222" customWidth="1"/>
    <col min="6371" max="6371" width="6.90625" style="222" customWidth="1"/>
    <col min="6372" max="6373" width="5.6328125" style="222" customWidth="1"/>
    <col min="6374" max="6376" width="8.26953125" style="222" customWidth="1"/>
    <col min="6377" max="6618" width="9" style="222"/>
    <col min="6619" max="6619" width="13.36328125" style="222" customWidth="1"/>
    <col min="6620" max="6620" width="6.36328125" style="222" customWidth="1"/>
    <col min="6621" max="6624" width="7.08984375" style="222" customWidth="1"/>
    <col min="6625" max="6625" width="6.90625" style="222" customWidth="1"/>
    <col min="6626" max="6626" width="5.6328125" style="222" customWidth="1"/>
    <col min="6627" max="6627" width="6.90625" style="222" customWidth="1"/>
    <col min="6628" max="6629" width="5.6328125" style="222" customWidth="1"/>
    <col min="6630" max="6632" width="8.26953125" style="222" customWidth="1"/>
    <col min="6633" max="6874" width="9" style="222"/>
    <col min="6875" max="6875" width="13.36328125" style="222" customWidth="1"/>
    <col min="6876" max="6876" width="6.36328125" style="222" customWidth="1"/>
    <col min="6877" max="6880" width="7.08984375" style="222" customWidth="1"/>
    <col min="6881" max="6881" width="6.90625" style="222" customWidth="1"/>
    <col min="6882" max="6882" width="5.6328125" style="222" customWidth="1"/>
    <col min="6883" max="6883" width="6.90625" style="222" customWidth="1"/>
    <col min="6884" max="6885" width="5.6328125" style="222" customWidth="1"/>
    <col min="6886" max="6888" width="8.26953125" style="222" customWidth="1"/>
    <col min="6889" max="7130" width="9" style="222"/>
    <col min="7131" max="7131" width="13.36328125" style="222" customWidth="1"/>
    <col min="7132" max="7132" width="6.36328125" style="222" customWidth="1"/>
    <col min="7133" max="7136" width="7.08984375" style="222" customWidth="1"/>
    <col min="7137" max="7137" width="6.90625" style="222" customWidth="1"/>
    <col min="7138" max="7138" width="5.6328125" style="222" customWidth="1"/>
    <col min="7139" max="7139" width="6.90625" style="222" customWidth="1"/>
    <col min="7140" max="7141" width="5.6328125" style="222" customWidth="1"/>
    <col min="7142" max="7144" width="8.26953125" style="222" customWidth="1"/>
    <col min="7145" max="7386" width="9" style="222"/>
    <col min="7387" max="7387" width="13.36328125" style="222" customWidth="1"/>
    <col min="7388" max="7388" width="6.36328125" style="222" customWidth="1"/>
    <col min="7389" max="7392" width="7.08984375" style="222" customWidth="1"/>
    <col min="7393" max="7393" width="6.90625" style="222" customWidth="1"/>
    <col min="7394" max="7394" width="5.6328125" style="222" customWidth="1"/>
    <col min="7395" max="7395" width="6.90625" style="222" customWidth="1"/>
    <col min="7396" max="7397" width="5.6328125" style="222" customWidth="1"/>
    <col min="7398" max="7400" width="8.26953125" style="222" customWidth="1"/>
    <col min="7401" max="7642" width="9" style="222"/>
    <col min="7643" max="7643" width="13.36328125" style="222" customWidth="1"/>
    <col min="7644" max="7644" width="6.36328125" style="222" customWidth="1"/>
    <col min="7645" max="7648" width="7.08984375" style="222" customWidth="1"/>
    <col min="7649" max="7649" width="6.90625" style="222" customWidth="1"/>
    <col min="7650" max="7650" width="5.6328125" style="222" customWidth="1"/>
    <col min="7651" max="7651" width="6.90625" style="222" customWidth="1"/>
    <col min="7652" max="7653" width="5.6328125" style="222" customWidth="1"/>
    <col min="7654" max="7656" width="8.26953125" style="222" customWidth="1"/>
    <col min="7657" max="7898" width="9" style="222"/>
    <col min="7899" max="7899" width="13.36328125" style="222" customWidth="1"/>
    <col min="7900" max="7900" width="6.36328125" style="222" customWidth="1"/>
    <col min="7901" max="7904" width="7.08984375" style="222" customWidth="1"/>
    <col min="7905" max="7905" width="6.90625" style="222" customWidth="1"/>
    <col min="7906" max="7906" width="5.6328125" style="222" customWidth="1"/>
    <col min="7907" max="7907" width="6.90625" style="222" customWidth="1"/>
    <col min="7908" max="7909" width="5.6328125" style="222" customWidth="1"/>
    <col min="7910" max="7912" width="8.26953125" style="222" customWidth="1"/>
    <col min="7913" max="8154" width="9" style="222"/>
    <col min="8155" max="8155" width="13.36328125" style="222" customWidth="1"/>
    <col min="8156" max="8156" width="6.36328125" style="222" customWidth="1"/>
    <col min="8157" max="8160" width="7.08984375" style="222" customWidth="1"/>
    <col min="8161" max="8161" width="6.90625" style="222" customWidth="1"/>
    <col min="8162" max="8162" width="5.6328125" style="222" customWidth="1"/>
    <col min="8163" max="8163" width="6.90625" style="222" customWidth="1"/>
    <col min="8164" max="8165" width="5.6328125" style="222" customWidth="1"/>
    <col min="8166" max="8168" width="8.26953125" style="222" customWidth="1"/>
    <col min="8169" max="8410" width="9" style="222"/>
    <col min="8411" max="8411" width="13.36328125" style="222" customWidth="1"/>
    <col min="8412" max="8412" width="6.36328125" style="222" customWidth="1"/>
    <col min="8413" max="8416" width="7.08984375" style="222" customWidth="1"/>
    <col min="8417" max="8417" width="6.90625" style="222" customWidth="1"/>
    <col min="8418" max="8418" width="5.6328125" style="222" customWidth="1"/>
    <col min="8419" max="8419" width="6.90625" style="222" customWidth="1"/>
    <col min="8420" max="8421" width="5.6328125" style="222" customWidth="1"/>
    <col min="8422" max="8424" width="8.26953125" style="222" customWidth="1"/>
    <col min="8425" max="8666" width="9" style="222"/>
    <col min="8667" max="8667" width="13.36328125" style="222" customWidth="1"/>
    <col min="8668" max="8668" width="6.36328125" style="222" customWidth="1"/>
    <col min="8669" max="8672" width="7.08984375" style="222" customWidth="1"/>
    <col min="8673" max="8673" width="6.90625" style="222" customWidth="1"/>
    <col min="8674" max="8674" width="5.6328125" style="222" customWidth="1"/>
    <col min="8675" max="8675" width="6.90625" style="222" customWidth="1"/>
    <col min="8676" max="8677" width="5.6328125" style="222" customWidth="1"/>
    <col min="8678" max="8680" width="8.26953125" style="222" customWidth="1"/>
    <col min="8681" max="8922" width="9" style="222"/>
    <col min="8923" max="8923" width="13.36328125" style="222" customWidth="1"/>
    <col min="8924" max="8924" width="6.36328125" style="222" customWidth="1"/>
    <col min="8925" max="8928" width="7.08984375" style="222" customWidth="1"/>
    <col min="8929" max="8929" width="6.90625" style="222" customWidth="1"/>
    <col min="8930" max="8930" width="5.6328125" style="222" customWidth="1"/>
    <col min="8931" max="8931" width="6.90625" style="222" customWidth="1"/>
    <col min="8932" max="8933" width="5.6328125" style="222" customWidth="1"/>
    <col min="8934" max="8936" width="8.26953125" style="222" customWidth="1"/>
    <col min="8937" max="9178" width="9" style="222"/>
    <col min="9179" max="9179" width="13.36328125" style="222" customWidth="1"/>
    <col min="9180" max="9180" width="6.36328125" style="222" customWidth="1"/>
    <col min="9181" max="9184" width="7.08984375" style="222" customWidth="1"/>
    <col min="9185" max="9185" width="6.90625" style="222" customWidth="1"/>
    <col min="9186" max="9186" width="5.6328125" style="222" customWidth="1"/>
    <col min="9187" max="9187" width="6.90625" style="222" customWidth="1"/>
    <col min="9188" max="9189" width="5.6328125" style="222" customWidth="1"/>
    <col min="9190" max="9192" width="8.26953125" style="222" customWidth="1"/>
    <col min="9193" max="9434" width="9" style="222"/>
    <col min="9435" max="9435" width="13.36328125" style="222" customWidth="1"/>
    <col min="9436" max="9436" width="6.36328125" style="222" customWidth="1"/>
    <col min="9437" max="9440" width="7.08984375" style="222" customWidth="1"/>
    <col min="9441" max="9441" width="6.90625" style="222" customWidth="1"/>
    <col min="9442" max="9442" width="5.6328125" style="222" customWidth="1"/>
    <col min="9443" max="9443" width="6.90625" style="222" customWidth="1"/>
    <col min="9444" max="9445" width="5.6328125" style="222" customWidth="1"/>
    <col min="9446" max="9448" width="8.26953125" style="222" customWidth="1"/>
    <col min="9449" max="9690" width="9" style="222"/>
    <col min="9691" max="9691" width="13.36328125" style="222" customWidth="1"/>
    <col min="9692" max="9692" width="6.36328125" style="222" customWidth="1"/>
    <col min="9693" max="9696" width="7.08984375" style="222" customWidth="1"/>
    <col min="9697" max="9697" width="6.90625" style="222" customWidth="1"/>
    <col min="9698" max="9698" width="5.6328125" style="222" customWidth="1"/>
    <col min="9699" max="9699" width="6.90625" style="222" customWidth="1"/>
    <col min="9700" max="9701" width="5.6328125" style="222" customWidth="1"/>
    <col min="9702" max="9704" width="8.26953125" style="222" customWidth="1"/>
    <col min="9705" max="9946" width="9" style="222"/>
    <col min="9947" max="9947" width="13.36328125" style="222" customWidth="1"/>
    <col min="9948" max="9948" width="6.36328125" style="222" customWidth="1"/>
    <col min="9949" max="9952" width="7.08984375" style="222" customWidth="1"/>
    <col min="9953" max="9953" width="6.90625" style="222" customWidth="1"/>
    <col min="9954" max="9954" width="5.6328125" style="222" customWidth="1"/>
    <col min="9955" max="9955" width="6.90625" style="222" customWidth="1"/>
    <col min="9956" max="9957" width="5.6328125" style="222" customWidth="1"/>
    <col min="9958" max="9960" width="8.26953125" style="222" customWidth="1"/>
    <col min="9961" max="10202" width="9" style="222"/>
    <col min="10203" max="10203" width="13.36328125" style="222" customWidth="1"/>
    <col min="10204" max="10204" width="6.36328125" style="222" customWidth="1"/>
    <col min="10205" max="10208" width="7.08984375" style="222" customWidth="1"/>
    <col min="10209" max="10209" width="6.90625" style="222" customWidth="1"/>
    <col min="10210" max="10210" width="5.6328125" style="222" customWidth="1"/>
    <col min="10211" max="10211" width="6.90625" style="222" customWidth="1"/>
    <col min="10212" max="10213" width="5.6328125" style="222" customWidth="1"/>
    <col min="10214" max="10216" width="8.26953125" style="222" customWidth="1"/>
    <col min="10217" max="10458" width="9" style="222"/>
    <col min="10459" max="10459" width="13.36328125" style="222" customWidth="1"/>
    <col min="10460" max="10460" width="6.36328125" style="222" customWidth="1"/>
    <col min="10461" max="10464" width="7.08984375" style="222" customWidth="1"/>
    <col min="10465" max="10465" width="6.90625" style="222" customWidth="1"/>
    <col min="10466" max="10466" width="5.6328125" style="222" customWidth="1"/>
    <col min="10467" max="10467" width="6.90625" style="222" customWidth="1"/>
    <col min="10468" max="10469" width="5.6328125" style="222" customWidth="1"/>
    <col min="10470" max="10472" width="8.26953125" style="222" customWidth="1"/>
    <col min="10473" max="10714" width="9" style="222"/>
    <col min="10715" max="10715" width="13.36328125" style="222" customWidth="1"/>
    <col min="10716" max="10716" width="6.36328125" style="222" customWidth="1"/>
    <col min="10717" max="10720" width="7.08984375" style="222" customWidth="1"/>
    <col min="10721" max="10721" width="6.90625" style="222" customWidth="1"/>
    <col min="10722" max="10722" width="5.6328125" style="222" customWidth="1"/>
    <col min="10723" max="10723" width="6.90625" style="222" customWidth="1"/>
    <col min="10724" max="10725" width="5.6328125" style="222" customWidth="1"/>
    <col min="10726" max="10728" width="8.26953125" style="222" customWidth="1"/>
    <col min="10729" max="10970" width="9" style="222"/>
    <col min="10971" max="10971" width="13.36328125" style="222" customWidth="1"/>
    <col min="10972" max="10972" width="6.36328125" style="222" customWidth="1"/>
    <col min="10973" max="10976" width="7.08984375" style="222" customWidth="1"/>
    <col min="10977" max="10977" width="6.90625" style="222" customWidth="1"/>
    <col min="10978" max="10978" width="5.6328125" style="222" customWidth="1"/>
    <col min="10979" max="10979" width="6.90625" style="222" customWidth="1"/>
    <col min="10980" max="10981" width="5.6328125" style="222" customWidth="1"/>
    <col min="10982" max="10984" width="8.26953125" style="222" customWidth="1"/>
    <col min="10985" max="11226" width="9" style="222"/>
    <col min="11227" max="11227" width="13.36328125" style="222" customWidth="1"/>
    <col min="11228" max="11228" width="6.36328125" style="222" customWidth="1"/>
    <col min="11229" max="11232" width="7.08984375" style="222" customWidth="1"/>
    <col min="11233" max="11233" width="6.90625" style="222" customWidth="1"/>
    <col min="11234" max="11234" width="5.6328125" style="222" customWidth="1"/>
    <col min="11235" max="11235" width="6.90625" style="222" customWidth="1"/>
    <col min="11236" max="11237" width="5.6328125" style="222" customWidth="1"/>
    <col min="11238" max="11240" width="8.26953125" style="222" customWidth="1"/>
    <col min="11241" max="11482" width="9" style="222"/>
    <col min="11483" max="11483" width="13.36328125" style="222" customWidth="1"/>
    <col min="11484" max="11484" width="6.36328125" style="222" customWidth="1"/>
    <col min="11485" max="11488" width="7.08984375" style="222" customWidth="1"/>
    <col min="11489" max="11489" width="6.90625" style="222" customWidth="1"/>
    <col min="11490" max="11490" width="5.6328125" style="222" customWidth="1"/>
    <col min="11491" max="11491" width="6.90625" style="222" customWidth="1"/>
    <col min="11492" max="11493" width="5.6328125" style="222" customWidth="1"/>
    <col min="11494" max="11496" width="8.26953125" style="222" customWidth="1"/>
    <col min="11497" max="11738" width="9" style="222"/>
    <col min="11739" max="11739" width="13.36328125" style="222" customWidth="1"/>
    <col min="11740" max="11740" width="6.36328125" style="222" customWidth="1"/>
    <col min="11741" max="11744" width="7.08984375" style="222" customWidth="1"/>
    <col min="11745" max="11745" width="6.90625" style="222" customWidth="1"/>
    <col min="11746" max="11746" width="5.6328125" style="222" customWidth="1"/>
    <col min="11747" max="11747" width="6.90625" style="222" customWidth="1"/>
    <col min="11748" max="11749" width="5.6328125" style="222" customWidth="1"/>
    <col min="11750" max="11752" width="8.26953125" style="222" customWidth="1"/>
    <col min="11753" max="11994" width="9" style="222"/>
    <col min="11995" max="11995" width="13.36328125" style="222" customWidth="1"/>
    <col min="11996" max="11996" width="6.36328125" style="222" customWidth="1"/>
    <col min="11997" max="12000" width="7.08984375" style="222" customWidth="1"/>
    <col min="12001" max="12001" width="6.90625" style="222" customWidth="1"/>
    <col min="12002" max="12002" width="5.6328125" style="222" customWidth="1"/>
    <col min="12003" max="12003" width="6.90625" style="222" customWidth="1"/>
    <col min="12004" max="12005" width="5.6328125" style="222" customWidth="1"/>
    <col min="12006" max="12008" width="8.26953125" style="222" customWidth="1"/>
    <col min="12009" max="12250" width="9" style="222"/>
    <col min="12251" max="12251" width="13.36328125" style="222" customWidth="1"/>
    <col min="12252" max="12252" width="6.36328125" style="222" customWidth="1"/>
    <col min="12253" max="12256" width="7.08984375" style="222" customWidth="1"/>
    <col min="12257" max="12257" width="6.90625" style="222" customWidth="1"/>
    <col min="12258" max="12258" width="5.6328125" style="222" customWidth="1"/>
    <col min="12259" max="12259" width="6.90625" style="222" customWidth="1"/>
    <col min="12260" max="12261" width="5.6328125" style="222" customWidth="1"/>
    <col min="12262" max="12264" width="8.26953125" style="222" customWidth="1"/>
    <col min="12265" max="12506" width="9" style="222"/>
    <col min="12507" max="12507" width="13.36328125" style="222" customWidth="1"/>
    <col min="12508" max="12508" width="6.36328125" style="222" customWidth="1"/>
    <col min="12509" max="12512" width="7.08984375" style="222" customWidth="1"/>
    <col min="12513" max="12513" width="6.90625" style="222" customWidth="1"/>
    <col min="12514" max="12514" width="5.6328125" style="222" customWidth="1"/>
    <col min="12515" max="12515" width="6.90625" style="222" customWidth="1"/>
    <col min="12516" max="12517" width="5.6328125" style="222" customWidth="1"/>
    <col min="12518" max="12520" width="8.26953125" style="222" customWidth="1"/>
    <col min="12521" max="12762" width="9" style="222"/>
    <col min="12763" max="12763" width="13.36328125" style="222" customWidth="1"/>
    <col min="12764" max="12764" width="6.36328125" style="222" customWidth="1"/>
    <col min="12765" max="12768" width="7.08984375" style="222" customWidth="1"/>
    <col min="12769" max="12769" width="6.90625" style="222" customWidth="1"/>
    <col min="12770" max="12770" width="5.6328125" style="222" customWidth="1"/>
    <col min="12771" max="12771" width="6.90625" style="222" customWidth="1"/>
    <col min="12772" max="12773" width="5.6328125" style="222" customWidth="1"/>
    <col min="12774" max="12776" width="8.26953125" style="222" customWidth="1"/>
    <col min="12777" max="13018" width="9" style="222"/>
    <col min="13019" max="13019" width="13.36328125" style="222" customWidth="1"/>
    <col min="13020" max="13020" width="6.36328125" style="222" customWidth="1"/>
    <col min="13021" max="13024" width="7.08984375" style="222" customWidth="1"/>
    <col min="13025" max="13025" width="6.90625" style="222" customWidth="1"/>
    <col min="13026" max="13026" width="5.6328125" style="222" customWidth="1"/>
    <col min="13027" max="13027" width="6.90625" style="222" customWidth="1"/>
    <col min="13028" max="13029" width="5.6328125" style="222" customWidth="1"/>
    <col min="13030" max="13032" width="8.26953125" style="222" customWidth="1"/>
    <col min="13033" max="13274" width="9" style="222"/>
    <col min="13275" max="13275" width="13.36328125" style="222" customWidth="1"/>
    <col min="13276" max="13276" width="6.36328125" style="222" customWidth="1"/>
    <col min="13277" max="13280" width="7.08984375" style="222" customWidth="1"/>
    <col min="13281" max="13281" width="6.90625" style="222" customWidth="1"/>
    <col min="13282" max="13282" width="5.6328125" style="222" customWidth="1"/>
    <col min="13283" max="13283" width="6.90625" style="222" customWidth="1"/>
    <col min="13284" max="13285" width="5.6328125" style="222" customWidth="1"/>
    <col min="13286" max="13288" width="8.26953125" style="222" customWidth="1"/>
    <col min="13289" max="13530" width="9" style="222"/>
    <col min="13531" max="13531" width="13.36328125" style="222" customWidth="1"/>
    <col min="13532" max="13532" width="6.36328125" style="222" customWidth="1"/>
    <col min="13533" max="13536" width="7.08984375" style="222" customWidth="1"/>
    <col min="13537" max="13537" width="6.90625" style="222" customWidth="1"/>
    <col min="13538" max="13538" width="5.6328125" style="222" customWidth="1"/>
    <col min="13539" max="13539" width="6.90625" style="222" customWidth="1"/>
    <col min="13540" max="13541" width="5.6328125" style="222" customWidth="1"/>
    <col min="13542" max="13544" width="8.26953125" style="222" customWidth="1"/>
    <col min="13545" max="13786" width="9" style="222"/>
    <col min="13787" max="13787" width="13.36328125" style="222" customWidth="1"/>
    <col min="13788" max="13788" width="6.36328125" style="222" customWidth="1"/>
    <col min="13789" max="13792" width="7.08984375" style="222" customWidth="1"/>
    <col min="13793" max="13793" width="6.90625" style="222" customWidth="1"/>
    <col min="13794" max="13794" width="5.6328125" style="222" customWidth="1"/>
    <col min="13795" max="13795" width="6.90625" style="222" customWidth="1"/>
    <col min="13796" max="13797" width="5.6328125" style="222" customWidth="1"/>
    <col min="13798" max="13800" width="8.26953125" style="222" customWidth="1"/>
    <col min="13801" max="14042" width="9" style="222"/>
    <col min="14043" max="14043" width="13.36328125" style="222" customWidth="1"/>
    <col min="14044" max="14044" width="6.36328125" style="222" customWidth="1"/>
    <col min="14045" max="14048" width="7.08984375" style="222" customWidth="1"/>
    <col min="14049" max="14049" width="6.90625" style="222" customWidth="1"/>
    <col min="14050" max="14050" width="5.6328125" style="222" customWidth="1"/>
    <col min="14051" max="14051" width="6.90625" style="222" customWidth="1"/>
    <col min="14052" max="14053" width="5.6328125" style="222" customWidth="1"/>
    <col min="14054" max="14056" width="8.26953125" style="222" customWidth="1"/>
    <col min="14057" max="14298" width="9" style="222"/>
    <col min="14299" max="14299" width="13.36328125" style="222" customWidth="1"/>
    <col min="14300" max="14300" width="6.36328125" style="222" customWidth="1"/>
    <col min="14301" max="14304" width="7.08984375" style="222" customWidth="1"/>
    <col min="14305" max="14305" width="6.90625" style="222" customWidth="1"/>
    <col min="14306" max="14306" width="5.6328125" style="222" customWidth="1"/>
    <col min="14307" max="14307" width="6.90625" style="222" customWidth="1"/>
    <col min="14308" max="14309" width="5.6328125" style="222" customWidth="1"/>
    <col min="14310" max="14312" width="8.26953125" style="222" customWidth="1"/>
    <col min="14313" max="14554" width="9" style="222"/>
    <col min="14555" max="14555" width="13.36328125" style="222" customWidth="1"/>
    <col min="14556" max="14556" width="6.36328125" style="222" customWidth="1"/>
    <col min="14557" max="14560" width="7.08984375" style="222" customWidth="1"/>
    <col min="14561" max="14561" width="6.90625" style="222" customWidth="1"/>
    <col min="14562" max="14562" width="5.6328125" style="222" customWidth="1"/>
    <col min="14563" max="14563" width="6.90625" style="222" customWidth="1"/>
    <col min="14564" max="14565" width="5.6328125" style="222" customWidth="1"/>
    <col min="14566" max="14568" width="8.26953125" style="222" customWidth="1"/>
    <col min="14569" max="14810" width="9" style="222"/>
    <col min="14811" max="14811" width="13.36328125" style="222" customWidth="1"/>
    <col min="14812" max="14812" width="6.36328125" style="222" customWidth="1"/>
    <col min="14813" max="14816" width="7.08984375" style="222" customWidth="1"/>
    <col min="14817" max="14817" width="6.90625" style="222" customWidth="1"/>
    <col min="14818" max="14818" width="5.6328125" style="222" customWidth="1"/>
    <col min="14819" max="14819" width="6.90625" style="222" customWidth="1"/>
    <col min="14820" max="14821" width="5.6328125" style="222" customWidth="1"/>
    <col min="14822" max="14824" width="8.26953125" style="222" customWidth="1"/>
    <col min="14825" max="15066" width="9" style="222"/>
    <col min="15067" max="15067" width="13.36328125" style="222" customWidth="1"/>
    <col min="15068" max="15068" width="6.36328125" style="222" customWidth="1"/>
    <col min="15069" max="15072" width="7.08984375" style="222" customWidth="1"/>
    <col min="15073" max="15073" width="6.90625" style="222" customWidth="1"/>
    <col min="15074" max="15074" width="5.6328125" style="222" customWidth="1"/>
    <col min="15075" max="15075" width="6.90625" style="222" customWidth="1"/>
    <col min="15076" max="15077" width="5.6328125" style="222" customWidth="1"/>
    <col min="15078" max="15080" width="8.26953125" style="222" customWidth="1"/>
    <col min="15081" max="15322" width="9" style="222"/>
    <col min="15323" max="15323" width="13.36328125" style="222" customWidth="1"/>
    <col min="15324" max="15324" width="6.36328125" style="222" customWidth="1"/>
    <col min="15325" max="15328" width="7.08984375" style="222" customWidth="1"/>
    <col min="15329" max="15329" width="6.90625" style="222" customWidth="1"/>
    <col min="15330" max="15330" width="5.6328125" style="222" customWidth="1"/>
    <col min="15331" max="15331" width="6.90625" style="222" customWidth="1"/>
    <col min="15332" max="15333" width="5.6328125" style="222" customWidth="1"/>
    <col min="15334" max="15336" width="8.26953125" style="222" customWidth="1"/>
    <col min="15337" max="15578" width="9" style="222"/>
    <col min="15579" max="15579" width="13.36328125" style="222" customWidth="1"/>
    <col min="15580" max="15580" width="6.36328125" style="222" customWidth="1"/>
    <col min="15581" max="15584" width="7.08984375" style="222" customWidth="1"/>
    <col min="15585" max="15585" width="6.90625" style="222" customWidth="1"/>
    <col min="15586" max="15586" width="5.6328125" style="222" customWidth="1"/>
    <col min="15587" max="15587" width="6.90625" style="222" customWidth="1"/>
    <col min="15588" max="15589" width="5.6328125" style="222" customWidth="1"/>
    <col min="15590" max="15592" width="8.26953125" style="222" customWidth="1"/>
    <col min="15593" max="15834" width="9" style="222"/>
    <col min="15835" max="15835" width="13.36328125" style="222" customWidth="1"/>
    <col min="15836" max="15836" width="6.36328125" style="222" customWidth="1"/>
    <col min="15837" max="15840" width="7.08984375" style="222" customWidth="1"/>
    <col min="15841" max="15841" width="6.90625" style="222" customWidth="1"/>
    <col min="15842" max="15842" width="5.6328125" style="222" customWidth="1"/>
    <col min="15843" max="15843" width="6.90625" style="222" customWidth="1"/>
    <col min="15844" max="15845" width="5.6328125" style="222" customWidth="1"/>
    <col min="15846" max="15848" width="8.26953125" style="222" customWidth="1"/>
    <col min="15849" max="16090" width="9" style="222"/>
    <col min="16091" max="16091" width="13.36328125" style="222" customWidth="1"/>
    <col min="16092" max="16092" width="6.36328125" style="222" customWidth="1"/>
    <col min="16093" max="16096" width="7.08984375" style="222" customWidth="1"/>
    <col min="16097" max="16097" width="6.90625" style="222" customWidth="1"/>
    <col min="16098" max="16098" width="5.6328125" style="222" customWidth="1"/>
    <col min="16099" max="16099" width="6.90625" style="222" customWidth="1"/>
    <col min="16100" max="16101" width="5.6328125" style="222" customWidth="1"/>
    <col min="16102" max="16104" width="8.26953125" style="222" customWidth="1"/>
    <col min="16105" max="16384" width="9" style="222"/>
  </cols>
  <sheetData>
    <row r="1" spans="1:25" s="280" customFormat="1" ht="9.65" customHeight="1">
      <c r="G1" s="237"/>
      <c r="H1" s="237"/>
      <c r="I1" s="237"/>
      <c r="J1" s="279"/>
      <c r="K1" s="237"/>
      <c r="L1" s="237"/>
      <c r="M1" s="237"/>
      <c r="N1" s="284"/>
      <c r="O1" s="497"/>
      <c r="P1" s="497"/>
      <c r="Q1" s="497"/>
      <c r="R1" s="497"/>
      <c r="S1" s="497"/>
      <c r="T1" s="497"/>
      <c r="U1" s="497"/>
      <c r="V1" s="497"/>
      <c r="W1" s="497"/>
      <c r="X1" s="497"/>
      <c r="Y1" s="497"/>
    </row>
    <row r="2" spans="1:25">
      <c r="H2" s="864" t="s">
        <v>132</v>
      </c>
      <c r="I2" s="865"/>
      <c r="J2" s="865"/>
      <c r="K2" s="866"/>
    </row>
    <row r="3" spans="1:25">
      <c r="H3" s="867" t="s">
        <v>363</v>
      </c>
      <c r="I3" s="868"/>
      <c r="J3" s="869" t="s">
        <v>92</v>
      </c>
      <c r="K3" s="870"/>
    </row>
    <row r="4" spans="1:25">
      <c r="B4" s="255"/>
      <c r="C4" s="255"/>
      <c r="D4" s="255"/>
      <c r="E4" s="255"/>
      <c r="H4" s="871" t="s">
        <v>363</v>
      </c>
      <c r="I4" s="871"/>
      <c r="J4" s="869" t="s">
        <v>92</v>
      </c>
      <c r="K4" s="870"/>
      <c r="O4" s="852" t="s">
        <v>1172</v>
      </c>
      <c r="P4" s="853"/>
      <c r="Q4" s="853"/>
      <c r="R4" s="853"/>
      <c r="S4" s="853"/>
      <c r="T4" s="853"/>
      <c r="U4" s="853"/>
      <c r="V4" s="853"/>
      <c r="W4" s="853"/>
      <c r="X4" s="853"/>
    </row>
    <row r="5" spans="1:25">
      <c r="B5" s="256"/>
      <c r="C5" s="256"/>
      <c r="D5" s="257"/>
      <c r="E5" s="257"/>
      <c r="H5" s="256"/>
      <c r="I5" s="256"/>
      <c r="J5" s="257"/>
      <c r="K5" s="257"/>
      <c r="L5" s="863" t="s">
        <v>704</v>
      </c>
      <c r="M5" s="863"/>
      <c r="N5" s="863"/>
      <c r="O5" s="853"/>
      <c r="P5" s="853"/>
      <c r="Q5" s="853"/>
      <c r="R5" s="853"/>
      <c r="S5" s="853"/>
      <c r="T5" s="853"/>
      <c r="U5" s="853"/>
      <c r="V5" s="853"/>
      <c r="W5" s="853"/>
      <c r="X5" s="853"/>
    </row>
    <row r="6" spans="1:25" ht="18.75" customHeight="1">
      <c r="A6" s="895" t="s">
        <v>705</v>
      </c>
      <c r="B6" s="895"/>
      <c r="C6" s="895"/>
      <c r="D6" s="895"/>
      <c r="E6" s="895"/>
      <c r="F6" s="895"/>
      <c r="G6" s="895"/>
      <c r="H6" s="895"/>
      <c r="I6" s="895"/>
      <c r="J6" s="895"/>
      <c r="K6" s="895"/>
      <c r="L6" s="895"/>
      <c r="M6" s="895"/>
      <c r="N6" s="895"/>
      <c r="O6" s="853"/>
      <c r="P6" s="853"/>
      <c r="Q6" s="853"/>
      <c r="R6" s="853"/>
      <c r="S6" s="853"/>
      <c r="T6" s="853"/>
      <c r="U6" s="853"/>
      <c r="V6" s="853"/>
      <c r="W6" s="853"/>
      <c r="X6" s="853"/>
    </row>
    <row r="7" spans="1:25" ht="91.9" customHeight="1">
      <c r="A7" s="855" t="s">
        <v>1228</v>
      </c>
      <c r="B7" s="855"/>
      <c r="C7" s="855"/>
      <c r="D7" s="855"/>
      <c r="E7" s="855"/>
      <c r="F7" s="855"/>
      <c r="G7" s="855"/>
      <c r="H7" s="855"/>
      <c r="I7" s="855"/>
      <c r="J7" s="855"/>
      <c r="K7" s="855"/>
      <c r="L7" s="855"/>
      <c r="M7" s="855"/>
      <c r="N7" s="855"/>
      <c r="O7" s="853"/>
      <c r="P7" s="853"/>
      <c r="Q7" s="853"/>
      <c r="R7" s="853"/>
      <c r="S7" s="853"/>
      <c r="T7" s="853"/>
      <c r="U7" s="853"/>
      <c r="V7" s="853"/>
      <c r="W7" s="853"/>
      <c r="X7" s="853"/>
    </row>
    <row r="8" spans="1:25" ht="10" customHeight="1">
      <c r="A8" s="258"/>
      <c r="B8" s="258"/>
      <c r="C8" s="258"/>
      <c r="D8" s="258"/>
      <c r="E8" s="258"/>
      <c r="F8" s="258"/>
      <c r="G8" s="258"/>
      <c r="H8" s="258"/>
      <c r="I8" s="258"/>
      <c r="J8" s="258"/>
      <c r="K8" s="258"/>
      <c r="L8" s="258"/>
      <c r="M8" s="258"/>
      <c r="O8" s="853"/>
      <c r="P8" s="853"/>
      <c r="Q8" s="853"/>
      <c r="R8" s="853"/>
      <c r="S8" s="853"/>
      <c r="T8" s="853"/>
      <c r="U8" s="853"/>
      <c r="V8" s="853"/>
      <c r="W8" s="853"/>
      <c r="X8" s="853"/>
    </row>
    <row r="9" spans="1:25" ht="18.75" customHeight="1">
      <c r="A9" s="896" t="s">
        <v>1229</v>
      </c>
      <c r="B9" s="896"/>
      <c r="C9" s="896"/>
      <c r="D9" s="896"/>
      <c r="E9" s="896"/>
      <c r="F9" s="896"/>
      <c r="G9" s="896"/>
      <c r="H9" s="896"/>
      <c r="I9" s="896"/>
      <c r="J9" s="896"/>
      <c r="K9" s="896"/>
      <c r="L9" s="896"/>
      <c r="M9" s="896"/>
      <c r="O9" s="499"/>
      <c r="P9" s="499"/>
      <c r="Q9" s="499"/>
      <c r="R9" s="499"/>
      <c r="S9" s="499"/>
      <c r="T9" s="499"/>
      <c r="U9" s="499"/>
      <c r="V9" s="499"/>
      <c r="W9" s="499"/>
      <c r="X9" s="499"/>
    </row>
    <row r="10" spans="1:25" ht="18.75" customHeight="1">
      <c r="A10" s="897" t="s">
        <v>1230</v>
      </c>
      <c r="B10" s="896"/>
      <c r="C10" s="896"/>
      <c r="D10" s="896"/>
      <c r="E10" s="896"/>
      <c r="F10" s="896"/>
      <c r="G10" s="896"/>
      <c r="H10" s="896"/>
      <c r="I10" s="896"/>
      <c r="J10" s="896"/>
      <c r="K10" s="896"/>
      <c r="L10" s="896"/>
      <c r="M10" s="896"/>
      <c r="O10" s="499"/>
      <c r="P10" s="499"/>
      <c r="Q10" s="499"/>
      <c r="R10" s="499"/>
      <c r="S10" s="499"/>
      <c r="T10" s="499"/>
      <c r="U10" s="499"/>
      <c r="V10" s="499"/>
      <c r="W10" s="499"/>
      <c r="X10" s="499"/>
    </row>
    <row r="11" spans="1:25" ht="16.5" customHeight="1">
      <c r="J11" s="873" t="str">
        <f>共通入力ﾌｫｰﾏｯﾄ!D10</f>
        <v>令和　8　年　　８月</v>
      </c>
      <c r="K11" s="873"/>
      <c r="L11" s="873"/>
      <c r="M11" s="417">
        <f>共通入力ﾌｫｰﾏｯﾄ!G10</f>
        <v>0</v>
      </c>
      <c r="N11" s="272" t="str">
        <f>共通入力ﾌｫｰﾏｯﾄ!H10</f>
        <v>日</v>
      </c>
      <c r="O11" s="854" t="s">
        <v>1173</v>
      </c>
      <c r="P11" s="854"/>
      <c r="Q11" s="854"/>
      <c r="R11" s="854"/>
      <c r="S11" s="854"/>
      <c r="T11" s="854"/>
      <c r="U11" s="854"/>
      <c r="V11" s="854"/>
      <c r="W11" s="854"/>
      <c r="X11" s="854"/>
    </row>
    <row r="12" spans="1:25" ht="16.5" customHeight="1">
      <c r="A12" s="872" t="s">
        <v>93</v>
      </c>
      <c r="B12" s="872"/>
      <c r="C12" s="872"/>
      <c r="D12" s="872"/>
      <c r="E12" s="872"/>
      <c r="F12" s="872"/>
      <c r="G12" s="872"/>
      <c r="H12" s="872"/>
      <c r="I12" s="872"/>
      <c r="J12" s="872"/>
      <c r="K12" s="872"/>
      <c r="L12" s="872"/>
      <c r="M12" s="872"/>
      <c r="O12" s="854"/>
      <c r="P12" s="854"/>
      <c r="Q12" s="854"/>
      <c r="R12" s="854"/>
      <c r="S12" s="854"/>
      <c r="T12" s="854"/>
      <c r="U12" s="854"/>
      <c r="V12" s="854"/>
      <c r="W12" s="854"/>
      <c r="X12" s="854"/>
    </row>
    <row r="13" spans="1:25" ht="17.25" customHeight="1">
      <c r="A13" s="873"/>
      <c r="B13" s="873"/>
      <c r="C13" s="873"/>
      <c r="D13" s="873"/>
      <c r="E13" s="873"/>
      <c r="F13" s="873"/>
      <c r="G13" s="873"/>
      <c r="H13" s="873"/>
      <c r="I13" s="873"/>
      <c r="J13" s="873"/>
      <c r="K13" s="873"/>
      <c r="L13" s="873"/>
      <c r="M13" s="873"/>
      <c r="O13" s="854"/>
      <c r="P13" s="854"/>
      <c r="Q13" s="854"/>
      <c r="R13" s="854"/>
      <c r="S13" s="854"/>
      <c r="T13" s="854"/>
      <c r="U13" s="854"/>
      <c r="V13" s="854"/>
      <c r="W13" s="854"/>
      <c r="X13" s="854"/>
    </row>
    <row r="14" spans="1:25" s="259" customFormat="1" ht="48.75" customHeight="1">
      <c r="A14" s="892" t="s">
        <v>706</v>
      </c>
      <c r="B14" s="892"/>
      <c r="C14" s="892"/>
      <c r="D14" s="892"/>
      <c r="E14" s="892"/>
      <c r="F14" s="892"/>
      <c r="G14" s="892"/>
      <c r="H14" s="892"/>
      <c r="I14" s="892"/>
      <c r="J14" s="892"/>
      <c r="K14" s="892"/>
      <c r="L14" s="892"/>
      <c r="M14" s="892"/>
      <c r="O14" s="854"/>
      <c r="P14" s="854"/>
      <c r="Q14" s="854"/>
      <c r="R14" s="854"/>
      <c r="S14" s="854"/>
      <c r="T14" s="854"/>
      <c r="U14" s="854"/>
      <c r="V14" s="854"/>
      <c r="W14" s="854"/>
      <c r="X14" s="854"/>
      <c r="Y14" s="500"/>
    </row>
    <row r="15" spans="1:25" s="259" customFormat="1" ht="17.25" customHeight="1">
      <c r="A15" s="893" t="s">
        <v>94</v>
      </c>
      <c r="B15" s="893"/>
      <c r="C15" s="893"/>
      <c r="D15" s="893"/>
      <c r="E15" s="893"/>
      <c r="F15" s="893"/>
      <c r="G15" s="893"/>
      <c r="H15" s="893"/>
      <c r="I15" s="893"/>
      <c r="J15" s="893"/>
      <c r="K15" s="893"/>
      <c r="L15" s="893"/>
      <c r="M15" s="893"/>
      <c r="O15" s="854"/>
      <c r="P15" s="854"/>
      <c r="Q15" s="854"/>
      <c r="R15" s="854"/>
      <c r="S15" s="854"/>
      <c r="T15" s="854"/>
      <c r="U15" s="854"/>
      <c r="V15" s="854"/>
      <c r="W15" s="854"/>
      <c r="X15" s="854"/>
      <c r="Y15" s="500"/>
    </row>
    <row r="16" spans="1:25" ht="17.25" customHeight="1">
      <c r="A16" s="894" t="s">
        <v>95</v>
      </c>
      <c r="B16" s="894"/>
      <c r="C16" s="894"/>
      <c r="D16" s="894"/>
      <c r="E16" s="894"/>
      <c r="F16" s="894"/>
      <c r="G16" s="894"/>
      <c r="H16" s="894"/>
      <c r="I16" s="894"/>
      <c r="J16" s="894"/>
      <c r="K16" s="894"/>
      <c r="L16" s="894"/>
      <c r="M16" s="894"/>
      <c r="O16" s="854"/>
      <c r="P16" s="854"/>
      <c r="Q16" s="854"/>
      <c r="R16" s="854"/>
      <c r="S16" s="854"/>
      <c r="T16" s="854"/>
      <c r="U16" s="854"/>
      <c r="V16" s="854"/>
      <c r="W16" s="854"/>
      <c r="X16" s="854"/>
    </row>
    <row r="17" spans="1:24" ht="30.75" customHeight="1">
      <c r="A17" s="893" t="s">
        <v>707</v>
      </c>
      <c r="B17" s="893"/>
      <c r="C17" s="893"/>
      <c r="D17" s="893"/>
      <c r="E17" s="893"/>
      <c r="F17" s="893"/>
      <c r="G17" s="893"/>
      <c r="H17" s="893"/>
      <c r="I17" s="893"/>
      <c r="J17" s="893"/>
      <c r="K17" s="893"/>
      <c r="L17" s="893"/>
      <c r="M17" s="893"/>
      <c r="O17" s="854"/>
      <c r="P17" s="854"/>
      <c r="Q17" s="854"/>
      <c r="R17" s="854"/>
      <c r="S17" s="854"/>
      <c r="T17" s="854"/>
      <c r="U17" s="854"/>
      <c r="V17" s="854"/>
      <c r="W17" s="854"/>
      <c r="X17" s="854"/>
    </row>
    <row r="18" spans="1:24" ht="17.25" customHeight="1">
      <c r="A18" s="893" t="s">
        <v>708</v>
      </c>
      <c r="B18" s="894"/>
      <c r="C18" s="894"/>
      <c r="D18" s="894"/>
      <c r="E18" s="894"/>
      <c r="F18" s="894"/>
      <c r="G18" s="894"/>
      <c r="H18" s="894"/>
      <c r="I18" s="894"/>
      <c r="J18" s="894"/>
      <c r="K18" s="894"/>
      <c r="L18" s="894"/>
      <c r="M18" s="894"/>
      <c r="O18" s="499"/>
      <c r="P18" s="499"/>
      <c r="Q18" s="499"/>
      <c r="R18" s="499"/>
      <c r="S18" s="499"/>
      <c r="T18" s="499"/>
      <c r="U18" s="499"/>
      <c r="V18" s="499"/>
      <c r="W18" s="499"/>
      <c r="X18" s="499"/>
    </row>
    <row r="19" spans="1:24" ht="17.25" customHeight="1">
      <c r="A19" s="894"/>
      <c r="B19" s="894"/>
      <c r="C19" s="894"/>
      <c r="D19" s="894"/>
      <c r="E19" s="894"/>
      <c r="F19" s="894"/>
      <c r="G19" s="894"/>
      <c r="H19" s="894"/>
      <c r="I19" s="894"/>
      <c r="J19" s="894"/>
      <c r="K19" s="894"/>
      <c r="L19" s="894"/>
      <c r="M19" s="894"/>
    </row>
    <row r="20" spans="1:24" ht="17.25" customHeight="1">
      <c r="A20" s="260" t="s">
        <v>96</v>
      </c>
      <c r="B20" s="260"/>
      <c r="C20" s="260"/>
      <c r="D20" s="260"/>
      <c r="E20" s="260"/>
      <c r="F20" s="260"/>
      <c r="G20" s="260"/>
      <c r="H20" s="260"/>
      <c r="I20" s="260"/>
      <c r="J20" s="260"/>
      <c r="L20" s="881" t="s">
        <v>139</v>
      </c>
      <c r="M20" s="881"/>
      <c r="N20" s="881"/>
      <c r="O20" s="854" t="s">
        <v>1174</v>
      </c>
      <c r="P20" s="854"/>
      <c r="Q20" s="854"/>
      <c r="R20" s="854"/>
      <c r="S20" s="854"/>
      <c r="T20" s="854"/>
      <c r="U20" s="854"/>
      <c r="V20" s="854"/>
      <c r="W20" s="854"/>
      <c r="X20" s="854"/>
    </row>
    <row r="21" spans="1:24" ht="18" customHeight="1">
      <c r="A21" s="261"/>
      <c r="B21" s="235"/>
      <c r="C21" s="919"/>
      <c r="D21" s="919"/>
      <c r="E21" s="919"/>
      <c r="F21" s="919"/>
      <c r="G21" s="919"/>
      <c r="H21" s="919"/>
      <c r="I21" s="919"/>
      <c r="J21" s="919"/>
      <c r="L21" s="262" t="s">
        <v>43</v>
      </c>
      <c r="M21" s="920" t="s">
        <v>3</v>
      </c>
      <c r="N21" s="921"/>
      <c r="O21" s="854"/>
      <c r="P21" s="854"/>
      <c r="Q21" s="854"/>
      <c r="R21" s="854"/>
      <c r="S21" s="854"/>
      <c r="T21" s="854"/>
      <c r="U21" s="854"/>
      <c r="V21" s="854"/>
      <c r="W21" s="854"/>
      <c r="X21" s="854"/>
    </row>
    <row r="22" spans="1:24" ht="18" customHeight="1">
      <c r="A22" s="263"/>
      <c r="B22" s="235"/>
      <c r="C22" s="922"/>
      <c r="D22" s="922"/>
      <c r="E22" s="922"/>
      <c r="F22" s="922"/>
      <c r="G22" s="922"/>
      <c r="H22" s="922"/>
      <c r="I22" s="922"/>
      <c r="J22" s="922"/>
      <c r="L22" s="262" t="s">
        <v>66</v>
      </c>
      <c r="M22" s="923" t="s">
        <v>3</v>
      </c>
      <c r="N22" s="923"/>
      <c r="O22" s="854"/>
      <c r="P22" s="854"/>
      <c r="Q22" s="854"/>
      <c r="R22" s="854"/>
      <c r="S22" s="854"/>
      <c r="T22" s="854"/>
      <c r="U22" s="854"/>
      <c r="V22" s="854"/>
      <c r="W22" s="854"/>
      <c r="X22" s="854"/>
    </row>
    <row r="23" spans="1:24" ht="42" customHeight="1">
      <c r="A23" s="264" t="s">
        <v>709</v>
      </c>
      <c r="B23" s="924" t="s">
        <v>5</v>
      </c>
      <c r="C23" s="925"/>
      <c r="D23" s="925"/>
      <c r="E23" s="926" t="s">
        <v>2</v>
      </c>
      <c r="F23" s="927"/>
      <c r="G23" s="927"/>
      <c r="H23" s="928"/>
      <c r="I23" s="929" t="s">
        <v>97</v>
      </c>
      <c r="J23" s="930"/>
      <c r="K23" s="931"/>
      <c r="L23" s="265" t="s">
        <v>710</v>
      </c>
      <c r="M23" s="932" t="s">
        <v>711</v>
      </c>
      <c r="N23" s="933"/>
      <c r="O23" s="854"/>
      <c r="P23" s="854"/>
      <c r="Q23" s="854"/>
      <c r="R23" s="854"/>
      <c r="S23" s="854"/>
      <c r="T23" s="854"/>
      <c r="U23" s="854"/>
      <c r="V23" s="854"/>
      <c r="W23" s="854"/>
      <c r="X23" s="854"/>
    </row>
    <row r="24" spans="1:24" ht="48.75" customHeight="1">
      <c r="A24" s="856" t="s">
        <v>79</v>
      </c>
      <c r="B24" s="858" t="s">
        <v>145</v>
      </c>
      <c r="C24" s="859"/>
      <c r="D24" s="12" t="str">
        <f>共通入力ﾌｫｰﾏｯﾄ!$E$27</f>
        <v/>
      </c>
      <c r="E24" s="860">
        <f>共通入力ﾌｫｰﾏｯﾄ!$F$27</f>
        <v>0</v>
      </c>
      <c r="F24" s="861"/>
      <c r="G24" s="861"/>
      <c r="H24" s="862"/>
      <c r="I24" s="889">
        <f>共通入力ﾌｫｰﾏｯﾄ!$H$27</f>
        <v>0</v>
      </c>
      <c r="J24" s="890"/>
      <c r="K24" s="891"/>
      <c r="L24" s="934">
        <f>共通入力ﾌｫｰﾏｯﾄ!$I$27</f>
        <v>0</v>
      </c>
      <c r="M24" s="936">
        <f>共通入力ﾌｫｰﾏｯﾄ!$J$27</f>
        <v>0</v>
      </c>
      <c r="N24" s="937"/>
      <c r="O24" s="854"/>
      <c r="P24" s="854"/>
      <c r="Q24" s="854"/>
      <c r="R24" s="854"/>
      <c r="S24" s="854"/>
      <c r="T24" s="854"/>
      <c r="U24" s="854"/>
      <c r="V24" s="854"/>
      <c r="W24" s="854"/>
      <c r="X24" s="854"/>
    </row>
    <row r="25" spans="1:24" ht="48.75" customHeight="1">
      <c r="A25" s="857"/>
      <c r="B25" s="858" t="s">
        <v>146</v>
      </c>
      <c r="C25" s="859"/>
      <c r="D25" s="12" t="str">
        <f>共通入力ﾌｫｰﾏｯﾄ!$E$28</f>
        <v/>
      </c>
      <c r="E25" s="860">
        <f>共通入力ﾌｫｰﾏｯﾄ!$F$28</f>
        <v>0</v>
      </c>
      <c r="F25" s="861"/>
      <c r="G25" s="861"/>
      <c r="H25" s="862"/>
      <c r="I25" s="889">
        <f>共通入力ﾌｫｰﾏｯﾄ!$H$28</f>
        <v>0</v>
      </c>
      <c r="J25" s="890"/>
      <c r="K25" s="891"/>
      <c r="L25" s="935"/>
      <c r="M25" s="938"/>
      <c r="N25" s="939"/>
      <c r="O25" s="854"/>
      <c r="P25" s="854"/>
      <c r="Q25" s="854"/>
      <c r="R25" s="854"/>
      <c r="S25" s="854"/>
      <c r="T25" s="854"/>
      <c r="U25" s="854"/>
      <c r="V25" s="854"/>
      <c r="W25" s="854"/>
      <c r="X25" s="854"/>
    </row>
    <row r="26" spans="1:24" ht="18.75" customHeight="1">
      <c r="A26" s="266" t="s">
        <v>712</v>
      </c>
      <c r="B26" s="874">
        <f>共通入力ﾌｫｰﾏｯﾄ!$D$11</f>
        <v>0</v>
      </c>
      <c r="C26" s="875"/>
      <c r="D26" s="875"/>
      <c r="E26" s="875"/>
      <c r="F26" s="875"/>
      <c r="G26" s="875"/>
      <c r="H26" s="875"/>
      <c r="I26" s="875"/>
      <c r="J26" s="875"/>
      <c r="K26" s="876"/>
      <c r="L26" s="877" t="s">
        <v>100</v>
      </c>
      <c r="M26" s="877"/>
      <c r="N26" s="877"/>
    </row>
    <row r="27" spans="1:24" ht="52.5" customHeight="1">
      <c r="A27" s="267" t="s">
        <v>21</v>
      </c>
      <c r="B27" s="878">
        <f>共通入力ﾌｫｰﾏｯﾄ!$D$12</f>
        <v>0</v>
      </c>
      <c r="C27" s="879"/>
      <c r="D27" s="879"/>
      <c r="E27" s="879"/>
      <c r="F27" s="879"/>
      <c r="G27" s="879"/>
      <c r="H27" s="879"/>
      <c r="I27" s="879"/>
      <c r="J27" s="879"/>
      <c r="K27" s="880"/>
      <c r="L27" s="881"/>
      <c r="M27" s="881"/>
      <c r="N27" s="881"/>
    </row>
    <row r="28" spans="1:24" ht="18" customHeight="1">
      <c r="A28" s="882" t="s">
        <v>6</v>
      </c>
      <c r="B28" s="884" t="str">
        <f>共通入力ﾌｫｰﾏｯﾄ!$D$13</f>
        <v>〒５９８－</v>
      </c>
      <c r="C28" s="884"/>
      <c r="D28" s="884"/>
      <c r="E28" s="884"/>
      <c r="F28" s="884"/>
      <c r="G28" s="884"/>
      <c r="H28" s="884"/>
      <c r="I28" s="884"/>
      <c r="J28" s="885"/>
      <c r="K28" s="74"/>
      <c r="L28" s="881"/>
      <c r="M28" s="881"/>
      <c r="N28" s="881"/>
    </row>
    <row r="29" spans="1:24" ht="47.25" customHeight="1">
      <c r="A29" s="883"/>
      <c r="B29" s="886" t="str">
        <f>共通入力ﾌｫｰﾏｯﾄ!$D$14</f>
        <v>泉佐野市</v>
      </c>
      <c r="C29" s="887"/>
      <c r="D29" s="887"/>
      <c r="E29" s="887"/>
      <c r="F29" s="887"/>
      <c r="G29" s="887"/>
      <c r="H29" s="887"/>
      <c r="I29" s="887"/>
      <c r="J29" s="887"/>
      <c r="K29" s="888"/>
      <c r="L29" s="881"/>
      <c r="M29" s="881"/>
      <c r="N29" s="881"/>
      <c r="O29" s="501"/>
      <c r="P29" s="501"/>
      <c r="Q29" s="501"/>
      <c r="R29" s="501"/>
      <c r="S29" s="501"/>
      <c r="T29" s="501"/>
      <c r="U29" s="501"/>
      <c r="V29" s="501"/>
      <c r="W29" s="501"/>
      <c r="X29" s="501"/>
    </row>
    <row r="30" spans="1:24" ht="19.5" customHeight="1">
      <c r="A30" s="268" t="s">
        <v>712</v>
      </c>
      <c r="B30" s="486"/>
      <c r="C30" s="898">
        <f>共通入力ﾌｫｰﾏｯﾄ!$D$16</f>
        <v>0</v>
      </c>
      <c r="D30" s="898"/>
      <c r="E30" s="898"/>
      <c r="F30" s="75"/>
      <c r="G30" s="899">
        <f>共通入力ﾌｫｰﾏｯﾄ!$D$18</f>
        <v>0</v>
      </c>
      <c r="H30" s="899"/>
      <c r="I30" s="899"/>
      <c r="J30" s="899"/>
      <c r="K30" s="900"/>
      <c r="L30" s="901" t="s">
        <v>101</v>
      </c>
      <c r="M30" s="901"/>
      <c r="N30" s="901"/>
      <c r="O30" s="501"/>
      <c r="P30" s="501"/>
      <c r="Q30" s="501"/>
      <c r="R30" s="501"/>
      <c r="S30" s="501"/>
      <c r="T30" s="501"/>
      <c r="U30" s="501"/>
      <c r="V30" s="501"/>
      <c r="W30" s="501"/>
      <c r="X30" s="501"/>
    </row>
    <row r="31" spans="1:24" ht="36.75" customHeight="1">
      <c r="A31" s="269" t="s">
        <v>102</v>
      </c>
      <c r="B31" s="76" t="s">
        <v>380</v>
      </c>
      <c r="C31" s="902">
        <f>共通入力ﾌｫｰﾏｯﾄ!$D$17</f>
        <v>0</v>
      </c>
      <c r="D31" s="902"/>
      <c r="E31" s="902"/>
      <c r="F31" s="77" t="s">
        <v>381</v>
      </c>
      <c r="G31" s="903">
        <f>共通入力ﾌｫｰﾏｯﾄ!$D$19</f>
        <v>0</v>
      </c>
      <c r="H31" s="903"/>
      <c r="I31" s="903"/>
      <c r="J31" s="903"/>
      <c r="K31" s="904"/>
      <c r="L31" s="905" t="s">
        <v>713</v>
      </c>
      <c r="M31" s="906"/>
      <c r="N31" s="907"/>
    </row>
    <row r="32" spans="1:24" ht="36.75" customHeight="1">
      <c r="A32" s="270" t="s">
        <v>714</v>
      </c>
      <c r="B32" s="914">
        <f>'工事業者専用（専任）入力ﾌｫｰﾏｯﾄ'!D8</f>
        <v>0</v>
      </c>
      <c r="C32" s="915"/>
      <c r="D32" s="915"/>
      <c r="E32" s="915"/>
      <c r="F32" s="915"/>
      <c r="G32" s="915"/>
      <c r="H32" s="915"/>
      <c r="I32" s="915"/>
      <c r="J32" s="915"/>
      <c r="K32" s="916"/>
      <c r="L32" s="908"/>
      <c r="M32" s="909"/>
      <c r="N32" s="910"/>
    </row>
    <row r="33" spans="1:14" ht="32.5" customHeight="1">
      <c r="A33" s="881" t="s">
        <v>104</v>
      </c>
      <c r="B33" s="78" t="s">
        <v>105</v>
      </c>
      <c r="C33" s="956">
        <f>共通入力ﾌｫｰﾏｯﾄ!$D$20</f>
        <v>0</v>
      </c>
      <c r="D33" s="956"/>
      <c r="E33" s="956"/>
      <c r="F33" s="956"/>
      <c r="G33" s="956"/>
      <c r="H33" s="956"/>
      <c r="I33" s="956"/>
      <c r="J33" s="956"/>
      <c r="K33" s="79"/>
      <c r="L33" s="908"/>
      <c r="M33" s="909"/>
      <c r="N33" s="910"/>
    </row>
    <row r="34" spans="1:14" ht="32.5" customHeight="1">
      <c r="A34" s="881"/>
      <c r="B34" s="78" t="s">
        <v>715</v>
      </c>
      <c r="C34" s="956">
        <f>共通入力ﾌｫｰﾏｯﾄ!$D$21</f>
        <v>0</v>
      </c>
      <c r="D34" s="956"/>
      <c r="E34" s="956"/>
      <c r="F34" s="956"/>
      <c r="G34" s="956"/>
      <c r="H34" s="956"/>
      <c r="I34" s="956"/>
      <c r="J34" s="956"/>
      <c r="K34" s="79"/>
      <c r="L34" s="908"/>
      <c r="M34" s="909"/>
      <c r="N34" s="910"/>
    </row>
    <row r="35" spans="1:14" ht="46.5" customHeight="1">
      <c r="A35" s="881"/>
      <c r="B35" s="404" t="s">
        <v>107</v>
      </c>
      <c r="C35" s="917">
        <f>共通入力ﾌｫｰﾏｯﾄ!$D$22</f>
        <v>0</v>
      </c>
      <c r="D35" s="917"/>
      <c r="E35" s="917"/>
      <c r="F35" s="917"/>
      <c r="G35" s="917"/>
      <c r="H35" s="917"/>
      <c r="I35" s="917"/>
      <c r="J35" s="917"/>
      <c r="K35" s="918"/>
      <c r="L35" s="911"/>
      <c r="M35" s="912"/>
      <c r="N35" s="913"/>
    </row>
    <row r="36" spans="1:14" ht="14.25" customHeight="1">
      <c r="A36" s="272"/>
      <c r="B36" s="57"/>
      <c r="C36" s="444"/>
      <c r="D36" s="444"/>
      <c r="E36" s="444"/>
      <c r="F36" s="444"/>
      <c r="G36" s="444"/>
      <c r="H36" s="444"/>
      <c r="I36" s="444"/>
      <c r="J36" s="444"/>
      <c r="K36" s="444"/>
      <c r="L36" s="445"/>
      <c r="M36" s="445"/>
      <c r="N36" s="445"/>
    </row>
    <row r="37" spans="1:14" ht="19.5" customHeight="1">
      <c r="A37" s="863"/>
      <c r="B37" s="863"/>
      <c r="C37" s="863"/>
      <c r="D37" s="863"/>
      <c r="E37" s="863"/>
      <c r="F37" s="863"/>
      <c r="G37" s="863"/>
      <c r="H37" s="863"/>
      <c r="I37" s="863"/>
      <c r="J37" s="863"/>
      <c r="K37" s="863"/>
      <c r="L37" s="863"/>
      <c r="M37" s="863"/>
      <c r="N37" s="863"/>
    </row>
    <row r="38" spans="1:14" ht="17.25" customHeight="1">
      <c r="A38" s="957">
        <f>共通入力ﾌｫｰﾏｯﾄ!D12</f>
        <v>0</v>
      </c>
      <c r="B38" s="957"/>
      <c r="C38" s="957"/>
      <c r="D38" s="957"/>
      <c r="E38" s="436"/>
      <c r="F38" s="407"/>
      <c r="G38" s="407"/>
      <c r="H38" s="407"/>
      <c r="I38" s="407"/>
      <c r="J38" s="407"/>
      <c r="K38" s="407"/>
      <c r="L38" s="407"/>
      <c r="M38" s="407"/>
      <c r="N38" s="407"/>
    </row>
    <row r="39" spans="1:14" ht="18" customHeight="1">
      <c r="A39" s="271"/>
      <c r="B39" s="272"/>
      <c r="C39" s="272"/>
      <c r="D39" s="272"/>
      <c r="E39" s="272"/>
      <c r="F39" s="272"/>
      <c r="G39" s="272"/>
      <c r="H39" s="272"/>
      <c r="I39" s="272"/>
      <c r="J39" s="272"/>
      <c r="K39" s="863" t="s">
        <v>704</v>
      </c>
      <c r="L39" s="863"/>
      <c r="M39" s="863" t="str">
        <f>共通入力ﾌｫｰﾏｯﾄ!D1</f>
        <v>令和８年度</v>
      </c>
      <c r="N39" s="863"/>
    </row>
    <row r="40" spans="1:14" ht="17.25" customHeight="1">
      <c r="A40" s="895" t="s">
        <v>716</v>
      </c>
      <c r="B40" s="895"/>
      <c r="C40" s="895"/>
      <c r="D40" s="895"/>
      <c r="E40" s="895"/>
      <c r="F40" s="895"/>
      <c r="G40" s="895"/>
      <c r="H40" s="895"/>
      <c r="I40" s="895"/>
      <c r="J40" s="895"/>
      <c r="K40" s="895"/>
      <c r="L40" s="895"/>
      <c r="M40" s="895"/>
      <c r="N40" s="895"/>
    </row>
    <row r="41" spans="1:14" ht="21" customHeight="1">
      <c r="A41" s="942" t="s">
        <v>717</v>
      </c>
      <c r="B41" s="942"/>
      <c r="C41" s="942"/>
      <c r="D41" s="942"/>
      <c r="E41" s="942"/>
      <c r="F41" s="942"/>
      <c r="G41" s="942"/>
      <c r="H41" s="942"/>
      <c r="I41" s="942"/>
      <c r="J41" s="942"/>
      <c r="K41" s="942"/>
      <c r="L41" s="942"/>
      <c r="M41" s="942"/>
    </row>
    <row r="42" spans="1:14" ht="34.5" customHeight="1">
      <c r="A42" s="958" t="s">
        <v>718</v>
      </c>
      <c r="B42" s="958"/>
      <c r="C42" s="958"/>
      <c r="D42" s="958"/>
      <c r="E42" s="958"/>
      <c r="F42" s="958"/>
      <c r="G42" s="958"/>
      <c r="H42" s="958"/>
      <c r="I42" s="958"/>
      <c r="J42" s="958"/>
      <c r="K42" s="958"/>
      <c r="L42" s="958"/>
      <c r="M42" s="958"/>
      <c r="N42" s="958"/>
    </row>
    <row r="43" spans="1:14" ht="19.899999999999999" customHeight="1">
      <c r="A43" s="958" t="s">
        <v>1231</v>
      </c>
      <c r="B43" s="958"/>
      <c r="C43" s="958"/>
      <c r="D43" s="958"/>
      <c r="E43" s="958"/>
      <c r="F43" s="958"/>
      <c r="G43" s="958"/>
      <c r="H43" s="958"/>
      <c r="I43" s="958"/>
      <c r="J43" s="958"/>
      <c r="K43" s="958"/>
      <c r="L43" s="958"/>
      <c r="M43" s="958"/>
      <c r="N43" s="958"/>
    </row>
    <row r="44" spans="1:14" ht="15" customHeight="1">
      <c r="A44" s="273"/>
      <c r="B44" s="273"/>
      <c r="C44" s="273"/>
      <c r="D44" s="273"/>
      <c r="E44" s="273"/>
      <c r="F44" s="273"/>
      <c r="G44" s="273"/>
      <c r="H44" s="273"/>
      <c r="I44" s="274"/>
      <c r="J44" s="274"/>
      <c r="K44" s="274"/>
      <c r="L44" s="274"/>
      <c r="M44" s="274"/>
    </row>
    <row r="45" spans="1:14" ht="23.25" customHeight="1">
      <c r="A45" s="926" t="s">
        <v>719</v>
      </c>
      <c r="B45" s="927"/>
      <c r="C45" s="927"/>
      <c r="D45" s="927"/>
      <c r="E45" s="926" t="s">
        <v>986</v>
      </c>
      <c r="F45" s="927"/>
      <c r="G45" s="927"/>
      <c r="H45" s="927"/>
      <c r="I45" s="926" t="s">
        <v>988</v>
      </c>
      <c r="J45" s="927"/>
      <c r="K45" s="927"/>
      <c r="L45" s="927"/>
      <c r="M45" s="859"/>
      <c r="N45" s="943"/>
    </row>
    <row r="46" spans="1:14" ht="15" customHeight="1">
      <c r="A46" s="940">
        <f>'工事業者専用（専任）入力ﾌｫｰﾏｯﾄ'!D9</f>
        <v>0</v>
      </c>
      <c r="B46" s="944" t="str">
        <f>'工事業者専用（専任）入力ﾌｫｰﾏｯﾄ'!E9</f>
        <v>第　　　　号</v>
      </c>
      <c r="C46" s="945"/>
      <c r="D46" s="946"/>
      <c r="E46" s="950" t="str">
        <f>'工事業者専用（専任）入力ﾌｫｰﾏｯﾄ'!D10</f>
        <v>　　　　　　　年</v>
      </c>
      <c r="F46" s="951"/>
      <c r="G46" s="951"/>
      <c r="H46" s="952"/>
      <c r="I46" s="970">
        <f>'工事業者専用（専任）入力ﾌｫｰﾏｯﾄ'!D11</f>
        <v>0</v>
      </c>
      <c r="J46" s="971"/>
      <c r="K46" s="951" t="str">
        <f>'工事業者専用（専任）入力ﾌｫｰﾏｯﾄ'!E11</f>
        <v>　年　　月　　日</v>
      </c>
      <c r="L46" s="951"/>
      <c r="M46" s="951"/>
      <c r="N46" s="952"/>
    </row>
    <row r="47" spans="1:14" ht="15" customHeight="1" thickBot="1">
      <c r="A47" s="941"/>
      <c r="B47" s="947"/>
      <c r="C47" s="948"/>
      <c r="D47" s="949"/>
      <c r="E47" s="953"/>
      <c r="F47" s="954"/>
      <c r="G47" s="954"/>
      <c r="H47" s="955"/>
      <c r="I47" s="972"/>
      <c r="J47" s="973"/>
      <c r="K47" s="954"/>
      <c r="L47" s="954"/>
      <c r="M47" s="954"/>
      <c r="N47" s="955"/>
    </row>
    <row r="48" spans="1:14" ht="24" customHeight="1" thickTop="1">
      <c r="A48" s="275"/>
      <c r="B48" s="974" t="s">
        <v>2</v>
      </c>
      <c r="C48" s="975"/>
      <c r="D48" s="976"/>
      <c r="E48" s="977" t="s">
        <v>721</v>
      </c>
      <c r="F48" s="978"/>
      <c r="G48" s="978"/>
      <c r="H48" s="978"/>
      <c r="I48" s="979" t="s">
        <v>722</v>
      </c>
      <c r="J48" s="980"/>
      <c r="K48" s="981"/>
      <c r="L48" s="982" t="s">
        <v>723</v>
      </c>
      <c r="M48" s="983"/>
      <c r="N48" s="984"/>
    </row>
    <row r="49" spans="1:25" ht="24" customHeight="1">
      <c r="A49" s="276" t="s">
        <v>991</v>
      </c>
      <c r="B49" s="959">
        <f>共通入力ﾌｫｰﾏｯﾄ!$F$27</f>
        <v>0</v>
      </c>
      <c r="C49" s="960"/>
      <c r="D49" s="961"/>
      <c r="E49" s="80">
        <f>'工事業者専用（専任）入力ﾌｫｰﾏｯﾄ'!D12</f>
        <v>0</v>
      </c>
      <c r="F49" s="962" t="str">
        <f>'工事業者専用（専任）入力ﾌｫｰﾏｯﾄ'!E12</f>
        <v>　年　　月　　日</v>
      </c>
      <c r="G49" s="962"/>
      <c r="H49" s="963"/>
      <c r="I49" s="964">
        <f>'工事業者専用（専任）入力ﾌｫｰﾏｯﾄ'!G12</f>
        <v>0</v>
      </c>
      <c r="J49" s="965"/>
      <c r="K49" s="966"/>
      <c r="L49" s="985" t="str">
        <f>'工事業者専用（専任）入力ﾌｫｰﾏｯﾄ'!D14</f>
        <v>　　　　　　点</v>
      </c>
      <c r="M49" s="986"/>
      <c r="N49" s="987"/>
    </row>
    <row r="50" spans="1:25" ht="24" customHeight="1">
      <c r="A50" s="277" t="s">
        <v>992</v>
      </c>
      <c r="B50" s="967">
        <f>共通入力ﾌｫｰﾏｯﾄ!$F$28</f>
        <v>0</v>
      </c>
      <c r="C50" s="968"/>
      <c r="D50" s="969"/>
      <c r="E50" s="80">
        <f>'工事業者専用（専任）入力ﾌｫｰﾏｯﾄ'!D13</f>
        <v>0</v>
      </c>
      <c r="F50" s="962" t="str">
        <f>'工事業者専用（専任）入力ﾌｫｰﾏｯﾄ'!E13</f>
        <v>　年　　月　　日</v>
      </c>
      <c r="G50" s="962"/>
      <c r="H50" s="963"/>
      <c r="I50" s="964">
        <f>'工事業者専用（専任）入力ﾌｫｰﾏｯﾄ'!G13</f>
        <v>0</v>
      </c>
      <c r="J50" s="965"/>
      <c r="K50" s="966"/>
      <c r="L50" s="985" t="str">
        <f>'工事業者専用（専任）入力ﾌｫｰﾏｯﾄ'!D15</f>
        <v>　　　　　　点</v>
      </c>
      <c r="M50" s="986"/>
      <c r="N50" s="987"/>
    </row>
    <row r="51" spans="1:25" ht="12.75" customHeight="1">
      <c r="A51" s="278"/>
      <c r="B51" s="279"/>
      <c r="C51" s="279"/>
      <c r="D51" s="279"/>
      <c r="E51" s="279"/>
      <c r="F51" s="279"/>
      <c r="I51" s="280"/>
      <c r="J51" s="280"/>
      <c r="M51" s="272"/>
      <c r="N51" s="272"/>
    </row>
    <row r="52" spans="1:25" ht="21" customHeight="1">
      <c r="A52" s="988" t="s">
        <v>1158</v>
      </c>
      <c r="B52" s="989"/>
      <c r="C52" s="989"/>
      <c r="D52" s="989"/>
      <c r="E52" s="990"/>
      <c r="F52" s="990"/>
      <c r="G52" s="990"/>
      <c r="H52" s="990"/>
      <c r="I52" s="990"/>
      <c r="J52" s="990"/>
      <c r="K52" s="990"/>
      <c r="L52" s="990"/>
      <c r="M52" s="990"/>
      <c r="N52" s="991"/>
    </row>
    <row r="53" spans="1:25" ht="24.75" customHeight="1">
      <c r="A53" s="992" t="s">
        <v>724</v>
      </c>
      <c r="B53" s="993"/>
      <c r="C53" s="993"/>
      <c r="D53" s="994"/>
      <c r="E53" s="889" t="str">
        <f>共通入力ﾌｫｰﾏｯﾄ!E36</f>
        <v>　</v>
      </c>
      <c r="F53" s="890"/>
      <c r="G53" s="890"/>
      <c r="H53" s="995"/>
      <c r="I53" s="996" t="s">
        <v>725</v>
      </c>
      <c r="J53" s="997"/>
      <c r="K53" s="997"/>
      <c r="L53" s="998"/>
      <c r="M53" s="999" t="str">
        <f>共通入力ﾌｫｰﾏｯﾄ!E39</f>
        <v>　</v>
      </c>
      <c r="N53" s="1000"/>
    </row>
    <row r="54" spans="1:25" ht="24.75" customHeight="1">
      <c r="A54" s="992" t="s">
        <v>726</v>
      </c>
      <c r="B54" s="993"/>
      <c r="C54" s="993"/>
      <c r="D54" s="994"/>
      <c r="E54" s="889" t="str">
        <f>共通入力ﾌｫｰﾏｯﾄ!E37</f>
        <v>　</v>
      </c>
      <c r="F54" s="890"/>
      <c r="G54" s="890"/>
      <c r="H54" s="995"/>
      <c r="I54" s="996" t="s">
        <v>727</v>
      </c>
      <c r="J54" s="997"/>
      <c r="K54" s="997"/>
      <c r="L54" s="998"/>
      <c r="M54" s="999" t="str">
        <f>共通入力ﾌｫｰﾏｯﾄ!E40</f>
        <v>　</v>
      </c>
      <c r="N54" s="1000"/>
    </row>
    <row r="55" spans="1:25" ht="24.75" customHeight="1">
      <c r="A55" s="992" t="s">
        <v>728</v>
      </c>
      <c r="B55" s="993"/>
      <c r="C55" s="993"/>
      <c r="D55" s="994"/>
      <c r="E55" s="889" t="str">
        <f>共通入力ﾌｫｰﾏｯﾄ!E38</f>
        <v>　</v>
      </c>
      <c r="F55" s="890"/>
      <c r="G55" s="890"/>
      <c r="H55" s="995"/>
      <c r="I55" s="1012" t="s">
        <v>333</v>
      </c>
      <c r="J55" s="1002"/>
      <c r="K55" s="1002"/>
      <c r="L55" s="1003"/>
      <c r="M55" s="999" t="str">
        <f>共通入力ﾌｫｰﾏｯﾄ!E41</f>
        <v>　</v>
      </c>
      <c r="N55" s="1000"/>
    </row>
    <row r="56" spans="1:25" ht="15" customHeight="1">
      <c r="A56" s="278"/>
      <c r="B56" s="278"/>
      <c r="C56" s="278"/>
      <c r="D56" s="278"/>
      <c r="E56" s="278"/>
      <c r="F56" s="278"/>
      <c r="G56" s="278"/>
      <c r="H56" s="278"/>
      <c r="I56" s="278"/>
      <c r="J56" s="278"/>
      <c r="K56" s="278"/>
    </row>
    <row r="57" spans="1:25" ht="17.25" customHeight="1">
      <c r="A57" s="942" t="s">
        <v>390</v>
      </c>
      <c r="B57" s="942"/>
      <c r="C57" s="942"/>
      <c r="D57" s="942"/>
      <c r="E57" s="942"/>
      <c r="F57" s="942"/>
      <c r="G57" s="942"/>
      <c r="H57" s="942"/>
      <c r="I57" s="942"/>
      <c r="J57" s="942"/>
      <c r="K57" s="942"/>
      <c r="L57" s="942"/>
      <c r="M57" s="942"/>
    </row>
    <row r="58" spans="1:25" ht="24" customHeight="1">
      <c r="A58" s="1013" t="s">
        <v>1232</v>
      </c>
      <c r="B58" s="1013"/>
      <c r="C58" s="1013"/>
      <c r="D58" s="1013"/>
      <c r="E58" s="1013"/>
      <c r="F58" s="1013"/>
      <c r="G58" s="1013"/>
      <c r="H58" s="1013"/>
      <c r="I58" s="1013"/>
      <c r="J58" s="1013"/>
      <c r="K58" s="1013"/>
      <c r="L58" s="958"/>
      <c r="M58" s="958"/>
    </row>
    <row r="59" spans="1:25" ht="24" customHeight="1">
      <c r="A59" s="1001" t="s">
        <v>114</v>
      </c>
      <c r="B59" s="1002"/>
      <c r="C59" s="1003"/>
      <c r="D59" s="999">
        <f>共通入力ﾌｫｰﾏｯﾄ!F43</f>
        <v>0</v>
      </c>
      <c r="E59" s="1004"/>
      <c r="F59" s="281" t="s">
        <v>729</v>
      </c>
      <c r="G59" s="1001" t="s">
        <v>730</v>
      </c>
      <c r="H59" s="1002"/>
      <c r="I59" s="1002"/>
      <c r="J59" s="1002"/>
      <c r="K59" s="1003"/>
      <c r="L59" s="999">
        <f>共通入力ﾌｫｰﾏｯﾄ!F45</f>
        <v>0</v>
      </c>
      <c r="M59" s="1004"/>
      <c r="N59" s="281" t="s">
        <v>729</v>
      </c>
    </row>
    <row r="60" spans="1:25" ht="24" customHeight="1">
      <c r="A60" s="1001" t="s">
        <v>731</v>
      </c>
      <c r="B60" s="1002"/>
      <c r="C60" s="1002"/>
      <c r="D60" s="1005" t="str">
        <f>共通入力ﾌｫｰﾏｯﾄ!F46</f>
        <v/>
      </c>
      <c r="E60" s="1006"/>
      <c r="F60" s="282" t="s">
        <v>732</v>
      </c>
      <c r="G60" s="1007"/>
      <c r="H60" s="1008"/>
      <c r="I60" s="1008"/>
      <c r="J60" s="1008"/>
      <c r="K60" s="1008"/>
      <c r="L60" s="1009"/>
      <c r="M60" s="1010"/>
      <c r="N60" s="1011"/>
    </row>
    <row r="61" spans="1:25" ht="15" customHeight="1">
      <c r="A61" s="278"/>
      <c r="B61" s="278"/>
      <c r="C61" s="278"/>
      <c r="D61" s="278"/>
      <c r="E61" s="278"/>
      <c r="F61" s="278"/>
      <c r="G61" s="278"/>
      <c r="H61" s="278"/>
      <c r="I61" s="278"/>
      <c r="J61" s="278"/>
      <c r="K61" s="278"/>
    </row>
    <row r="62" spans="1:25" ht="18.75" customHeight="1">
      <c r="A62" s="942" t="s">
        <v>733</v>
      </c>
      <c r="B62" s="942"/>
      <c r="C62" s="942"/>
      <c r="D62" s="942"/>
      <c r="E62" s="942"/>
      <c r="F62" s="942"/>
      <c r="G62" s="942"/>
      <c r="H62" s="942"/>
      <c r="I62" s="942"/>
      <c r="J62" s="942"/>
      <c r="K62" s="942"/>
      <c r="L62" s="942"/>
      <c r="M62" s="942"/>
    </row>
    <row r="63" spans="1:25" s="280" customFormat="1" ht="28.5" customHeight="1">
      <c r="A63" s="639" t="s">
        <v>734</v>
      </c>
      <c r="B63" s="639"/>
      <c r="C63" s="639"/>
      <c r="D63" s="639"/>
      <c r="E63" s="639"/>
      <c r="F63" s="639"/>
      <c r="G63" s="639"/>
      <c r="H63" s="639"/>
      <c r="I63" s="639"/>
      <c r="J63" s="639"/>
      <c r="K63" s="639"/>
      <c r="L63" s="639"/>
      <c r="M63" s="639"/>
      <c r="O63" s="497"/>
      <c r="P63" s="497"/>
      <c r="Q63" s="497"/>
      <c r="R63" s="497"/>
      <c r="S63" s="497"/>
      <c r="T63" s="497"/>
      <c r="U63" s="497"/>
      <c r="V63" s="497"/>
      <c r="W63" s="497"/>
      <c r="X63" s="497"/>
      <c r="Y63" s="497"/>
    </row>
    <row r="64" spans="1:25" s="280" customFormat="1" ht="28.5" customHeight="1">
      <c r="A64" s="660" t="s">
        <v>735</v>
      </c>
      <c r="B64" s="660"/>
      <c r="C64" s="660"/>
      <c r="D64" s="660"/>
      <c r="E64" s="660"/>
      <c r="F64" s="660"/>
      <c r="G64" s="660"/>
      <c r="H64" s="660"/>
      <c r="I64" s="660"/>
      <c r="J64" s="660"/>
      <c r="K64" s="660"/>
      <c r="L64" s="660"/>
      <c r="M64" s="660"/>
      <c r="O64" s="497"/>
      <c r="P64" s="497"/>
      <c r="Q64" s="497"/>
      <c r="R64" s="497"/>
      <c r="S64" s="497"/>
      <c r="T64" s="497"/>
      <c r="U64" s="497"/>
      <c r="V64" s="497"/>
      <c r="W64" s="497"/>
      <c r="X64" s="497"/>
      <c r="Y64" s="497"/>
    </row>
    <row r="65" spans="1:25" ht="30" customHeight="1">
      <c r="A65" s="926" t="s">
        <v>736</v>
      </c>
      <c r="B65" s="927"/>
      <c r="C65" s="928"/>
      <c r="D65" s="283" t="s">
        <v>737</v>
      </c>
      <c r="E65" s="926" t="s">
        <v>738</v>
      </c>
      <c r="F65" s="927"/>
      <c r="G65" s="927"/>
      <c r="H65" s="927"/>
      <c r="I65" s="928"/>
      <c r="J65" s="1017" t="s">
        <v>739</v>
      </c>
      <c r="K65" s="1018"/>
      <c r="L65" s="926" t="s">
        <v>448</v>
      </c>
      <c r="M65" s="859"/>
      <c r="N65" s="943"/>
    </row>
    <row r="66" spans="1:25" ht="27" customHeight="1">
      <c r="A66" s="889">
        <f>'工事業者専用（専任）入力ﾌｫｰﾏｯﾄ'!A18:B18</f>
        <v>0</v>
      </c>
      <c r="B66" s="890"/>
      <c r="C66" s="891"/>
      <c r="D66" s="81">
        <f>'工事業者専用（専任）入力ﾌｫｰﾏｯﾄ'!C18</f>
        <v>0</v>
      </c>
      <c r="E66" s="1014">
        <f>'工事業者専用（専任）入力ﾌｫｰﾏｯﾄ'!D18</f>
        <v>0</v>
      </c>
      <c r="F66" s="1015"/>
      <c r="G66" s="1015"/>
      <c r="H66" s="1015"/>
      <c r="I66" s="1016"/>
      <c r="J66" s="889">
        <f>'工事業者専用（専任）入力ﾌｫｰﾏｯﾄ'!F18</f>
        <v>0</v>
      </c>
      <c r="K66" s="891"/>
      <c r="L66" s="1019" t="str">
        <f>'工事業者専用（専任）入力ﾌｫｰﾏｯﾄ'!G18</f>
        <v>千円</v>
      </c>
      <c r="M66" s="1020"/>
      <c r="N66" s="1021"/>
    </row>
    <row r="67" spans="1:25" ht="27" customHeight="1">
      <c r="A67" s="889">
        <f>'工事業者専用（専任）入力ﾌｫｰﾏｯﾄ'!A19:B19</f>
        <v>0</v>
      </c>
      <c r="B67" s="890"/>
      <c r="C67" s="891"/>
      <c r="D67" s="81">
        <f>'工事業者専用（専任）入力ﾌｫｰﾏｯﾄ'!C19</f>
        <v>0</v>
      </c>
      <c r="E67" s="1014">
        <f>'工事業者専用（専任）入力ﾌｫｰﾏｯﾄ'!D19</f>
        <v>0</v>
      </c>
      <c r="F67" s="1015"/>
      <c r="G67" s="1015"/>
      <c r="H67" s="1015"/>
      <c r="I67" s="1016"/>
      <c r="J67" s="889">
        <f>'工事業者専用（専任）入力ﾌｫｰﾏｯﾄ'!F19</f>
        <v>0</v>
      </c>
      <c r="K67" s="891"/>
      <c r="L67" s="1019" t="str">
        <f>'工事業者専用（専任）入力ﾌｫｰﾏｯﾄ'!G19</f>
        <v>千円</v>
      </c>
      <c r="M67" s="1020"/>
      <c r="N67" s="1021"/>
    </row>
    <row r="68" spans="1:25" ht="27" customHeight="1">
      <c r="A68" s="889">
        <f>'工事業者専用（専任）入力ﾌｫｰﾏｯﾄ'!A20:B20</f>
        <v>0</v>
      </c>
      <c r="B68" s="890"/>
      <c r="C68" s="891"/>
      <c r="D68" s="81">
        <f>'工事業者専用（専任）入力ﾌｫｰﾏｯﾄ'!C20</f>
        <v>0</v>
      </c>
      <c r="E68" s="1014">
        <f>'工事業者専用（専任）入力ﾌｫｰﾏｯﾄ'!D20</f>
        <v>0</v>
      </c>
      <c r="F68" s="1015"/>
      <c r="G68" s="1015"/>
      <c r="H68" s="1015"/>
      <c r="I68" s="1016"/>
      <c r="J68" s="889">
        <f>'工事業者専用（専任）入力ﾌｫｰﾏｯﾄ'!F20</f>
        <v>0</v>
      </c>
      <c r="K68" s="891"/>
      <c r="L68" s="1019" t="str">
        <f>'工事業者専用（専任）入力ﾌｫｰﾏｯﾄ'!G20</f>
        <v>千円</v>
      </c>
      <c r="M68" s="1020"/>
      <c r="N68" s="1021"/>
    </row>
    <row r="69" spans="1:25" ht="27" customHeight="1">
      <c r="A69" s="889">
        <f>'工事業者専用（専任）入力ﾌｫｰﾏｯﾄ'!A21:B21</f>
        <v>0</v>
      </c>
      <c r="B69" s="890"/>
      <c r="C69" s="891"/>
      <c r="D69" s="81">
        <f>'工事業者専用（専任）入力ﾌｫｰﾏｯﾄ'!C21</f>
        <v>0</v>
      </c>
      <c r="E69" s="1014">
        <f>'工事業者専用（専任）入力ﾌｫｰﾏｯﾄ'!D21</f>
        <v>0</v>
      </c>
      <c r="F69" s="1015"/>
      <c r="G69" s="1015"/>
      <c r="H69" s="1015"/>
      <c r="I69" s="1016"/>
      <c r="J69" s="889">
        <f>'工事業者専用（専任）入力ﾌｫｰﾏｯﾄ'!F21</f>
        <v>0</v>
      </c>
      <c r="K69" s="891"/>
      <c r="L69" s="1019" t="str">
        <f>'工事業者専用（専任）入力ﾌｫｰﾏｯﾄ'!G21</f>
        <v>千円</v>
      </c>
      <c r="M69" s="1020"/>
      <c r="N69" s="1021"/>
    </row>
    <row r="70" spans="1:25" ht="27" customHeight="1">
      <c r="A70" s="889">
        <f>'工事業者専用（専任）入力ﾌｫｰﾏｯﾄ'!A22:B22</f>
        <v>0</v>
      </c>
      <c r="B70" s="890"/>
      <c r="C70" s="891"/>
      <c r="D70" s="81">
        <f>'工事業者専用（専任）入力ﾌｫｰﾏｯﾄ'!C22</f>
        <v>0</v>
      </c>
      <c r="E70" s="1014">
        <f>'工事業者専用（専任）入力ﾌｫｰﾏｯﾄ'!D22</f>
        <v>0</v>
      </c>
      <c r="F70" s="1015"/>
      <c r="G70" s="1015"/>
      <c r="H70" s="1015"/>
      <c r="I70" s="1016"/>
      <c r="J70" s="889">
        <f>'工事業者専用（専任）入力ﾌｫｰﾏｯﾄ'!F22</f>
        <v>0</v>
      </c>
      <c r="K70" s="891"/>
      <c r="L70" s="1019" t="str">
        <f>'工事業者専用（専任）入力ﾌｫｰﾏｯﾄ'!G22</f>
        <v>千円</v>
      </c>
      <c r="M70" s="1020"/>
      <c r="N70" s="1021"/>
    </row>
    <row r="71" spans="1:25" ht="21" customHeight="1">
      <c r="A71" s="1023"/>
      <c r="B71" s="1023"/>
      <c r="C71" s="1023"/>
      <c r="D71" s="1023"/>
      <c r="E71" s="1023"/>
      <c r="F71" s="1023"/>
      <c r="G71" s="693"/>
      <c r="H71" s="693"/>
      <c r="I71" s="693"/>
      <c r="J71" s="693"/>
      <c r="K71" s="693"/>
      <c r="L71" s="693"/>
      <c r="M71" s="693"/>
    </row>
    <row r="72" spans="1:25" s="280" customFormat="1" ht="19.5" customHeight="1">
      <c r="G72" s="237"/>
      <c r="H72" s="237"/>
      <c r="I72" s="237"/>
      <c r="J72" s="279"/>
      <c r="K72" s="237"/>
      <c r="L72" s="237"/>
      <c r="M72" s="237"/>
      <c r="N72" s="284"/>
      <c r="O72" s="497"/>
      <c r="P72" s="497"/>
      <c r="Q72" s="502"/>
      <c r="R72" s="497"/>
      <c r="S72" s="497"/>
      <c r="T72" s="497"/>
      <c r="U72" s="497"/>
      <c r="V72" s="497"/>
      <c r="W72" s="497"/>
      <c r="X72" s="497"/>
      <c r="Y72" s="497"/>
    </row>
    <row r="73" spans="1:25" s="280" customFormat="1" ht="19.5" customHeight="1">
      <c r="A73" s="1024">
        <f>共通入力ﾌｫｰﾏｯﾄ!D12</f>
        <v>0</v>
      </c>
      <c r="B73" s="1024"/>
      <c r="C73" s="1024"/>
      <c r="D73" s="1024"/>
      <c r="G73" s="246"/>
      <c r="H73" s="246"/>
      <c r="I73" s="237"/>
      <c r="J73" s="279"/>
      <c r="K73" s="237"/>
      <c r="L73" s="237"/>
      <c r="M73" s="237"/>
      <c r="N73" s="284"/>
      <c r="O73" s="497"/>
      <c r="P73" s="497"/>
      <c r="Q73" s="497"/>
      <c r="R73" s="497"/>
      <c r="S73" s="497"/>
      <c r="T73" s="497"/>
      <c r="U73" s="497"/>
      <c r="V73" s="497"/>
      <c r="W73" s="497"/>
      <c r="X73" s="497"/>
      <c r="Y73" s="497"/>
    </row>
    <row r="74" spans="1:25" ht="18.75" customHeight="1">
      <c r="A74" s="1022"/>
      <c r="B74" s="1022"/>
      <c r="C74" s="1022"/>
      <c r="D74" s="1022"/>
      <c r="E74" s="1022"/>
      <c r="F74" s="285"/>
      <c r="G74" s="286"/>
      <c r="H74" s="287"/>
      <c r="I74" s="287"/>
      <c r="J74" s="287"/>
      <c r="K74" s="863" t="s">
        <v>704</v>
      </c>
      <c r="L74" s="863"/>
      <c r="M74" s="863" t="str">
        <f>共通入力ﾌｫｰﾏｯﾄ!D1</f>
        <v>令和８年度</v>
      </c>
      <c r="N74" s="863"/>
    </row>
    <row r="75" spans="1:25" ht="20.149999999999999" customHeight="1">
      <c r="A75" s="895" t="s">
        <v>1100</v>
      </c>
      <c r="B75" s="895"/>
      <c r="C75" s="895"/>
      <c r="D75" s="895"/>
      <c r="E75" s="895"/>
      <c r="F75" s="895"/>
      <c r="G75" s="895"/>
      <c r="H75" s="895"/>
      <c r="I75" s="895"/>
      <c r="J75" s="895"/>
      <c r="K75" s="895"/>
      <c r="L75" s="895"/>
      <c r="M75" s="895"/>
      <c r="N75" s="895"/>
    </row>
    <row r="76" spans="1:25" ht="19.5" customHeight="1">
      <c r="A76" s="863"/>
      <c r="B76" s="863"/>
      <c r="C76" s="863"/>
      <c r="D76" s="863"/>
      <c r="E76" s="863"/>
      <c r="F76" s="863"/>
      <c r="G76" s="863"/>
      <c r="H76" s="863"/>
      <c r="I76" s="863"/>
      <c r="J76" s="863"/>
      <c r="K76" s="863"/>
      <c r="L76" s="863"/>
      <c r="M76" s="863"/>
      <c r="N76" s="863"/>
    </row>
    <row r="77" spans="1:25" ht="16.5" customHeight="1">
      <c r="A77" s="233"/>
      <c r="B77" s="234"/>
      <c r="C77" s="234"/>
      <c r="D77" s="234"/>
      <c r="E77" s="234"/>
      <c r="F77" s="234"/>
      <c r="G77" s="234"/>
      <c r="H77" s="234"/>
      <c r="I77" s="234"/>
      <c r="J77" s="234"/>
      <c r="K77" s="234"/>
      <c r="L77" s="234"/>
      <c r="M77" s="234"/>
    </row>
    <row r="78" spans="1:25" ht="25" customHeight="1">
      <c r="A78" s="655" t="s">
        <v>740</v>
      </c>
      <c r="B78" s="655"/>
      <c r="C78" s="655"/>
      <c r="D78" s="655"/>
      <c r="E78" s="655"/>
      <c r="F78" s="655"/>
      <c r="G78" s="655"/>
      <c r="H78" s="655"/>
      <c r="I78" s="655"/>
      <c r="J78" s="655"/>
      <c r="K78" s="655"/>
      <c r="L78" s="655"/>
      <c r="M78" s="655"/>
      <c r="N78" s="655"/>
    </row>
    <row r="79" spans="1:25" ht="25" customHeight="1">
      <c r="A79" s="654" t="s">
        <v>741</v>
      </c>
      <c r="B79" s="654"/>
      <c r="C79" s="654"/>
      <c r="D79" s="654"/>
      <c r="E79" s="654"/>
      <c r="F79" s="654"/>
      <c r="G79" s="654"/>
      <c r="H79" s="654"/>
      <c r="I79" s="654"/>
      <c r="J79" s="654"/>
      <c r="K79" s="654"/>
      <c r="L79" s="654"/>
      <c r="M79" s="654"/>
      <c r="N79" s="654"/>
    </row>
    <row r="80" spans="1:25" ht="25" customHeight="1">
      <c r="A80" s="693" t="s">
        <v>1147</v>
      </c>
      <c r="B80" s="693"/>
      <c r="C80" s="693"/>
      <c r="D80" s="693"/>
      <c r="E80" s="693"/>
      <c r="F80" s="693"/>
      <c r="G80" s="693"/>
      <c r="H80" s="693"/>
      <c r="I80" s="693"/>
      <c r="J80" s="693"/>
      <c r="K80" s="693"/>
      <c r="L80" s="693"/>
      <c r="M80" s="693"/>
      <c r="N80" s="693"/>
    </row>
    <row r="81" spans="1:25" ht="25" customHeight="1">
      <c r="A81" s="693" t="s">
        <v>1148</v>
      </c>
      <c r="B81" s="693"/>
      <c r="C81" s="693"/>
      <c r="D81" s="693"/>
      <c r="E81" s="693"/>
      <c r="F81" s="693"/>
      <c r="G81" s="693"/>
      <c r="H81" s="693"/>
      <c r="I81" s="693"/>
      <c r="J81" s="693"/>
      <c r="K81" s="693"/>
      <c r="L81" s="693"/>
      <c r="M81" s="693"/>
      <c r="N81" s="693"/>
    </row>
    <row r="82" spans="1:25" ht="25" customHeight="1">
      <c r="A82" s="654" t="s">
        <v>742</v>
      </c>
      <c r="B82" s="654"/>
      <c r="C82" s="654"/>
      <c r="D82" s="654"/>
      <c r="E82" s="654"/>
      <c r="F82" s="654"/>
      <c r="G82" s="654"/>
      <c r="H82" s="654"/>
      <c r="I82" s="654"/>
      <c r="J82" s="654"/>
      <c r="K82" s="654"/>
      <c r="L82" s="654"/>
      <c r="M82" s="654"/>
      <c r="N82" s="654"/>
    </row>
    <row r="83" spans="1:25" ht="25" customHeight="1">
      <c r="A83" s="654" t="s">
        <v>743</v>
      </c>
      <c r="B83" s="654"/>
      <c r="C83" s="654"/>
      <c r="D83" s="654"/>
      <c r="E83" s="654"/>
      <c r="F83" s="654"/>
      <c r="G83" s="654"/>
      <c r="H83" s="654"/>
      <c r="I83" s="654"/>
      <c r="J83" s="654"/>
      <c r="K83" s="654"/>
      <c r="L83" s="654"/>
      <c r="M83" s="654"/>
      <c r="N83" s="654"/>
    </row>
    <row r="84" spans="1:25" ht="25" customHeight="1">
      <c r="A84" s="654" t="s">
        <v>744</v>
      </c>
      <c r="B84" s="654"/>
      <c r="C84" s="654"/>
      <c r="D84" s="654"/>
      <c r="E84" s="654"/>
      <c r="F84" s="654"/>
      <c r="G84" s="654"/>
      <c r="H84" s="654"/>
      <c r="I84" s="654"/>
      <c r="J84" s="654"/>
      <c r="K84" s="654"/>
      <c r="L84" s="654"/>
      <c r="M84" s="654"/>
      <c r="N84" s="654"/>
    </row>
    <row r="85" spans="1:25" ht="25" customHeight="1">
      <c r="A85" s="654" t="s">
        <v>745</v>
      </c>
      <c r="B85" s="654"/>
      <c r="C85" s="654"/>
      <c r="D85" s="654"/>
      <c r="E85" s="654"/>
      <c r="F85" s="654"/>
      <c r="G85" s="654"/>
      <c r="H85" s="654"/>
      <c r="I85" s="654"/>
      <c r="J85" s="654"/>
      <c r="K85" s="654"/>
      <c r="L85" s="654"/>
      <c r="M85" s="654"/>
      <c r="N85" s="654"/>
    </row>
    <row r="86" spans="1:25" s="477" customFormat="1" ht="25" customHeight="1">
      <c r="A86" s="690"/>
      <c r="B86" s="690"/>
      <c r="C86" s="690"/>
      <c r="D86" s="690"/>
      <c r="E86" s="690"/>
      <c r="F86" s="690"/>
      <c r="G86" s="690"/>
      <c r="H86" s="690"/>
      <c r="I86" s="690"/>
      <c r="J86" s="690"/>
      <c r="K86" s="690"/>
      <c r="L86" s="690"/>
      <c r="M86" s="690"/>
      <c r="N86" s="690"/>
      <c r="O86" s="515"/>
      <c r="P86" s="515"/>
      <c r="Q86" s="515"/>
      <c r="R86" s="515"/>
      <c r="S86" s="515"/>
      <c r="T86" s="515"/>
      <c r="U86" s="515"/>
      <c r="V86" s="515"/>
      <c r="W86" s="515"/>
      <c r="X86" s="515"/>
      <c r="Y86" s="515"/>
    </row>
    <row r="87" spans="1:25" ht="25" customHeight="1">
      <c r="A87" s="654"/>
      <c r="B87" s="654"/>
      <c r="C87" s="654"/>
      <c r="D87" s="654"/>
      <c r="E87" s="654"/>
      <c r="F87" s="654"/>
      <c r="G87" s="654"/>
      <c r="H87" s="654"/>
      <c r="I87" s="654"/>
      <c r="J87" s="654"/>
      <c r="K87" s="654"/>
      <c r="L87" s="654"/>
      <c r="M87" s="654"/>
      <c r="N87" s="654"/>
    </row>
    <row r="88" spans="1:25" ht="25" customHeight="1">
      <c r="A88" s="654"/>
      <c r="B88" s="654"/>
      <c r="C88" s="654"/>
      <c r="D88" s="654"/>
      <c r="E88" s="654"/>
      <c r="F88" s="654"/>
      <c r="G88" s="654"/>
      <c r="H88" s="654"/>
      <c r="I88" s="654"/>
      <c r="J88" s="654"/>
      <c r="K88" s="654"/>
      <c r="L88" s="654"/>
      <c r="M88" s="654"/>
      <c r="N88" s="654"/>
    </row>
    <row r="89" spans="1:25" ht="25" customHeight="1">
      <c r="A89" s="654"/>
      <c r="B89" s="654"/>
      <c r="C89" s="654"/>
      <c r="D89" s="654"/>
      <c r="E89" s="654"/>
      <c r="F89" s="654"/>
      <c r="G89" s="654"/>
      <c r="H89" s="654"/>
      <c r="I89" s="654"/>
      <c r="J89" s="654"/>
      <c r="K89" s="654"/>
      <c r="L89" s="654"/>
      <c r="M89" s="654"/>
      <c r="N89" s="654"/>
    </row>
    <row r="90" spans="1:25" ht="16.5" customHeight="1">
      <c r="A90" s="233"/>
      <c r="B90" s="234"/>
      <c r="C90" s="234"/>
      <c r="D90" s="234"/>
      <c r="E90" s="234"/>
      <c r="F90" s="234"/>
      <c r="G90" s="234"/>
      <c r="H90" s="234"/>
      <c r="I90" s="234"/>
      <c r="J90" s="234"/>
      <c r="K90" s="234"/>
      <c r="L90" s="234"/>
      <c r="M90" s="234"/>
    </row>
    <row r="91" spans="1:25" ht="15" customHeight="1">
      <c r="A91" s="288"/>
      <c r="B91" s="288"/>
      <c r="C91" s="288"/>
      <c r="D91" s="288"/>
      <c r="E91" s="288"/>
      <c r="F91" s="288"/>
      <c r="G91" s="288"/>
      <c r="H91" s="288"/>
      <c r="I91" s="288"/>
      <c r="J91" s="288"/>
      <c r="K91" s="288"/>
      <c r="L91" s="288"/>
      <c r="M91" s="288"/>
      <c r="N91" s="288"/>
    </row>
    <row r="92" spans="1:25" ht="25" customHeight="1">
      <c r="A92" s="1025" t="s">
        <v>746</v>
      </c>
      <c r="B92" s="1025"/>
      <c r="C92" s="1025"/>
      <c r="D92" s="1025"/>
      <c r="E92" s="1025"/>
      <c r="F92" s="1025"/>
      <c r="G92" s="1025"/>
      <c r="H92" s="1025"/>
      <c r="I92" s="1025"/>
      <c r="J92" s="1025"/>
      <c r="K92" s="1025"/>
      <c r="L92" s="1025"/>
      <c r="M92" s="1025"/>
      <c r="N92" s="942"/>
    </row>
    <row r="93" spans="1:25" ht="19.5" customHeight="1">
      <c r="A93" s="653" t="s">
        <v>1075</v>
      </c>
      <c r="B93" s="653"/>
      <c r="C93" s="653"/>
      <c r="D93" s="653"/>
      <c r="E93" s="653"/>
      <c r="F93" s="653"/>
      <c r="G93" s="653"/>
      <c r="H93" s="653"/>
      <c r="I93" s="653"/>
      <c r="J93" s="653"/>
      <c r="K93" s="653"/>
      <c r="L93" s="653"/>
      <c r="M93" s="653"/>
      <c r="N93" s="653"/>
    </row>
    <row r="94" spans="1:25" ht="19.5" customHeight="1">
      <c r="A94" s="653" t="s">
        <v>747</v>
      </c>
      <c r="B94" s="653"/>
      <c r="C94" s="653"/>
      <c r="D94" s="653"/>
      <c r="E94" s="653"/>
      <c r="F94" s="653"/>
      <c r="G94" s="653"/>
      <c r="H94" s="653"/>
      <c r="I94" s="653"/>
      <c r="J94" s="653"/>
      <c r="K94" s="653"/>
      <c r="L94" s="653"/>
      <c r="M94" s="653"/>
      <c r="N94" s="653"/>
    </row>
    <row r="95" spans="1:25" ht="15" customHeight="1" thickBot="1">
      <c r="A95" s="289"/>
      <c r="B95" s="289"/>
      <c r="C95" s="289"/>
      <c r="D95" s="289"/>
      <c r="E95" s="289"/>
      <c r="F95" s="289"/>
      <c r="G95" s="289"/>
      <c r="H95" s="289"/>
      <c r="I95" s="289"/>
      <c r="J95" s="289"/>
      <c r="K95" s="289"/>
      <c r="L95" s="289"/>
      <c r="M95" s="289"/>
    </row>
    <row r="96" spans="1:25" ht="10" customHeight="1" thickTop="1">
      <c r="A96" s="1026" t="s">
        <v>748</v>
      </c>
      <c r="B96" s="1028" t="s">
        <v>122</v>
      </c>
      <c r="C96" s="1029"/>
      <c r="D96" s="1029"/>
      <c r="E96" s="1029"/>
      <c r="F96" s="1034" t="s">
        <v>749</v>
      </c>
      <c r="G96" s="1035"/>
      <c r="H96" s="1038" t="s">
        <v>750</v>
      </c>
      <c r="I96" s="1039"/>
      <c r="J96" s="1028" t="s">
        <v>122</v>
      </c>
      <c r="K96" s="1029"/>
      <c r="L96" s="1029"/>
      <c r="M96" s="1029"/>
      <c r="N96" s="1058" t="s">
        <v>751</v>
      </c>
    </row>
    <row r="97" spans="1:14" ht="10" customHeight="1">
      <c r="A97" s="1027"/>
      <c r="B97" s="1030"/>
      <c r="C97" s="1031"/>
      <c r="D97" s="1031"/>
      <c r="E97" s="1031"/>
      <c r="F97" s="1036"/>
      <c r="G97" s="1037"/>
      <c r="H97" s="1040"/>
      <c r="I97" s="1041"/>
      <c r="J97" s="1030"/>
      <c r="K97" s="1031"/>
      <c r="L97" s="1031"/>
      <c r="M97" s="1031"/>
      <c r="N97" s="1059"/>
    </row>
    <row r="98" spans="1:14" ht="20.149999999999999" customHeight="1">
      <c r="A98" s="290" t="s">
        <v>752</v>
      </c>
      <c r="B98" s="1032"/>
      <c r="C98" s="1033"/>
      <c r="D98" s="1033"/>
      <c r="E98" s="1033"/>
      <c r="F98" s="977"/>
      <c r="G98" s="978"/>
      <c r="H98" s="1060" t="s">
        <v>753</v>
      </c>
      <c r="I98" s="1061"/>
      <c r="J98" s="1032"/>
      <c r="K98" s="1033"/>
      <c r="L98" s="1033"/>
      <c r="M98" s="1033"/>
      <c r="N98" s="1059"/>
    </row>
    <row r="99" spans="1:14" ht="35.15" customHeight="1">
      <c r="A99" s="291" t="s">
        <v>754</v>
      </c>
      <c r="B99" s="1042">
        <f>'工事業者専用（専任）入力ﾌｫｰﾏｯﾄ'!B26</f>
        <v>0</v>
      </c>
      <c r="C99" s="1043"/>
      <c r="D99" s="1043"/>
      <c r="E99" s="1044"/>
      <c r="F99" s="1045">
        <f>'工事業者専用（専任）入力ﾌｫｰﾏｯﾄ'!C26</f>
        <v>0</v>
      </c>
      <c r="G99" s="1046"/>
      <c r="H99" s="1047" t="s">
        <v>755</v>
      </c>
      <c r="I99" s="1048"/>
      <c r="J99" s="1062">
        <f>'工事業者専用（専任）入力ﾌｫｰﾏｯﾄ'!B29</f>
        <v>0</v>
      </c>
      <c r="K99" s="1062"/>
      <c r="L99" s="1062"/>
      <c r="M99" s="1062"/>
      <c r="N99" s="82">
        <f>'工事業者専用（専任）入力ﾌｫｰﾏｯﾄ'!C29</f>
        <v>0</v>
      </c>
    </row>
    <row r="100" spans="1:14" ht="35.15" customHeight="1">
      <c r="A100" s="291" t="s">
        <v>756</v>
      </c>
      <c r="B100" s="1042">
        <f>'工事業者専用（専任）入力ﾌｫｰﾏｯﾄ'!B27</f>
        <v>0</v>
      </c>
      <c r="C100" s="1043"/>
      <c r="D100" s="1043"/>
      <c r="E100" s="1044"/>
      <c r="F100" s="1045">
        <f>'工事業者専用（専任）入力ﾌｫｰﾏｯﾄ'!C27</f>
        <v>0</v>
      </c>
      <c r="G100" s="1046"/>
      <c r="H100" s="1047" t="s">
        <v>757</v>
      </c>
      <c r="I100" s="1048"/>
      <c r="J100" s="1049">
        <f>'工事業者専用（専任）入力ﾌｫｰﾏｯﾄ'!B30</f>
        <v>0</v>
      </c>
      <c r="K100" s="1049"/>
      <c r="L100" s="1049"/>
      <c r="M100" s="1049"/>
      <c r="N100" s="82">
        <f>'工事業者専用（専任）入力ﾌｫｰﾏｯﾄ'!C30</f>
        <v>0</v>
      </c>
    </row>
    <row r="101" spans="1:14" ht="35.15" customHeight="1" thickBot="1">
      <c r="A101" s="292" t="s">
        <v>758</v>
      </c>
      <c r="B101" s="1050">
        <f>'工事業者専用（専任）入力ﾌｫｰﾏｯﾄ'!B28</f>
        <v>0</v>
      </c>
      <c r="C101" s="1051"/>
      <c r="D101" s="1051"/>
      <c r="E101" s="1052"/>
      <c r="F101" s="1053">
        <f>'工事業者専用（専任）入力ﾌｫｰﾏｯﾄ'!C28</f>
        <v>0</v>
      </c>
      <c r="G101" s="1054"/>
      <c r="H101" s="1055" t="s">
        <v>759</v>
      </c>
      <c r="I101" s="1056"/>
      <c r="J101" s="1057">
        <f>'工事業者専用（専任）入力ﾌｫｰﾏｯﾄ'!B31</f>
        <v>0</v>
      </c>
      <c r="K101" s="1057"/>
      <c r="L101" s="1057"/>
      <c r="M101" s="1057"/>
      <c r="N101" s="83">
        <f>'工事業者専用（専任）入力ﾌｫｰﾏｯﾄ'!C31</f>
        <v>0</v>
      </c>
    </row>
    <row r="102" spans="1:14" ht="28" customHeight="1" thickTop="1">
      <c r="A102" s="284"/>
      <c r="B102" s="293"/>
      <c r="C102" s="293"/>
      <c r="D102" s="293"/>
      <c r="E102" s="293"/>
      <c r="F102" s="294"/>
      <c r="G102" s="294"/>
      <c r="H102" s="295"/>
      <c r="I102" s="295"/>
      <c r="J102" s="293"/>
      <c r="K102" s="293"/>
      <c r="L102" s="293"/>
      <c r="M102" s="293"/>
      <c r="N102" s="293"/>
    </row>
    <row r="103" spans="1:14" ht="28" customHeight="1">
      <c r="A103" s="284"/>
      <c r="B103" s="293"/>
      <c r="C103" s="293"/>
      <c r="D103" s="293"/>
      <c r="E103" s="293"/>
      <c r="F103" s="294"/>
      <c r="G103" s="294"/>
      <c r="H103" s="295"/>
      <c r="I103" s="295"/>
      <c r="J103" s="293"/>
      <c r="K103" s="293"/>
      <c r="L103" s="293"/>
      <c r="M103" s="293"/>
      <c r="N103" s="293"/>
    </row>
    <row r="104" spans="1:14" ht="25" customHeight="1">
      <c r="A104" s="1071" t="s">
        <v>760</v>
      </c>
      <c r="B104" s="1071"/>
      <c r="C104" s="1071"/>
      <c r="D104" s="1071"/>
      <c r="E104" s="1071"/>
      <c r="F104" s="1071"/>
      <c r="G104" s="1071"/>
      <c r="H104" s="1071"/>
      <c r="I104" s="1071"/>
      <c r="J104" s="1071"/>
      <c r="K104" s="1071"/>
      <c r="L104" s="1071"/>
      <c r="M104" s="1071"/>
      <c r="N104" s="1072"/>
    </row>
    <row r="105" spans="1:14" ht="25" customHeight="1" thickBot="1">
      <c r="A105" s="1073" t="s">
        <v>761</v>
      </c>
      <c r="B105" s="1074"/>
      <c r="C105" s="1074"/>
      <c r="D105" s="1074"/>
      <c r="E105" s="1074"/>
      <c r="F105" s="1074"/>
      <c r="G105" s="1074"/>
      <c r="H105" s="1074"/>
      <c r="I105" s="1074"/>
      <c r="J105" s="1074"/>
      <c r="K105" s="1074"/>
      <c r="L105" s="1074"/>
      <c r="M105" s="1074"/>
      <c r="N105" s="1074"/>
    </row>
    <row r="106" spans="1:14" ht="2.15" customHeight="1" thickBot="1">
      <c r="A106" s="296"/>
      <c r="B106" s="297"/>
      <c r="C106" s="297"/>
      <c r="D106" s="297"/>
      <c r="E106" s="297"/>
      <c r="F106" s="297"/>
      <c r="G106" s="297"/>
      <c r="H106" s="297"/>
      <c r="I106" s="297"/>
      <c r="J106" s="297"/>
      <c r="K106" s="297"/>
      <c r="L106" s="297"/>
      <c r="M106" s="297"/>
      <c r="N106" s="297"/>
    </row>
    <row r="107" spans="1:14" ht="10" customHeight="1" thickTop="1" thickBot="1">
      <c r="A107" s="1075" t="s">
        <v>762</v>
      </c>
      <c r="B107" s="1077" t="s">
        <v>122</v>
      </c>
      <c r="C107" s="1077"/>
      <c r="D107" s="1077"/>
      <c r="E107" s="1077"/>
      <c r="F107" s="1080" t="s">
        <v>749</v>
      </c>
      <c r="G107" s="1081"/>
      <c r="H107" s="1086" t="s">
        <v>763</v>
      </c>
      <c r="I107" s="1087"/>
      <c r="J107" s="1077" t="s">
        <v>122</v>
      </c>
      <c r="K107" s="1077"/>
      <c r="L107" s="1077"/>
      <c r="M107" s="1077"/>
      <c r="N107" s="1090" t="s">
        <v>764</v>
      </c>
    </row>
    <row r="108" spans="1:14" ht="10" customHeight="1" thickTop="1" thickBot="1">
      <c r="A108" s="1076"/>
      <c r="B108" s="1078"/>
      <c r="C108" s="1078"/>
      <c r="D108" s="1078"/>
      <c r="E108" s="1078"/>
      <c r="F108" s="1082"/>
      <c r="G108" s="1083"/>
      <c r="H108" s="1088"/>
      <c r="I108" s="1089"/>
      <c r="J108" s="1078"/>
      <c r="K108" s="1078"/>
      <c r="L108" s="1078"/>
      <c r="M108" s="1078"/>
      <c r="N108" s="1091"/>
    </row>
    <row r="109" spans="1:14" ht="20.149999999999999" customHeight="1" thickTop="1">
      <c r="A109" s="298" t="s">
        <v>752</v>
      </c>
      <c r="B109" s="1079"/>
      <c r="C109" s="1079"/>
      <c r="D109" s="1079"/>
      <c r="E109" s="1079"/>
      <c r="F109" s="1084"/>
      <c r="G109" s="1085"/>
      <c r="H109" s="1093" t="s">
        <v>765</v>
      </c>
      <c r="I109" s="1094"/>
      <c r="J109" s="1079"/>
      <c r="K109" s="1079"/>
      <c r="L109" s="1079"/>
      <c r="M109" s="1079"/>
      <c r="N109" s="1092"/>
    </row>
    <row r="110" spans="1:14" ht="35.15" customHeight="1">
      <c r="A110" s="299">
        <v>1</v>
      </c>
      <c r="B110" s="1063">
        <f>'工事業者専用（専任外）入力ﾌｫｰﾏｯﾄ'!B13</f>
        <v>0</v>
      </c>
      <c r="C110" s="1064"/>
      <c r="D110" s="1064"/>
      <c r="E110" s="1065"/>
      <c r="F110" s="1066">
        <f>'工事業者専用（専任外）入力ﾌｫｰﾏｯﾄ'!C13</f>
        <v>0</v>
      </c>
      <c r="G110" s="1067"/>
      <c r="H110" s="1068">
        <v>6</v>
      </c>
      <c r="I110" s="1069"/>
      <c r="J110" s="1070">
        <f>'工事業者専用（専任外）入力ﾌｫｰﾏｯﾄ'!B18</f>
        <v>0</v>
      </c>
      <c r="K110" s="1070"/>
      <c r="L110" s="1070"/>
      <c r="M110" s="1070"/>
      <c r="N110" s="84">
        <f>'工事業者専用（専任外）入力ﾌｫｰﾏｯﾄ'!C18</f>
        <v>0</v>
      </c>
    </row>
    <row r="111" spans="1:14" ht="35.15" customHeight="1">
      <c r="A111" s="291">
        <v>2</v>
      </c>
      <c r="B111" s="1042">
        <f>'工事業者専用（専任外）入力ﾌｫｰﾏｯﾄ'!B14</f>
        <v>0</v>
      </c>
      <c r="C111" s="1043"/>
      <c r="D111" s="1043"/>
      <c r="E111" s="1044"/>
      <c r="F111" s="1066">
        <f>'工事業者専用（専任外）入力ﾌｫｰﾏｯﾄ'!C14</f>
        <v>0</v>
      </c>
      <c r="G111" s="1067"/>
      <c r="H111" s="1047">
        <v>7</v>
      </c>
      <c r="I111" s="1048"/>
      <c r="J111" s="1070">
        <f>'工事業者専用（専任外）入力ﾌｫｰﾏｯﾄ'!B19</f>
        <v>0</v>
      </c>
      <c r="K111" s="1070"/>
      <c r="L111" s="1070"/>
      <c r="M111" s="1070"/>
      <c r="N111" s="84">
        <f>'工事業者専用（専任外）入力ﾌｫｰﾏｯﾄ'!C19</f>
        <v>0</v>
      </c>
    </row>
    <row r="112" spans="1:14" ht="35.15" customHeight="1">
      <c r="A112" s="291">
        <v>3</v>
      </c>
      <c r="B112" s="1063">
        <f>'工事業者専用（専任外）入力ﾌｫｰﾏｯﾄ'!B15</f>
        <v>0</v>
      </c>
      <c r="C112" s="1064"/>
      <c r="D112" s="1064"/>
      <c r="E112" s="1065"/>
      <c r="F112" s="1066">
        <f>'工事業者専用（専任外）入力ﾌｫｰﾏｯﾄ'!C15</f>
        <v>0</v>
      </c>
      <c r="G112" s="1067"/>
      <c r="H112" s="1047">
        <v>8</v>
      </c>
      <c r="I112" s="1048"/>
      <c r="J112" s="1070">
        <f>'工事業者専用（専任外）入力ﾌｫｰﾏｯﾄ'!B20</f>
        <v>0</v>
      </c>
      <c r="K112" s="1070"/>
      <c r="L112" s="1070"/>
      <c r="M112" s="1070"/>
      <c r="N112" s="84">
        <f>'工事業者専用（専任外）入力ﾌｫｰﾏｯﾄ'!C20</f>
        <v>0</v>
      </c>
    </row>
    <row r="113" spans="1:25" ht="35.15" customHeight="1">
      <c r="A113" s="291">
        <v>4</v>
      </c>
      <c r="B113" s="1042">
        <f>'工事業者専用（専任外）入力ﾌｫｰﾏｯﾄ'!B16</f>
        <v>0</v>
      </c>
      <c r="C113" s="1043"/>
      <c r="D113" s="1043"/>
      <c r="E113" s="1044"/>
      <c r="F113" s="1066">
        <f>'工事業者専用（専任外）入力ﾌｫｰﾏｯﾄ'!C16</f>
        <v>0</v>
      </c>
      <c r="G113" s="1067"/>
      <c r="H113" s="1047">
        <v>9</v>
      </c>
      <c r="I113" s="1048"/>
      <c r="J113" s="1070">
        <f>'工事業者専用（専任外）入力ﾌｫｰﾏｯﾄ'!B21</f>
        <v>0</v>
      </c>
      <c r="K113" s="1070"/>
      <c r="L113" s="1070"/>
      <c r="M113" s="1070"/>
      <c r="N113" s="84">
        <f>'工事業者専用（専任外）入力ﾌｫｰﾏｯﾄ'!C21</f>
        <v>0</v>
      </c>
    </row>
    <row r="114" spans="1:25" ht="35.15" customHeight="1" thickBot="1">
      <c r="A114" s="292">
        <v>5</v>
      </c>
      <c r="B114" s="1095">
        <f>'工事業者専用（専任外）入力ﾌｫｰﾏｯﾄ'!B17</f>
        <v>0</v>
      </c>
      <c r="C114" s="1096"/>
      <c r="D114" s="1096"/>
      <c r="E114" s="1097"/>
      <c r="F114" s="1098">
        <f>'工事業者専用（専任外）入力ﾌｫｰﾏｯﾄ'!C17</f>
        <v>0</v>
      </c>
      <c r="G114" s="1099"/>
      <c r="H114" s="1055">
        <v>10</v>
      </c>
      <c r="I114" s="1056"/>
      <c r="J114" s="1100">
        <f>'工事業者専用（専任外）入力ﾌｫｰﾏｯﾄ'!B22</f>
        <v>0</v>
      </c>
      <c r="K114" s="1100"/>
      <c r="L114" s="1100"/>
      <c r="M114" s="1100"/>
      <c r="N114" s="85">
        <f>'工事業者専用（専任外）入力ﾌｫｰﾏｯﾄ'!C22</f>
        <v>0</v>
      </c>
    </row>
    <row r="115" spans="1:25" s="280" customFormat="1" ht="19.5" customHeight="1" thickTop="1">
      <c r="G115" s="237"/>
      <c r="H115" s="237"/>
      <c r="I115" s="237"/>
      <c r="J115" s="279"/>
      <c r="K115" s="237"/>
      <c r="L115" s="237"/>
      <c r="M115" s="237"/>
      <c r="N115" s="284"/>
      <c r="O115" s="497"/>
      <c r="P115" s="497"/>
      <c r="Q115" s="497"/>
      <c r="R115" s="497"/>
      <c r="S115" s="497"/>
      <c r="T115" s="497"/>
      <c r="U115" s="497"/>
      <c r="V115" s="497"/>
      <c r="W115" s="497"/>
      <c r="X115" s="497"/>
      <c r="Y115" s="497"/>
    </row>
    <row r="116" spans="1:25" s="280" customFormat="1" ht="19.5" customHeight="1">
      <c r="A116" s="1024">
        <f>共通入力ﾌｫｰﾏｯﾄ!D12</f>
        <v>0</v>
      </c>
      <c r="B116" s="1024"/>
      <c r="C116" s="1024"/>
      <c r="D116" s="1024"/>
      <c r="G116" s="237"/>
      <c r="H116" s="237"/>
      <c r="I116" s="237"/>
      <c r="J116" s="279"/>
      <c r="K116" s="237"/>
      <c r="L116" s="237"/>
      <c r="M116" s="237"/>
      <c r="N116" s="284"/>
      <c r="O116" s="497"/>
      <c r="P116" s="497"/>
      <c r="Q116" s="497"/>
      <c r="R116" s="497"/>
      <c r="S116" s="497"/>
      <c r="T116" s="497"/>
      <c r="U116" s="497"/>
      <c r="V116" s="497"/>
      <c r="W116" s="497"/>
      <c r="X116" s="497"/>
      <c r="Y116" s="497"/>
    </row>
    <row r="117" spans="1:25" ht="18.75" customHeight="1">
      <c r="A117" s="1022">
        <f>共通入力ﾌｫｰﾏｯﾄ!$D$12</f>
        <v>0</v>
      </c>
      <c r="B117" s="1022"/>
      <c r="C117" s="1022"/>
      <c r="D117" s="1022"/>
      <c r="E117" s="1022"/>
      <c r="F117" s="285"/>
      <c r="G117" s="286"/>
      <c r="H117" s="287"/>
      <c r="I117" s="287"/>
      <c r="J117" s="287"/>
      <c r="K117" s="863" t="s">
        <v>704</v>
      </c>
      <c r="L117" s="863"/>
      <c r="M117" s="863" t="str">
        <f>共通入力ﾌｫｰﾏｯﾄ!D1</f>
        <v>令和８年度</v>
      </c>
      <c r="N117" s="863"/>
    </row>
    <row r="118" spans="1:25" ht="20.149999999999999" customHeight="1">
      <c r="A118" s="895" t="s">
        <v>1100</v>
      </c>
      <c r="B118" s="895"/>
      <c r="C118" s="895"/>
      <c r="D118" s="895"/>
      <c r="E118" s="895"/>
      <c r="F118" s="895"/>
      <c r="G118" s="895"/>
      <c r="H118" s="895"/>
      <c r="I118" s="895"/>
      <c r="J118" s="895"/>
      <c r="K118" s="895"/>
      <c r="L118" s="895"/>
      <c r="M118" s="895"/>
      <c r="N118" s="895"/>
    </row>
    <row r="119" spans="1:25" ht="19.5" customHeight="1">
      <c r="A119" s="863"/>
      <c r="B119" s="863"/>
      <c r="C119" s="863"/>
      <c r="D119" s="863"/>
      <c r="E119" s="863"/>
      <c r="F119" s="863"/>
      <c r="G119" s="863"/>
      <c r="H119" s="863"/>
      <c r="I119" s="863"/>
      <c r="J119" s="863"/>
      <c r="K119" s="863"/>
      <c r="L119" s="863"/>
      <c r="M119" s="863"/>
      <c r="N119" s="863"/>
    </row>
    <row r="120" spans="1:25" ht="16.5" customHeight="1">
      <c r="A120" s="233"/>
      <c r="B120" s="234"/>
      <c r="C120" s="234"/>
      <c r="D120" s="234"/>
      <c r="E120" s="234"/>
      <c r="F120" s="234"/>
      <c r="G120" s="234"/>
      <c r="H120" s="234"/>
      <c r="I120" s="234"/>
      <c r="J120" s="234"/>
      <c r="K120" s="234"/>
      <c r="L120" s="234"/>
      <c r="M120" s="234"/>
    </row>
    <row r="121" spans="1:25" ht="25" customHeight="1">
      <c r="A121" s="655" t="s">
        <v>740</v>
      </c>
      <c r="B121" s="655"/>
      <c r="C121" s="655"/>
      <c r="D121" s="655"/>
      <c r="E121" s="655"/>
      <c r="F121" s="655"/>
      <c r="G121" s="655"/>
      <c r="H121" s="655"/>
      <c r="I121" s="655"/>
      <c r="J121" s="655"/>
      <c r="K121" s="655"/>
      <c r="L121" s="655"/>
      <c r="M121" s="655"/>
      <c r="N121" s="655"/>
    </row>
    <row r="122" spans="1:25" ht="25" customHeight="1">
      <c r="A122" s="654" t="s">
        <v>741</v>
      </c>
      <c r="B122" s="654"/>
      <c r="C122" s="654"/>
      <c r="D122" s="654"/>
      <c r="E122" s="654"/>
      <c r="F122" s="654"/>
      <c r="G122" s="654"/>
      <c r="H122" s="654"/>
      <c r="I122" s="654"/>
      <c r="J122" s="654"/>
      <c r="K122" s="654"/>
      <c r="L122" s="654"/>
      <c r="M122" s="654"/>
      <c r="N122" s="654"/>
    </row>
    <row r="123" spans="1:25" ht="25" customHeight="1">
      <c r="A123" s="693" t="s">
        <v>1147</v>
      </c>
      <c r="B123" s="693"/>
      <c r="C123" s="693"/>
      <c r="D123" s="693"/>
      <c r="E123" s="693"/>
      <c r="F123" s="693"/>
      <c r="G123" s="693"/>
      <c r="H123" s="693"/>
      <c r="I123" s="693"/>
      <c r="J123" s="693"/>
      <c r="K123" s="693"/>
      <c r="L123" s="693"/>
      <c r="M123" s="693"/>
      <c r="N123" s="693"/>
    </row>
    <row r="124" spans="1:25" ht="25" customHeight="1">
      <c r="A124" s="693" t="s">
        <v>1148</v>
      </c>
      <c r="B124" s="693"/>
      <c r="C124" s="693"/>
      <c r="D124" s="693"/>
      <c r="E124" s="693"/>
      <c r="F124" s="693"/>
      <c r="G124" s="693"/>
      <c r="H124" s="693"/>
      <c r="I124" s="693"/>
      <c r="J124" s="693"/>
      <c r="K124" s="693"/>
      <c r="L124" s="693"/>
      <c r="M124" s="693"/>
      <c r="N124" s="693"/>
    </row>
    <row r="125" spans="1:25" ht="25" customHeight="1">
      <c r="A125" s="654" t="s">
        <v>742</v>
      </c>
      <c r="B125" s="654"/>
      <c r="C125" s="654"/>
      <c r="D125" s="654"/>
      <c r="E125" s="654"/>
      <c r="F125" s="654"/>
      <c r="G125" s="654"/>
      <c r="H125" s="654"/>
      <c r="I125" s="654"/>
      <c r="J125" s="654"/>
      <c r="K125" s="654"/>
      <c r="L125" s="654"/>
      <c r="M125" s="654"/>
      <c r="N125" s="654"/>
    </row>
    <row r="126" spans="1:25" ht="25" customHeight="1">
      <c r="A126" s="654" t="s">
        <v>743</v>
      </c>
      <c r="B126" s="654"/>
      <c r="C126" s="654"/>
      <c r="D126" s="654"/>
      <c r="E126" s="654"/>
      <c r="F126" s="654"/>
      <c r="G126" s="654"/>
      <c r="H126" s="654"/>
      <c r="I126" s="654"/>
      <c r="J126" s="654"/>
      <c r="K126" s="654"/>
      <c r="L126" s="654"/>
      <c r="M126" s="654"/>
      <c r="N126" s="654"/>
    </row>
    <row r="127" spans="1:25" ht="25" customHeight="1">
      <c r="A127" s="654" t="s">
        <v>744</v>
      </c>
      <c r="B127" s="654"/>
      <c r="C127" s="654"/>
      <c r="D127" s="654"/>
      <c r="E127" s="654"/>
      <c r="F127" s="654"/>
      <c r="G127" s="654"/>
      <c r="H127" s="654"/>
      <c r="I127" s="654"/>
      <c r="J127" s="654"/>
      <c r="K127" s="654"/>
      <c r="L127" s="654"/>
      <c r="M127" s="654"/>
      <c r="N127" s="654"/>
    </row>
    <row r="128" spans="1:25" ht="25" customHeight="1">
      <c r="A128" s="654" t="s">
        <v>745</v>
      </c>
      <c r="B128" s="654"/>
      <c r="C128" s="654"/>
      <c r="D128" s="654"/>
      <c r="E128" s="654"/>
      <c r="F128" s="654"/>
      <c r="G128" s="654"/>
      <c r="H128" s="654"/>
      <c r="I128" s="654"/>
      <c r="J128" s="654"/>
      <c r="K128" s="654"/>
      <c r="L128" s="654"/>
      <c r="M128" s="654"/>
      <c r="N128" s="654"/>
    </row>
    <row r="129" spans="1:25" s="477" customFormat="1" ht="25" customHeight="1">
      <c r="A129" s="690"/>
      <c r="B129" s="690"/>
      <c r="C129" s="690"/>
      <c r="D129" s="690"/>
      <c r="E129" s="690"/>
      <c r="F129" s="690"/>
      <c r="G129" s="690"/>
      <c r="H129" s="690"/>
      <c r="I129" s="690"/>
      <c r="J129" s="690"/>
      <c r="K129" s="690"/>
      <c r="L129" s="690"/>
      <c r="M129" s="690"/>
      <c r="N129" s="690"/>
      <c r="O129" s="515"/>
      <c r="P129" s="515"/>
      <c r="Q129" s="515"/>
      <c r="R129" s="515"/>
      <c r="S129" s="515"/>
      <c r="T129" s="515"/>
      <c r="U129" s="515"/>
      <c r="V129" s="515"/>
      <c r="W129" s="515"/>
      <c r="X129" s="515"/>
      <c r="Y129" s="515"/>
    </row>
    <row r="130" spans="1:25" ht="25" customHeight="1">
      <c r="A130" s="654"/>
      <c r="B130" s="654"/>
      <c r="C130" s="654"/>
      <c r="D130" s="654"/>
      <c r="E130" s="654"/>
      <c r="F130" s="654"/>
      <c r="G130" s="654"/>
      <c r="H130" s="654"/>
      <c r="I130" s="654"/>
      <c r="J130" s="654"/>
      <c r="K130" s="654"/>
      <c r="L130" s="654"/>
      <c r="M130" s="654"/>
      <c r="N130" s="654"/>
    </row>
    <row r="131" spans="1:25" ht="25" customHeight="1">
      <c r="A131" s="654"/>
      <c r="B131" s="654"/>
      <c r="C131" s="654"/>
      <c r="D131" s="654"/>
      <c r="E131" s="654"/>
      <c r="F131" s="654"/>
      <c r="G131" s="654"/>
      <c r="H131" s="654"/>
      <c r="I131" s="654"/>
      <c r="J131" s="654"/>
      <c r="K131" s="654"/>
      <c r="L131" s="654"/>
      <c r="M131" s="654"/>
      <c r="N131" s="654"/>
    </row>
    <row r="132" spans="1:25" ht="25" customHeight="1">
      <c r="A132" s="654"/>
      <c r="B132" s="654"/>
      <c r="C132" s="654"/>
      <c r="D132" s="654"/>
      <c r="E132" s="654"/>
      <c r="F132" s="654"/>
      <c r="G132" s="654"/>
      <c r="H132" s="654"/>
      <c r="I132" s="654"/>
      <c r="J132" s="654"/>
      <c r="K132" s="654"/>
      <c r="L132" s="654"/>
      <c r="M132" s="654"/>
      <c r="N132" s="654"/>
    </row>
    <row r="133" spans="1:25" ht="16.5" customHeight="1">
      <c r="A133" s="233"/>
      <c r="B133" s="234"/>
      <c r="C133" s="234"/>
      <c r="D133" s="234"/>
      <c r="E133" s="234"/>
      <c r="F133" s="234"/>
      <c r="G133" s="234"/>
      <c r="H133" s="234"/>
      <c r="I133" s="234"/>
      <c r="J133" s="234"/>
      <c r="K133" s="234"/>
      <c r="L133" s="234"/>
      <c r="M133" s="234"/>
    </row>
    <row r="134" spans="1:25" ht="15" customHeight="1">
      <c r="A134" s="288"/>
      <c r="B134" s="288"/>
      <c r="C134" s="288"/>
      <c r="D134" s="288"/>
      <c r="E134" s="288"/>
      <c r="F134" s="288"/>
      <c r="G134" s="288"/>
      <c r="H134" s="288"/>
      <c r="I134" s="288"/>
      <c r="J134" s="288"/>
      <c r="K134" s="288"/>
      <c r="L134" s="288"/>
      <c r="M134" s="288"/>
      <c r="N134" s="288"/>
    </row>
    <row r="135" spans="1:25" ht="25" customHeight="1">
      <c r="A135" s="1025" t="s">
        <v>746</v>
      </c>
      <c r="B135" s="1025"/>
      <c r="C135" s="1025"/>
      <c r="D135" s="1025"/>
      <c r="E135" s="1025"/>
      <c r="F135" s="1025"/>
      <c r="G135" s="1025"/>
      <c r="H135" s="1025"/>
      <c r="I135" s="1025"/>
      <c r="J135" s="1025"/>
      <c r="K135" s="1025"/>
      <c r="L135" s="1025"/>
      <c r="M135" s="1025"/>
      <c r="N135" s="942"/>
    </row>
    <row r="136" spans="1:25" ht="19.5" customHeight="1">
      <c r="A136" s="653" t="s">
        <v>1075</v>
      </c>
      <c r="B136" s="653"/>
      <c r="C136" s="653"/>
      <c r="D136" s="653"/>
      <c r="E136" s="653"/>
      <c r="F136" s="653"/>
      <c r="G136" s="653"/>
      <c r="H136" s="653"/>
      <c r="I136" s="653"/>
      <c r="J136" s="653"/>
      <c r="K136" s="653"/>
      <c r="L136" s="653"/>
      <c r="M136" s="653"/>
      <c r="N136" s="653"/>
    </row>
    <row r="137" spans="1:25" ht="19.5" customHeight="1">
      <c r="A137" s="653" t="s">
        <v>747</v>
      </c>
      <c r="B137" s="653"/>
      <c r="C137" s="653"/>
      <c r="D137" s="653"/>
      <c r="E137" s="653"/>
      <c r="F137" s="653"/>
      <c r="G137" s="653"/>
      <c r="H137" s="653"/>
      <c r="I137" s="653"/>
      <c r="J137" s="653"/>
      <c r="K137" s="653"/>
      <c r="L137" s="653"/>
      <c r="M137" s="653"/>
      <c r="N137" s="653"/>
    </row>
    <row r="138" spans="1:25" ht="15" customHeight="1" thickBot="1">
      <c r="A138" s="289"/>
      <c r="B138" s="289"/>
      <c r="C138" s="289"/>
      <c r="D138" s="289"/>
      <c r="E138" s="289"/>
      <c r="F138" s="289"/>
      <c r="G138" s="289"/>
      <c r="H138" s="289"/>
      <c r="I138" s="289"/>
      <c r="J138" s="289"/>
      <c r="K138" s="289"/>
      <c r="L138" s="289"/>
      <c r="M138" s="289"/>
    </row>
    <row r="139" spans="1:25" ht="10" customHeight="1" thickTop="1">
      <c r="A139" s="1026" t="s">
        <v>748</v>
      </c>
      <c r="B139" s="1028" t="s">
        <v>122</v>
      </c>
      <c r="C139" s="1029"/>
      <c r="D139" s="1029"/>
      <c r="E139" s="1029"/>
      <c r="F139" s="1034" t="s">
        <v>749</v>
      </c>
      <c r="G139" s="1035"/>
      <c r="H139" s="1038" t="s">
        <v>750</v>
      </c>
      <c r="I139" s="1039"/>
      <c r="J139" s="1028" t="s">
        <v>122</v>
      </c>
      <c r="K139" s="1029"/>
      <c r="L139" s="1029"/>
      <c r="M139" s="1029"/>
      <c r="N139" s="1058" t="s">
        <v>751</v>
      </c>
    </row>
    <row r="140" spans="1:25" ht="10" customHeight="1">
      <c r="A140" s="1027"/>
      <c r="B140" s="1030"/>
      <c r="C140" s="1031"/>
      <c r="D140" s="1031"/>
      <c r="E140" s="1031"/>
      <c r="F140" s="1036"/>
      <c r="G140" s="1037"/>
      <c r="H140" s="1040"/>
      <c r="I140" s="1041"/>
      <c r="J140" s="1030"/>
      <c r="K140" s="1031"/>
      <c r="L140" s="1031"/>
      <c r="M140" s="1031"/>
      <c r="N140" s="1059"/>
    </row>
    <row r="141" spans="1:25" ht="20.149999999999999" customHeight="1">
      <c r="A141" s="290" t="s">
        <v>752</v>
      </c>
      <c r="B141" s="1032"/>
      <c r="C141" s="1033"/>
      <c r="D141" s="1033"/>
      <c r="E141" s="1033"/>
      <c r="F141" s="977"/>
      <c r="G141" s="978"/>
      <c r="H141" s="1060" t="s">
        <v>753</v>
      </c>
      <c r="I141" s="1061"/>
      <c r="J141" s="1032"/>
      <c r="K141" s="1033"/>
      <c r="L141" s="1033"/>
      <c r="M141" s="1033"/>
      <c r="N141" s="1059"/>
    </row>
    <row r="142" spans="1:25" ht="35.15" customHeight="1">
      <c r="A142" s="300"/>
      <c r="B142" s="1109"/>
      <c r="C142" s="1110"/>
      <c r="D142" s="1110"/>
      <c r="E142" s="1111"/>
      <c r="F142" s="1112"/>
      <c r="G142" s="1113"/>
      <c r="H142" s="1114"/>
      <c r="I142" s="1115"/>
      <c r="J142" s="1116">
        <f>'工事業者専用（専任）入力ﾌｫｰﾏｯﾄ'!B50</f>
        <v>0</v>
      </c>
      <c r="K142" s="1116"/>
      <c r="L142" s="1116"/>
      <c r="M142" s="1116"/>
      <c r="N142" s="301"/>
    </row>
    <row r="143" spans="1:25" ht="35.15" customHeight="1">
      <c r="A143" s="300"/>
      <c r="B143" s="1109"/>
      <c r="C143" s="1110"/>
      <c r="D143" s="1110"/>
      <c r="E143" s="1111"/>
      <c r="F143" s="1112"/>
      <c r="G143" s="1113"/>
      <c r="H143" s="1114"/>
      <c r="I143" s="1115"/>
      <c r="J143" s="1117">
        <f>'工事業者専用（専任）入力ﾌｫｰﾏｯﾄ'!B51</f>
        <v>0</v>
      </c>
      <c r="K143" s="1117"/>
      <c r="L143" s="1117"/>
      <c r="M143" s="1117"/>
      <c r="N143" s="301"/>
    </row>
    <row r="144" spans="1:25" ht="35.15" customHeight="1" thickBot="1">
      <c r="A144" s="302"/>
      <c r="B144" s="1101"/>
      <c r="C144" s="1102"/>
      <c r="D144" s="1102"/>
      <c r="E144" s="1103"/>
      <c r="F144" s="1104"/>
      <c r="G144" s="1105"/>
      <c r="H144" s="1106"/>
      <c r="I144" s="1107"/>
      <c r="J144" s="1108">
        <f>'工事業者専用（専任）入力ﾌｫｰﾏｯﾄ'!B52</f>
        <v>0</v>
      </c>
      <c r="K144" s="1108"/>
      <c r="L144" s="1108"/>
      <c r="M144" s="1108"/>
      <c r="N144" s="303"/>
    </row>
    <row r="145" spans="1:14" ht="28" customHeight="1" thickTop="1">
      <c r="A145" s="284"/>
      <c r="B145" s="293"/>
      <c r="C145" s="293"/>
      <c r="D145" s="293"/>
      <c r="E145" s="293"/>
      <c r="F145" s="294"/>
      <c r="G145" s="294"/>
      <c r="H145" s="295"/>
      <c r="I145" s="295"/>
      <c r="J145" s="293"/>
      <c r="K145" s="293"/>
      <c r="L145" s="293"/>
      <c r="M145" s="293"/>
      <c r="N145" s="293"/>
    </row>
    <row r="146" spans="1:14" ht="28" customHeight="1">
      <c r="A146" s="284"/>
      <c r="B146" s="293"/>
      <c r="C146" s="293"/>
      <c r="D146" s="293"/>
      <c r="E146" s="293"/>
      <c r="F146" s="294"/>
      <c r="G146" s="294"/>
      <c r="H146" s="295"/>
      <c r="I146" s="295"/>
      <c r="J146" s="293"/>
      <c r="K146" s="293"/>
      <c r="L146" s="293"/>
      <c r="M146" s="293"/>
      <c r="N146" s="293"/>
    </row>
    <row r="147" spans="1:14" ht="25" customHeight="1">
      <c r="A147" s="1071" t="s">
        <v>760</v>
      </c>
      <c r="B147" s="1071"/>
      <c r="C147" s="1071"/>
      <c r="D147" s="1071"/>
      <c r="E147" s="1071"/>
      <c r="F147" s="1071"/>
      <c r="G147" s="1071"/>
      <c r="H147" s="1071"/>
      <c r="I147" s="1071"/>
      <c r="J147" s="1071"/>
      <c r="K147" s="1071"/>
      <c r="L147" s="1071"/>
      <c r="M147" s="1071"/>
      <c r="N147" s="1072"/>
    </row>
    <row r="148" spans="1:14" ht="25" customHeight="1" thickBot="1">
      <c r="A148" s="1073" t="s">
        <v>761</v>
      </c>
      <c r="B148" s="1074"/>
      <c r="C148" s="1074"/>
      <c r="D148" s="1074"/>
      <c r="E148" s="1074"/>
      <c r="F148" s="1074"/>
      <c r="G148" s="1074"/>
      <c r="H148" s="1074"/>
      <c r="I148" s="1074"/>
      <c r="J148" s="1074"/>
      <c r="K148" s="1074"/>
      <c r="L148" s="1074"/>
      <c r="M148" s="1074"/>
      <c r="N148" s="1074"/>
    </row>
    <row r="149" spans="1:14" ht="2.15" customHeight="1" thickBot="1">
      <c r="A149" s="296"/>
      <c r="B149" s="297"/>
      <c r="C149" s="297"/>
      <c r="D149" s="297"/>
      <c r="E149" s="297"/>
      <c r="F149" s="297"/>
      <c r="G149" s="297"/>
      <c r="H149" s="297"/>
      <c r="I149" s="297"/>
      <c r="J149" s="297"/>
      <c r="K149" s="297"/>
      <c r="L149" s="297"/>
      <c r="M149" s="297"/>
      <c r="N149" s="297"/>
    </row>
    <row r="150" spans="1:14" ht="10" customHeight="1" thickTop="1" thickBot="1">
      <c r="A150" s="1075" t="s">
        <v>762</v>
      </c>
      <c r="B150" s="1077" t="s">
        <v>122</v>
      </c>
      <c r="C150" s="1077"/>
      <c r="D150" s="1077"/>
      <c r="E150" s="1077"/>
      <c r="F150" s="1080" t="s">
        <v>749</v>
      </c>
      <c r="G150" s="1081"/>
      <c r="H150" s="1086" t="s">
        <v>763</v>
      </c>
      <c r="I150" s="1087"/>
      <c r="J150" s="1077" t="s">
        <v>122</v>
      </c>
      <c r="K150" s="1077"/>
      <c r="L150" s="1077"/>
      <c r="M150" s="1077"/>
      <c r="N150" s="1090" t="s">
        <v>764</v>
      </c>
    </row>
    <row r="151" spans="1:14" ht="10" customHeight="1" thickTop="1" thickBot="1">
      <c r="A151" s="1076"/>
      <c r="B151" s="1078"/>
      <c r="C151" s="1078"/>
      <c r="D151" s="1078"/>
      <c r="E151" s="1078"/>
      <c r="F151" s="1082"/>
      <c r="G151" s="1083"/>
      <c r="H151" s="1088"/>
      <c r="I151" s="1089"/>
      <c r="J151" s="1078"/>
      <c r="K151" s="1078"/>
      <c r="L151" s="1078"/>
      <c r="M151" s="1078"/>
      <c r="N151" s="1091"/>
    </row>
    <row r="152" spans="1:14" ht="20.149999999999999" customHeight="1" thickTop="1">
      <c r="A152" s="298" t="s">
        <v>752</v>
      </c>
      <c r="B152" s="1079"/>
      <c r="C152" s="1079"/>
      <c r="D152" s="1079"/>
      <c r="E152" s="1079"/>
      <c r="F152" s="1084"/>
      <c r="G152" s="1085"/>
      <c r="H152" s="1093" t="s">
        <v>765</v>
      </c>
      <c r="I152" s="1094"/>
      <c r="J152" s="1079"/>
      <c r="K152" s="1079"/>
      <c r="L152" s="1079"/>
      <c r="M152" s="1079"/>
      <c r="N152" s="1092"/>
    </row>
    <row r="153" spans="1:14" ht="35.15" customHeight="1">
      <c r="A153" s="299">
        <v>11</v>
      </c>
      <c r="B153" s="1063">
        <f>'工事業者専用（専任外）入力ﾌｫｰﾏｯﾄ'!B23</f>
        <v>0</v>
      </c>
      <c r="C153" s="1064"/>
      <c r="D153" s="1064"/>
      <c r="E153" s="1065"/>
      <c r="F153" s="1066">
        <f>'工事業者専用（専任外）入力ﾌｫｰﾏｯﾄ'!C23</f>
        <v>0</v>
      </c>
      <c r="G153" s="1067"/>
      <c r="H153" s="1068">
        <v>16</v>
      </c>
      <c r="I153" s="1069"/>
      <c r="J153" s="1070">
        <f>'工事業者専用（専任外）入力ﾌｫｰﾏｯﾄ'!B28</f>
        <v>0</v>
      </c>
      <c r="K153" s="1070"/>
      <c r="L153" s="1070"/>
      <c r="M153" s="1070"/>
      <c r="N153" s="84">
        <f>'工事業者専用（専任外）入力ﾌｫｰﾏｯﾄ'!C28</f>
        <v>0</v>
      </c>
    </row>
    <row r="154" spans="1:14" ht="35.15" customHeight="1">
      <c r="A154" s="291">
        <v>12</v>
      </c>
      <c r="B154" s="1063">
        <f>'工事業者専用（専任外）入力ﾌｫｰﾏｯﾄ'!B24</f>
        <v>0</v>
      </c>
      <c r="C154" s="1064"/>
      <c r="D154" s="1064"/>
      <c r="E154" s="1065"/>
      <c r="F154" s="1066">
        <f>'工事業者専用（専任外）入力ﾌｫｰﾏｯﾄ'!C24</f>
        <v>0</v>
      </c>
      <c r="G154" s="1067"/>
      <c r="H154" s="1047">
        <v>17</v>
      </c>
      <c r="I154" s="1048"/>
      <c r="J154" s="1070">
        <f>'工事業者専用（専任外）入力ﾌｫｰﾏｯﾄ'!B29</f>
        <v>0</v>
      </c>
      <c r="K154" s="1070"/>
      <c r="L154" s="1070"/>
      <c r="M154" s="1070"/>
      <c r="N154" s="84">
        <f>'工事業者専用（専任外）入力ﾌｫｰﾏｯﾄ'!C29</f>
        <v>0</v>
      </c>
    </row>
    <row r="155" spans="1:14" ht="35.15" customHeight="1">
      <c r="A155" s="291">
        <v>13</v>
      </c>
      <c r="B155" s="1063">
        <f>'工事業者専用（専任外）入力ﾌｫｰﾏｯﾄ'!B25</f>
        <v>0</v>
      </c>
      <c r="C155" s="1064"/>
      <c r="D155" s="1064"/>
      <c r="E155" s="1065"/>
      <c r="F155" s="1066">
        <f>'工事業者専用（専任外）入力ﾌｫｰﾏｯﾄ'!C25</f>
        <v>0</v>
      </c>
      <c r="G155" s="1067"/>
      <c r="H155" s="1047">
        <v>18</v>
      </c>
      <c r="I155" s="1048"/>
      <c r="J155" s="1070">
        <f>'工事業者専用（専任外）入力ﾌｫｰﾏｯﾄ'!B30</f>
        <v>0</v>
      </c>
      <c r="K155" s="1070"/>
      <c r="L155" s="1070"/>
      <c r="M155" s="1070"/>
      <c r="N155" s="84">
        <f>'工事業者専用（専任外）入力ﾌｫｰﾏｯﾄ'!C30</f>
        <v>0</v>
      </c>
    </row>
    <row r="156" spans="1:14" ht="35.15" customHeight="1">
      <c r="A156" s="291">
        <v>14</v>
      </c>
      <c r="B156" s="1063">
        <f>'工事業者専用（専任外）入力ﾌｫｰﾏｯﾄ'!B26</f>
        <v>0</v>
      </c>
      <c r="C156" s="1064"/>
      <c r="D156" s="1064"/>
      <c r="E156" s="1065"/>
      <c r="F156" s="1066">
        <f>'工事業者専用（専任外）入力ﾌｫｰﾏｯﾄ'!C26</f>
        <v>0</v>
      </c>
      <c r="G156" s="1067"/>
      <c r="H156" s="1047">
        <v>19</v>
      </c>
      <c r="I156" s="1048"/>
      <c r="J156" s="1070">
        <f>'工事業者専用（専任外）入力ﾌｫｰﾏｯﾄ'!B31</f>
        <v>0</v>
      </c>
      <c r="K156" s="1070"/>
      <c r="L156" s="1070"/>
      <c r="M156" s="1070"/>
      <c r="N156" s="84">
        <f>'工事業者専用（専任外）入力ﾌｫｰﾏｯﾄ'!C31</f>
        <v>0</v>
      </c>
    </row>
    <row r="157" spans="1:14" ht="35.15" customHeight="1" thickBot="1">
      <c r="A157" s="292">
        <v>15</v>
      </c>
      <c r="B157" s="1095">
        <f>'工事業者専用（専任外）入力ﾌｫｰﾏｯﾄ'!B27</f>
        <v>0</v>
      </c>
      <c r="C157" s="1096"/>
      <c r="D157" s="1096"/>
      <c r="E157" s="1097"/>
      <c r="F157" s="1098">
        <f>'工事業者専用（専任外）入力ﾌｫｰﾏｯﾄ'!C27</f>
        <v>0</v>
      </c>
      <c r="G157" s="1099"/>
      <c r="H157" s="1055">
        <v>20</v>
      </c>
      <c r="I157" s="1056"/>
      <c r="J157" s="1100">
        <f>'工事業者専用（専任外）入力ﾌｫｰﾏｯﾄ'!B32</f>
        <v>0</v>
      </c>
      <c r="K157" s="1100"/>
      <c r="L157" s="1100"/>
      <c r="M157" s="1100"/>
      <c r="N157" s="85">
        <f>'工事業者専用（専任外）入力ﾌｫｰﾏｯﾄ'!C32</f>
        <v>0</v>
      </c>
    </row>
    <row r="158" spans="1:14" ht="13.5" thickTop="1"/>
  </sheetData>
  <sheetProtection sheet="1" objects="1" scenarios="1"/>
  <mergeCells count="274">
    <mergeCell ref="A130:N130"/>
    <mergeCell ref="A131:N131"/>
    <mergeCell ref="A119:N119"/>
    <mergeCell ref="A121:N121"/>
    <mergeCell ref="A122:N122"/>
    <mergeCell ref="A123:N123"/>
    <mergeCell ref="A124:N124"/>
    <mergeCell ref="B157:E157"/>
    <mergeCell ref="F157:G157"/>
    <mergeCell ref="H157:I157"/>
    <mergeCell ref="J157:M157"/>
    <mergeCell ref="B155:E155"/>
    <mergeCell ref="F155:G155"/>
    <mergeCell ref="H155:I155"/>
    <mergeCell ref="J155:M155"/>
    <mergeCell ref="B156:E156"/>
    <mergeCell ref="F156:G156"/>
    <mergeCell ref="H156:I156"/>
    <mergeCell ref="J156:M156"/>
    <mergeCell ref="A126:N126"/>
    <mergeCell ref="A127:N127"/>
    <mergeCell ref="A128:N128"/>
    <mergeCell ref="A129:N129"/>
    <mergeCell ref="B154:E154"/>
    <mergeCell ref="F154:G154"/>
    <mergeCell ref="H154:I154"/>
    <mergeCell ref="J154:M154"/>
    <mergeCell ref="A150:A151"/>
    <mergeCell ref="B150:E152"/>
    <mergeCell ref="F150:G152"/>
    <mergeCell ref="H152:I152"/>
    <mergeCell ref="H150:I151"/>
    <mergeCell ref="J150:M152"/>
    <mergeCell ref="B153:E153"/>
    <mergeCell ref="F153:G153"/>
    <mergeCell ref="H153:I153"/>
    <mergeCell ref="J153:M153"/>
    <mergeCell ref="N150:N152"/>
    <mergeCell ref="B144:E144"/>
    <mergeCell ref="F144:G144"/>
    <mergeCell ref="H144:I144"/>
    <mergeCell ref="J144:M144"/>
    <mergeCell ref="A147:N147"/>
    <mergeCell ref="B142:E142"/>
    <mergeCell ref="F142:G142"/>
    <mergeCell ref="H142:I142"/>
    <mergeCell ref="J142:M142"/>
    <mergeCell ref="B143:E143"/>
    <mergeCell ref="F143:G143"/>
    <mergeCell ref="H143:I143"/>
    <mergeCell ref="J143:M143"/>
    <mergeCell ref="A148:N148"/>
    <mergeCell ref="A132:N132"/>
    <mergeCell ref="A135:N135"/>
    <mergeCell ref="A136:N136"/>
    <mergeCell ref="A137:N137"/>
    <mergeCell ref="A139:A140"/>
    <mergeCell ref="B139:E141"/>
    <mergeCell ref="F139:G141"/>
    <mergeCell ref="H139:I140"/>
    <mergeCell ref="J139:M141"/>
    <mergeCell ref="N139:N141"/>
    <mergeCell ref="H141:I141"/>
    <mergeCell ref="A125:N125"/>
    <mergeCell ref="B114:E114"/>
    <mergeCell ref="F114:G114"/>
    <mergeCell ref="H114:I114"/>
    <mergeCell ref="J114:M114"/>
    <mergeCell ref="A118:N118"/>
    <mergeCell ref="B112:E112"/>
    <mergeCell ref="F112:G112"/>
    <mergeCell ref="H112:I112"/>
    <mergeCell ref="J112:M112"/>
    <mergeCell ref="B113:E113"/>
    <mergeCell ref="F113:G113"/>
    <mergeCell ref="H113:I113"/>
    <mergeCell ref="J113:M113"/>
    <mergeCell ref="A117:E117"/>
    <mergeCell ref="K117:L117"/>
    <mergeCell ref="M117:N117"/>
    <mergeCell ref="A116:D116"/>
    <mergeCell ref="B110:E110"/>
    <mergeCell ref="F110:G110"/>
    <mergeCell ref="H110:I110"/>
    <mergeCell ref="J110:M110"/>
    <mergeCell ref="B111:E111"/>
    <mergeCell ref="F111:G111"/>
    <mergeCell ref="H111:I111"/>
    <mergeCell ref="J111:M111"/>
    <mergeCell ref="A104:N104"/>
    <mergeCell ref="A105:N105"/>
    <mergeCell ref="A107:A108"/>
    <mergeCell ref="B107:E109"/>
    <mergeCell ref="F107:G109"/>
    <mergeCell ref="H107:I108"/>
    <mergeCell ref="J107:M109"/>
    <mergeCell ref="N107:N109"/>
    <mergeCell ref="H109:I109"/>
    <mergeCell ref="B100:E100"/>
    <mergeCell ref="F100:G100"/>
    <mergeCell ref="H100:I100"/>
    <mergeCell ref="J100:M100"/>
    <mergeCell ref="B101:E101"/>
    <mergeCell ref="F101:G101"/>
    <mergeCell ref="H101:I101"/>
    <mergeCell ref="J101:M101"/>
    <mergeCell ref="N96:N98"/>
    <mergeCell ref="H98:I98"/>
    <mergeCell ref="B99:E99"/>
    <mergeCell ref="F99:G99"/>
    <mergeCell ref="H99:I99"/>
    <mergeCell ref="J99:M99"/>
    <mergeCell ref="A89:N89"/>
    <mergeCell ref="A92:N92"/>
    <mergeCell ref="A93:N93"/>
    <mergeCell ref="A94:N94"/>
    <mergeCell ref="A96:A97"/>
    <mergeCell ref="B96:E98"/>
    <mergeCell ref="F96:G98"/>
    <mergeCell ref="H96:I97"/>
    <mergeCell ref="J96:M98"/>
    <mergeCell ref="A86:N86"/>
    <mergeCell ref="A87:N87"/>
    <mergeCell ref="A75:N75"/>
    <mergeCell ref="A76:N76"/>
    <mergeCell ref="A78:N78"/>
    <mergeCell ref="A79:N79"/>
    <mergeCell ref="A80:N80"/>
    <mergeCell ref="A81:N81"/>
    <mergeCell ref="A88:N88"/>
    <mergeCell ref="E69:I69"/>
    <mergeCell ref="J69:K69"/>
    <mergeCell ref="L68:N68"/>
    <mergeCell ref="L69:N69"/>
    <mergeCell ref="L70:N70"/>
    <mergeCell ref="A82:N82"/>
    <mergeCell ref="A83:N83"/>
    <mergeCell ref="A84:N84"/>
    <mergeCell ref="A85:N85"/>
    <mergeCell ref="A74:E74"/>
    <mergeCell ref="A70:C70"/>
    <mergeCell ref="E70:I70"/>
    <mergeCell ref="J70:K70"/>
    <mergeCell ref="A71:M71"/>
    <mergeCell ref="A68:C68"/>
    <mergeCell ref="E68:I68"/>
    <mergeCell ref="J68:K68"/>
    <mergeCell ref="A69:C69"/>
    <mergeCell ref="K74:L74"/>
    <mergeCell ref="M74:N74"/>
    <mergeCell ref="A73:D73"/>
    <mergeCell ref="A66:C66"/>
    <mergeCell ref="E66:I66"/>
    <mergeCell ref="J66:K66"/>
    <mergeCell ref="A67:C67"/>
    <mergeCell ref="E67:I67"/>
    <mergeCell ref="J67:K67"/>
    <mergeCell ref="A62:M62"/>
    <mergeCell ref="A63:M63"/>
    <mergeCell ref="A64:M64"/>
    <mergeCell ref="A65:C65"/>
    <mergeCell ref="E65:I65"/>
    <mergeCell ref="J65:K65"/>
    <mergeCell ref="L65:N65"/>
    <mergeCell ref="L66:N66"/>
    <mergeCell ref="L67:N67"/>
    <mergeCell ref="A59:C59"/>
    <mergeCell ref="D59:E59"/>
    <mergeCell ref="G59:K59"/>
    <mergeCell ref="L59:M59"/>
    <mergeCell ref="A60:C60"/>
    <mergeCell ref="D60:E60"/>
    <mergeCell ref="G60:K60"/>
    <mergeCell ref="L60:N60"/>
    <mergeCell ref="A55:D55"/>
    <mergeCell ref="E55:H55"/>
    <mergeCell ref="I55:L55"/>
    <mergeCell ref="M55:N55"/>
    <mergeCell ref="A57:M57"/>
    <mergeCell ref="A58:M58"/>
    <mergeCell ref="A52:N52"/>
    <mergeCell ref="A53:D53"/>
    <mergeCell ref="E53:H53"/>
    <mergeCell ref="I53:L53"/>
    <mergeCell ref="M53:N53"/>
    <mergeCell ref="A54:D54"/>
    <mergeCell ref="E54:H54"/>
    <mergeCell ref="I54:L54"/>
    <mergeCell ref="M54:N54"/>
    <mergeCell ref="B49:D49"/>
    <mergeCell ref="F49:H49"/>
    <mergeCell ref="I49:K49"/>
    <mergeCell ref="B50:D50"/>
    <mergeCell ref="F50:H50"/>
    <mergeCell ref="I50:K50"/>
    <mergeCell ref="I46:J47"/>
    <mergeCell ref="K46:N47"/>
    <mergeCell ref="B48:D48"/>
    <mergeCell ref="E48:H48"/>
    <mergeCell ref="I48:K48"/>
    <mergeCell ref="L48:N48"/>
    <mergeCell ref="L49:N49"/>
    <mergeCell ref="L50:N50"/>
    <mergeCell ref="A46:A47"/>
    <mergeCell ref="A40:N40"/>
    <mergeCell ref="A41:M41"/>
    <mergeCell ref="A45:D45"/>
    <mergeCell ref="E45:H45"/>
    <mergeCell ref="I45:N45"/>
    <mergeCell ref="B46:D47"/>
    <mergeCell ref="E46:H47"/>
    <mergeCell ref="A33:A35"/>
    <mergeCell ref="C33:J33"/>
    <mergeCell ref="C34:J34"/>
    <mergeCell ref="A38:D38"/>
    <mergeCell ref="A37:N37"/>
    <mergeCell ref="A42:N42"/>
    <mergeCell ref="A43:N43"/>
    <mergeCell ref="C30:E30"/>
    <mergeCell ref="G30:K30"/>
    <mergeCell ref="L30:N30"/>
    <mergeCell ref="C31:E31"/>
    <mergeCell ref="G31:K31"/>
    <mergeCell ref="L31:N35"/>
    <mergeCell ref="B32:K32"/>
    <mergeCell ref="C35:K35"/>
    <mergeCell ref="O20:X25"/>
    <mergeCell ref="C21:J21"/>
    <mergeCell ref="M21:N21"/>
    <mergeCell ref="C22:J22"/>
    <mergeCell ref="M22:N22"/>
    <mergeCell ref="B23:D23"/>
    <mergeCell ref="E23:H23"/>
    <mergeCell ref="I23:K23"/>
    <mergeCell ref="M23:N23"/>
    <mergeCell ref="L24:L25"/>
    <mergeCell ref="M24:N25"/>
    <mergeCell ref="B25:C25"/>
    <mergeCell ref="E25:H25"/>
    <mergeCell ref="I25:K25"/>
    <mergeCell ref="A14:M14"/>
    <mergeCell ref="A15:M15"/>
    <mergeCell ref="A16:M16"/>
    <mergeCell ref="A17:M17"/>
    <mergeCell ref="A18:M19"/>
    <mergeCell ref="A6:N6"/>
    <mergeCell ref="A9:M9"/>
    <mergeCell ref="A10:M10"/>
    <mergeCell ref="L20:N20"/>
    <mergeCell ref="J11:L11"/>
    <mergeCell ref="O4:X8"/>
    <mergeCell ref="O11:X17"/>
    <mergeCell ref="A7:N7"/>
    <mergeCell ref="A24:A25"/>
    <mergeCell ref="B24:C24"/>
    <mergeCell ref="E24:H24"/>
    <mergeCell ref="K39:L39"/>
    <mergeCell ref="M39:N39"/>
    <mergeCell ref="H2:K2"/>
    <mergeCell ref="H3:I3"/>
    <mergeCell ref="J3:K3"/>
    <mergeCell ref="H4:I4"/>
    <mergeCell ref="J4:K4"/>
    <mergeCell ref="L5:N5"/>
    <mergeCell ref="A12:M12"/>
    <mergeCell ref="A13:M13"/>
    <mergeCell ref="B26:K26"/>
    <mergeCell ref="L26:N26"/>
    <mergeCell ref="B27:K27"/>
    <mergeCell ref="L27:N29"/>
    <mergeCell ref="A28:A29"/>
    <mergeCell ref="B28:J28"/>
    <mergeCell ref="B29:K29"/>
    <mergeCell ref="I24:K24"/>
  </mergeCells>
  <phoneticPr fontId="2"/>
  <pageMargins left="0.6692913385826772" right="0.39370078740157483" top="0.35433070866141736" bottom="0.39370078740157483" header="0.31496062992125984" footer="0.31496062992125984"/>
  <pageSetup paperSize="9" scale="85" fitToHeight="0" orientation="portrait" r:id="rId1"/>
  <rowBreaks count="3" manualBreakCount="3">
    <brk id="36" max="13" man="1"/>
    <brk id="72" max="13" man="1"/>
    <brk id="115" max="1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AK259"/>
  <sheetViews>
    <sheetView showZeros="0" view="pageBreakPreview" topLeftCell="A2" zoomScaleNormal="100" zoomScaleSheetLayoutView="100" workbookViewId="0">
      <selection activeCell="A13" sqref="A13:S13"/>
    </sheetView>
  </sheetViews>
  <sheetFormatPr defaultColWidth="9" defaultRowHeight="13"/>
  <cols>
    <col min="1" max="1" width="4.6328125" style="87" customWidth="1"/>
    <col min="2" max="3" width="6.6328125" style="87" customWidth="1"/>
    <col min="4" max="13" width="2.08984375" style="87" customWidth="1"/>
    <col min="14" max="19" width="4.6328125" style="87" customWidth="1"/>
    <col min="20" max="21" width="6.6328125" style="87" customWidth="1"/>
    <col min="22" max="22" width="8.7265625" style="87" customWidth="1"/>
    <col min="23" max="34" width="9" style="87"/>
    <col min="35" max="35" width="2.453125" style="5" bestFit="1" customWidth="1"/>
    <col min="36" max="36" width="2.453125" style="87" bestFit="1" customWidth="1"/>
    <col min="37" max="37" width="9" style="90"/>
    <col min="38" max="16384" width="9" style="87"/>
  </cols>
  <sheetData>
    <row r="1" spans="1:37" ht="9.75" hidden="1" customHeight="1">
      <c r="AI1" s="167">
        <v>1</v>
      </c>
      <c r="AJ1" s="167">
        <v>1</v>
      </c>
      <c r="AK1" s="166" t="str">
        <f>IF(AI1+AJ1=2,"印刷","")</f>
        <v>印刷</v>
      </c>
    </row>
    <row r="2" spans="1:37" ht="20.149999999999999" customHeight="1">
      <c r="A2" s="1292" t="s">
        <v>750</v>
      </c>
      <c r="B2" s="1292"/>
      <c r="C2" s="1293" t="s">
        <v>766</v>
      </c>
      <c r="D2" s="1294"/>
      <c r="E2" s="1294"/>
      <c r="F2" s="1294"/>
      <c r="G2" s="1294"/>
      <c r="H2" s="1295"/>
      <c r="I2" s="86"/>
      <c r="J2" s="1296" t="s">
        <v>1166</v>
      </c>
      <c r="K2" s="1296"/>
      <c r="L2" s="1296"/>
      <c r="M2" s="1296"/>
      <c r="N2" s="1296"/>
      <c r="O2" s="1296"/>
      <c r="P2" s="1296"/>
      <c r="Q2" s="1296"/>
      <c r="R2" s="1296"/>
      <c r="S2" s="1296"/>
      <c r="T2" s="1118" t="s">
        <v>768</v>
      </c>
      <c r="U2" s="1118"/>
      <c r="V2" s="416" t="str">
        <f>共通入力ﾌｫｰﾏｯﾄ!D1</f>
        <v>令和８年度</v>
      </c>
      <c r="AI2" s="167">
        <f>IF('工事業者専用（専任）入力ﾌｫｰﾏｯﾄ'!$B$26="",0,1)</f>
        <v>0</v>
      </c>
      <c r="AJ2" s="167">
        <f>IF('工事業者専用（専任）入力ﾌｫｰﾏｯﾄ'!$G$26="",0,1)</f>
        <v>0</v>
      </c>
      <c r="AK2" s="166" t="str">
        <f>IF(AI2+AJ2=2,"印刷","")</f>
        <v/>
      </c>
    </row>
    <row r="3" spans="1:37" ht="20.149999999999999" customHeight="1">
      <c r="A3" s="1290" t="s">
        <v>769</v>
      </c>
      <c r="B3" s="1290"/>
      <c r="C3" s="1251">
        <f>'工事業者専用（専任）入力ﾌｫｰﾏｯﾄ'!B26</f>
        <v>0</v>
      </c>
      <c r="D3" s="1252"/>
      <c r="E3" s="1252"/>
      <c r="F3" s="1252"/>
      <c r="G3" s="1252"/>
      <c r="H3" s="1253"/>
      <c r="I3" s="86"/>
      <c r="J3" s="1260" t="s">
        <v>770</v>
      </c>
      <c r="K3" s="1261"/>
      <c r="L3" s="1261"/>
      <c r="M3" s="1261"/>
      <c r="N3" s="1261"/>
      <c r="O3" s="1261"/>
      <c r="P3" s="1261"/>
      <c r="Q3" s="1261"/>
      <c r="R3" s="1261"/>
      <c r="S3" s="1262"/>
      <c r="T3" s="1264" t="s">
        <v>771</v>
      </c>
      <c r="U3" s="1264"/>
      <c r="V3" s="1264"/>
      <c r="W3" s="1297" t="s">
        <v>1176</v>
      </c>
      <c r="X3" s="1297"/>
      <c r="Y3" s="1297"/>
      <c r="Z3" s="1297"/>
      <c r="AA3" s="1297"/>
      <c r="AB3" s="1297"/>
      <c r="AC3" s="1297"/>
      <c r="AD3" s="1297"/>
      <c r="AE3" s="1297"/>
      <c r="AF3" s="1297"/>
      <c r="AG3" s="1297"/>
      <c r="AH3" s="40"/>
      <c r="AI3" s="167">
        <f>IF('工事業者専用（専任）入力ﾌｫｰﾏｯﾄ'!$B$26="",0,1)</f>
        <v>0</v>
      </c>
      <c r="AJ3" s="167">
        <f>IF('工事業者専用（専任）入力ﾌｫｰﾏｯﾄ'!$G$26="",0,1)</f>
        <v>0</v>
      </c>
      <c r="AK3" s="166" t="str">
        <f t="shared" ref="AK3:AK67" si="0">IF(AI3+AJ3=2,"印刷","")</f>
        <v/>
      </c>
    </row>
    <row r="4" spans="1:37" ht="20.149999999999999" customHeight="1">
      <c r="A4" s="1291"/>
      <c r="B4" s="1291"/>
      <c r="C4" s="1254"/>
      <c r="D4" s="1255"/>
      <c r="E4" s="1255"/>
      <c r="F4" s="1255"/>
      <c r="G4" s="1255"/>
      <c r="H4" s="1256"/>
      <c r="I4" s="88"/>
      <c r="J4" s="1265" t="str">
        <f>'工事業者専用（専任）入力ﾌｫｰﾏｯﾄ'!D26</f>
        <v>　</v>
      </c>
      <c r="K4" s="1266"/>
      <c r="L4" s="1269" t="s">
        <v>772</v>
      </c>
      <c r="M4" s="1270"/>
      <c r="N4" s="1270"/>
      <c r="O4" s="1271"/>
      <c r="P4" s="1271"/>
      <c r="Q4" s="1271"/>
      <c r="R4" s="1271"/>
      <c r="S4" s="1272"/>
      <c r="T4" s="1147">
        <f>共通入力ﾌｫｰﾏｯﾄ!D12</f>
        <v>0</v>
      </c>
      <c r="U4" s="1148"/>
      <c r="V4" s="10" t="s">
        <v>773</v>
      </c>
      <c r="W4" s="1297"/>
      <c r="X4" s="1297"/>
      <c r="Y4" s="1297"/>
      <c r="Z4" s="1297"/>
      <c r="AA4" s="1297"/>
      <c r="AB4" s="1297"/>
      <c r="AC4" s="1297"/>
      <c r="AD4" s="1297"/>
      <c r="AE4" s="1297"/>
      <c r="AF4" s="1297"/>
      <c r="AG4" s="1297"/>
      <c r="AH4" s="40"/>
      <c r="AI4" s="167">
        <f>IF('工事業者専用（専任）入力ﾌｫｰﾏｯﾄ'!$B$26="",0,1)</f>
        <v>0</v>
      </c>
      <c r="AJ4" s="167">
        <f>IF('工事業者専用（専任）入力ﾌｫｰﾏｯﾄ'!$G$26="",0,1)</f>
        <v>0</v>
      </c>
      <c r="AK4" s="166" t="str">
        <f t="shared" si="0"/>
        <v/>
      </c>
    </row>
    <row r="5" spans="1:37" ht="20.149999999999999" customHeight="1">
      <c r="A5" s="1291"/>
      <c r="B5" s="1291"/>
      <c r="C5" s="1257"/>
      <c r="D5" s="1258"/>
      <c r="E5" s="1258"/>
      <c r="F5" s="1258"/>
      <c r="G5" s="1258"/>
      <c r="H5" s="1259"/>
      <c r="I5" s="88"/>
      <c r="J5" s="1267"/>
      <c r="K5" s="1268"/>
      <c r="L5" s="1273">
        <f>'工事業者専用（専任）入力ﾌｫｰﾏｯﾄ'!E26</f>
        <v>0</v>
      </c>
      <c r="M5" s="1274"/>
      <c r="N5" s="1274"/>
      <c r="O5" s="1274"/>
      <c r="P5" s="1274"/>
      <c r="Q5" s="1274"/>
      <c r="R5" s="1274"/>
      <c r="S5" s="1275"/>
      <c r="T5" s="89"/>
      <c r="U5" s="89"/>
      <c r="V5" s="90"/>
      <c r="W5" s="1297"/>
      <c r="X5" s="1297"/>
      <c r="Y5" s="1297"/>
      <c r="Z5" s="1297"/>
      <c r="AA5" s="1297"/>
      <c r="AB5" s="1297"/>
      <c r="AC5" s="1297"/>
      <c r="AD5" s="1297"/>
      <c r="AE5" s="1297"/>
      <c r="AF5" s="1297"/>
      <c r="AG5" s="1297"/>
      <c r="AH5" s="40"/>
      <c r="AI5" s="167">
        <f>IF('工事業者専用（専任）入力ﾌｫｰﾏｯﾄ'!$B$26="",0,1)</f>
        <v>0</v>
      </c>
      <c r="AJ5" s="167">
        <f>IF('工事業者専用（専任）入力ﾌｫｰﾏｯﾄ'!$G$26="",0,1)</f>
        <v>0</v>
      </c>
      <c r="AK5" s="166" t="str">
        <f t="shared" si="0"/>
        <v/>
      </c>
    </row>
    <row r="6" spans="1:37" ht="18" customHeight="1">
      <c r="A6" s="91"/>
      <c r="B6" s="91"/>
      <c r="C6" s="92"/>
      <c r="D6" s="92"/>
      <c r="E6" s="92"/>
      <c r="F6" s="92"/>
      <c r="G6" s="92"/>
      <c r="H6" s="92"/>
      <c r="I6" s="92"/>
      <c r="J6" s="92"/>
      <c r="K6" s="92"/>
      <c r="L6" s="92"/>
      <c r="M6" s="92"/>
      <c r="W6" s="1297"/>
      <c r="X6" s="1297"/>
      <c r="Y6" s="1297"/>
      <c r="Z6" s="1297"/>
      <c r="AA6" s="1297"/>
      <c r="AB6" s="1297"/>
      <c r="AC6" s="1297"/>
      <c r="AD6" s="1297"/>
      <c r="AE6" s="1297"/>
      <c r="AF6" s="1297"/>
      <c r="AG6" s="1297"/>
      <c r="AH6" s="40"/>
      <c r="AI6" s="167">
        <f>IF('工事業者専用（専任）入力ﾌｫｰﾏｯﾄ'!$B$26="",0,1)</f>
        <v>0</v>
      </c>
      <c r="AJ6" s="167">
        <f>IF('工事業者専用（専任）入力ﾌｫｰﾏｯﾄ'!$G$26="",0,1)</f>
        <v>0</v>
      </c>
      <c r="AK6" s="166" t="str">
        <f t="shared" si="0"/>
        <v/>
      </c>
    </row>
    <row r="7" spans="1:37" s="57" customFormat="1" ht="17.149999999999999" customHeight="1">
      <c r="A7" s="1242" t="s">
        <v>774</v>
      </c>
      <c r="B7" s="1242"/>
      <c r="C7" s="1242"/>
      <c r="D7" s="1242"/>
      <c r="E7" s="1242"/>
      <c r="F7" s="1242"/>
      <c r="G7" s="1242"/>
      <c r="H7" s="1242"/>
      <c r="I7" s="1242"/>
      <c r="J7" s="1242"/>
      <c r="K7" s="1242"/>
      <c r="L7" s="1242"/>
      <c r="M7" s="1242"/>
      <c r="N7" s="1242"/>
      <c r="O7" s="1242"/>
      <c r="P7" s="1242"/>
      <c r="Q7" s="1242"/>
      <c r="R7" s="1242"/>
      <c r="S7" s="1242"/>
      <c r="T7" s="58"/>
      <c r="U7" s="58"/>
      <c r="V7" s="58"/>
      <c r="W7" s="1297"/>
      <c r="X7" s="1297"/>
      <c r="Y7" s="1297"/>
      <c r="Z7" s="1297"/>
      <c r="AA7" s="1297"/>
      <c r="AB7" s="1297"/>
      <c r="AC7" s="1297"/>
      <c r="AD7" s="1297"/>
      <c r="AE7" s="1297"/>
      <c r="AF7" s="1297"/>
      <c r="AG7" s="1297"/>
      <c r="AH7" s="40"/>
      <c r="AI7" s="167">
        <f>IF('工事業者専用（専任）入力ﾌｫｰﾏｯﾄ'!$B$26="",0,1)</f>
        <v>0</v>
      </c>
      <c r="AJ7" s="167">
        <f>IF('工事業者専用（専任）入力ﾌｫｰﾏｯﾄ'!$G$26="",0,1)</f>
        <v>0</v>
      </c>
      <c r="AK7" s="166" t="str">
        <f t="shared" si="0"/>
        <v/>
      </c>
    </row>
    <row r="8" spans="1:37" s="57" customFormat="1" ht="17.149999999999999" customHeight="1">
      <c r="A8" s="1242" t="s">
        <v>775</v>
      </c>
      <c r="B8" s="1242"/>
      <c r="C8" s="1242"/>
      <c r="D8" s="1242"/>
      <c r="E8" s="1242"/>
      <c r="F8" s="1242"/>
      <c r="G8" s="1242"/>
      <c r="H8" s="1242"/>
      <c r="I8" s="1242"/>
      <c r="J8" s="1242"/>
      <c r="K8" s="1242"/>
      <c r="L8" s="1242"/>
      <c r="M8" s="1242"/>
      <c r="N8" s="1242"/>
      <c r="O8" s="1242"/>
      <c r="P8" s="1242"/>
      <c r="Q8" s="1242"/>
      <c r="R8" s="1242"/>
      <c r="S8" s="1242"/>
      <c r="T8" s="1242"/>
      <c r="U8" s="1242"/>
      <c r="V8" s="58"/>
      <c r="W8" s="1297"/>
      <c r="X8" s="1297"/>
      <c r="Y8" s="1297"/>
      <c r="Z8" s="1297"/>
      <c r="AA8" s="1297"/>
      <c r="AB8" s="1297"/>
      <c r="AC8" s="1297"/>
      <c r="AD8" s="1297"/>
      <c r="AE8" s="1297"/>
      <c r="AF8" s="1297"/>
      <c r="AG8" s="1297"/>
      <c r="AH8" s="40"/>
      <c r="AI8" s="167">
        <f>IF('工事業者専用（専任）入力ﾌｫｰﾏｯﾄ'!$B$26="",0,1)</f>
        <v>0</v>
      </c>
      <c r="AJ8" s="167">
        <f>IF('工事業者専用（専任）入力ﾌｫｰﾏｯﾄ'!$G$26="",0,1)</f>
        <v>0</v>
      </c>
      <c r="AK8" s="166" t="str">
        <f t="shared" si="0"/>
        <v/>
      </c>
    </row>
    <row r="9" spans="1:37" s="57" customFormat="1" ht="17.149999999999999" customHeight="1">
      <c r="A9" s="59" t="s">
        <v>1103</v>
      </c>
      <c r="B9" s="59"/>
      <c r="C9" s="59"/>
      <c r="D9" s="59"/>
      <c r="E9" s="59"/>
      <c r="F9" s="59"/>
      <c r="G9" s="59"/>
      <c r="H9" s="59"/>
      <c r="I9" s="59"/>
      <c r="J9" s="59"/>
      <c r="K9" s="59"/>
      <c r="L9" s="59"/>
      <c r="M9" s="59"/>
      <c r="N9" s="59"/>
      <c r="O9" s="59"/>
      <c r="P9" s="59"/>
      <c r="Q9" s="59"/>
      <c r="R9" s="59"/>
      <c r="S9" s="59"/>
      <c r="T9" s="60"/>
      <c r="U9" s="60"/>
      <c r="V9" s="60"/>
      <c r="W9" s="1297"/>
      <c r="X9" s="1297"/>
      <c r="Y9" s="1297"/>
      <c r="Z9" s="1297"/>
      <c r="AA9" s="1297"/>
      <c r="AB9" s="1297"/>
      <c r="AC9" s="1297"/>
      <c r="AD9" s="1297"/>
      <c r="AE9" s="1297"/>
      <c r="AF9" s="1297"/>
      <c r="AG9" s="1297"/>
      <c r="AH9" s="40"/>
      <c r="AI9" s="167">
        <f>IF('工事業者専用（専任）入力ﾌｫｰﾏｯﾄ'!$B$26="",0,1)</f>
        <v>0</v>
      </c>
      <c r="AJ9" s="167">
        <f>IF('工事業者専用（専任）入力ﾌｫｰﾏｯﾄ'!$G$26="",0,1)</f>
        <v>0</v>
      </c>
      <c r="AK9" s="166" t="str">
        <f t="shared" si="0"/>
        <v/>
      </c>
    </row>
    <row r="10" spans="1:37" s="57" customFormat="1" ht="17.149999999999999" customHeight="1">
      <c r="A10" s="59" t="s">
        <v>1104</v>
      </c>
      <c r="B10" s="59"/>
      <c r="C10" s="59"/>
      <c r="D10" s="59"/>
      <c r="E10" s="59"/>
      <c r="F10" s="59"/>
      <c r="G10" s="59"/>
      <c r="H10" s="59"/>
      <c r="I10" s="59"/>
      <c r="J10" s="59"/>
      <c r="K10" s="59"/>
      <c r="L10" s="59"/>
      <c r="M10" s="59"/>
      <c r="N10" s="59"/>
      <c r="O10" s="59"/>
      <c r="P10" s="59"/>
      <c r="Q10" s="59"/>
      <c r="R10" s="59"/>
      <c r="S10" s="59"/>
      <c r="T10" s="60"/>
      <c r="U10" s="60"/>
      <c r="V10" s="60"/>
      <c r="W10" s="1297"/>
      <c r="X10" s="1297"/>
      <c r="Y10" s="1297"/>
      <c r="Z10" s="1297"/>
      <c r="AA10" s="1297"/>
      <c r="AB10" s="1297"/>
      <c r="AC10" s="1297"/>
      <c r="AD10" s="1297"/>
      <c r="AE10" s="1297"/>
      <c r="AF10" s="1297"/>
      <c r="AG10" s="1297"/>
      <c r="AH10" s="40"/>
      <c r="AI10" s="167">
        <f>IF('工事業者専用（専任）入力ﾌｫｰﾏｯﾄ'!$B$26="",0,1)</f>
        <v>0</v>
      </c>
      <c r="AJ10" s="167">
        <f>IF('工事業者専用（専任）入力ﾌｫｰﾏｯﾄ'!$G$26="",0,1)</f>
        <v>0</v>
      </c>
      <c r="AK10" s="166" t="str">
        <f t="shared" si="0"/>
        <v/>
      </c>
    </row>
    <row r="11" spans="1:37" s="57" customFormat="1" ht="17.149999999999999" customHeight="1">
      <c r="A11" s="1242" t="s">
        <v>776</v>
      </c>
      <c r="B11" s="1242"/>
      <c r="C11" s="1242"/>
      <c r="D11" s="1242"/>
      <c r="E11" s="1242"/>
      <c r="F11" s="1242"/>
      <c r="G11" s="1242"/>
      <c r="H11" s="1242"/>
      <c r="I11" s="1242"/>
      <c r="J11" s="1242"/>
      <c r="K11" s="1242"/>
      <c r="L11" s="1242"/>
      <c r="M11" s="1242"/>
      <c r="N11" s="1242"/>
      <c r="O11" s="1242"/>
      <c r="P11" s="1242"/>
      <c r="Q11" s="1242"/>
      <c r="R11" s="1242"/>
      <c r="S11" s="1242"/>
      <c r="T11" s="58"/>
      <c r="U11" s="58"/>
      <c r="V11" s="58"/>
      <c r="W11" s="1297"/>
      <c r="X11" s="1297"/>
      <c r="Y11" s="1297"/>
      <c r="Z11" s="1297"/>
      <c r="AA11" s="1297"/>
      <c r="AB11" s="1297"/>
      <c r="AC11" s="1297"/>
      <c r="AD11" s="1297"/>
      <c r="AE11" s="1297"/>
      <c r="AF11" s="1297"/>
      <c r="AG11" s="1297"/>
      <c r="AH11" s="40"/>
      <c r="AI11" s="167">
        <f>IF('工事業者専用（専任）入力ﾌｫｰﾏｯﾄ'!$B$26="",0,1)</f>
        <v>0</v>
      </c>
      <c r="AJ11" s="167">
        <f>IF('工事業者専用（専任）入力ﾌｫｰﾏｯﾄ'!$G$26="",0,1)</f>
        <v>0</v>
      </c>
      <c r="AK11" s="166" t="str">
        <f t="shared" si="0"/>
        <v/>
      </c>
    </row>
    <row r="12" spans="1:37" s="93" customFormat="1" ht="17.149999999999999" customHeight="1">
      <c r="A12" s="1243" t="s">
        <v>777</v>
      </c>
      <c r="B12" s="1243"/>
      <c r="C12" s="1243"/>
      <c r="D12" s="1243"/>
      <c r="E12" s="1243"/>
      <c r="F12" s="1243"/>
      <c r="G12" s="1243"/>
      <c r="H12" s="1243"/>
      <c r="I12" s="1243"/>
      <c r="J12" s="1243"/>
      <c r="K12" s="1243"/>
      <c r="L12" s="1243"/>
      <c r="M12" s="1243"/>
      <c r="N12" s="1243"/>
      <c r="O12" s="1243"/>
      <c r="P12" s="1243"/>
      <c r="Q12" s="1243"/>
      <c r="R12" s="1243"/>
      <c r="S12" s="1243"/>
      <c r="T12" s="1243"/>
      <c r="U12" s="1243"/>
      <c r="V12" s="1243"/>
      <c r="W12" s="1297"/>
      <c r="X12" s="1297"/>
      <c r="Y12" s="1297"/>
      <c r="Z12" s="1297"/>
      <c r="AA12" s="1297"/>
      <c r="AB12" s="1297"/>
      <c r="AC12" s="1297"/>
      <c r="AD12" s="1297"/>
      <c r="AE12" s="1297"/>
      <c r="AF12" s="1297"/>
      <c r="AG12" s="1297"/>
      <c r="AH12" s="40"/>
      <c r="AI12" s="167">
        <f>IF('工事業者専用（専任）入力ﾌｫｰﾏｯﾄ'!$B$26="",0,1)</f>
        <v>0</v>
      </c>
      <c r="AJ12" s="167">
        <f>IF('工事業者専用（専任）入力ﾌｫｰﾏｯﾄ'!$G$26="",0,1)</f>
        <v>0</v>
      </c>
      <c r="AK12" s="166" t="str">
        <f t="shared" si="0"/>
        <v/>
      </c>
    </row>
    <row r="13" spans="1:37" s="57" customFormat="1" ht="17.149999999999999" customHeight="1">
      <c r="A13" s="1242" t="s">
        <v>778</v>
      </c>
      <c r="B13" s="1242"/>
      <c r="C13" s="1242"/>
      <c r="D13" s="1242"/>
      <c r="E13" s="1242"/>
      <c r="F13" s="1242"/>
      <c r="G13" s="1242"/>
      <c r="H13" s="1242"/>
      <c r="I13" s="1242"/>
      <c r="J13" s="1242"/>
      <c r="K13" s="1242"/>
      <c r="L13" s="1242"/>
      <c r="M13" s="1242"/>
      <c r="N13" s="1242"/>
      <c r="O13" s="1242"/>
      <c r="P13" s="1242"/>
      <c r="Q13" s="1242"/>
      <c r="R13" s="1242"/>
      <c r="S13" s="1242"/>
      <c r="T13" s="58"/>
      <c r="U13" s="58"/>
      <c r="V13" s="58"/>
      <c r="W13" s="1298" t="s">
        <v>1010</v>
      </c>
      <c r="X13" s="1298"/>
      <c r="Y13" s="1298"/>
      <c r="Z13" s="1298"/>
      <c r="AA13" s="1298"/>
      <c r="AB13" s="1298"/>
      <c r="AC13" s="1298"/>
      <c r="AD13" s="1298"/>
      <c r="AE13" s="1298"/>
      <c r="AF13" s="1298"/>
      <c r="AG13" s="1298"/>
      <c r="AI13" s="167">
        <f>IF('工事業者専用（専任）入力ﾌｫｰﾏｯﾄ'!$B$26="",0,1)</f>
        <v>0</v>
      </c>
      <c r="AJ13" s="167">
        <f>IF('工事業者専用（専任）入力ﾌｫｰﾏｯﾄ'!$G$26="",0,1)</f>
        <v>0</v>
      </c>
      <c r="AK13" s="166" t="str">
        <f t="shared" si="0"/>
        <v/>
      </c>
    </row>
    <row r="14" spans="1:37" s="57" customFormat="1" ht="17.149999999999999" customHeight="1">
      <c r="A14" s="1242" t="s">
        <v>1019</v>
      </c>
      <c r="B14" s="1242"/>
      <c r="C14" s="94"/>
      <c r="D14" s="1242" t="s">
        <v>1020</v>
      </c>
      <c r="E14" s="1242"/>
      <c r="F14" s="1242"/>
      <c r="G14" s="1242"/>
      <c r="H14" s="1242"/>
      <c r="I14" s="1242"/>
      <c r="J14" s="1242"/>
      <c r="K14" s="1242"/>
      <c r="L14" s="1242"/>
      <c r="M14" s="1242"/>
      <c r="N14" s="1242"/>
      <c r="O14" s="1242"/>
      <c r="P14" s="1242"/>
      <c r="Q14" s="1242"/>
      <c r="R14" s="1242"/>
      <c r="S14" s="1242"/>
      <c r="T14" s="58"/>
      <c r="U14" s="58"/>
      <c r="V14" s="58"/>
      <c r="W14" s="1298"/>
      <c r="X14" s="1298"/>
      <c r="Y14" s="1298"/>
      <c r="Z14" s="1298"/>
      <c r="AA14" s="1298"/>
      <c r="AB14" s="1298"/>
      <c r="AC14" s="1298"/>
      <c r="AD14" s="1298"/>
      <c r="AE14" s="1298"/>
      <c r="AF14" s="1298"/>
      <c r="AG14" s="1298"/>
      <c r="AI14" s="167">
        <f>IF('工事業者専用（専任）入力ﾌｫｰﾏｯﾄ'!$B$26="",0,1)</f>
        <v>0</v>
      </c>
      <c r="AJ14" s="167">
        <f>IF('工事業者専用（専任）入力ﾌｫｰﾏｯﾄ'!$G$26="",0,1)</f>
        <v>0</v>
      </c>
      <c r="AK14" s="166" t="str">
        <f t="shared" si="0"/>
        <v/>
      </c>
    </row>
    <row r="15" spans="1:37" s="57" customFormat="1" ht="17.149999999999999" customHeight="1">
      <c r="A15" s="1244" t="s">
        <v>1021</v>
      </c>
      <c r="B15" s="1244"/>
      <c r="C15" s="95"/>
      <c r="D15" s="1244" t="s">
        <v>1022</v>
      </c>
      <c r="E15" s="1244"/>
      <c r="F15" s="1244"/>
      <c r="G15" s="1244"/>
      <c r="H15" s="1244"/>
      <c r="I15" s="1244"/>
      <c r="J15" s="1244"/>
      <c r="K15" s="1244"/>
      <c r="L15" s="1244"/>
      <c r="M15" s="1244"/>
      <c r="N15" s="1244"/>
      <c r="O15" s="1244"/>
      <c r="P15" s="1244"/>
      <c r="Q15" s="1244"/>
      <c r="R15" s="1244"/>
      <c r="S15" s="1242"/>
      <c r="T15" s="58"/>
      <c r="U15" s="58"/>
      <c r="V15" s="58"/>
      <c r="W15" s="1298"/>
      <c r="X15" s="1298"/>
      <c r="Y15" s="1298"/>
      <c r="Z15" s="1298"/>
      <c r="AA15" s="1298"/>
      <c r="AB15" s="1298"/>
      <c r="AC15" s="1298"/>
      <c r="AD15" s="1298"/>
      <c r="AE15" s="1298"/>
      <c r="AF15" s="1298"/>
      <c r="AG15" s="1298"/>
      <c r="AI15" s="167">
        <f>IF('工事業者専用（専任）入力ﾌｫｰﾏｯﾄ'!$B$26="",0,1)</f>
        <v>0</v>
      </c>
      <c r="AJ15" s="167">
        <f>IF('工事業者専用（専任）入力ﾌｫｰﾏｯﾄ'!$G$26="",0,1)</f>
        <v>0</v>
      </c>
      <c r="AK15" s="166" t="str">
        <f t="shared" si="0"/>
        <v/>
      </c>
    </row>
    <row r="16" spans="1:37" ht="30" customHeight="1">
      <c r="A16" s="1177" t="s">
        <v>779</v>
      </c>
      <c r="B16" s="1178"/>
      <c r="C16" s="1179"/>
      <c r="D16" s="1224" t="s">
        <v>780</v>
      </c>
      <c r="E16" s="1225"/>
      <c r="F16" s="1225"/>
      <c r="G16" s="1225"/>
      <c r="H16" s="1225"/>
      <c r="I16" s="1225"/>
      <c r="J16" s="1225"/>
      <c r="K16" s="1225"/>
      <c r="L16" s="1225"/>
      <c r="M16" s="1226"/>
      <c r="N16" s="1183" t="s">
        <v>781</v>
      </c>
      <c r="O16" s="1184"/>
      <c r="P16" s="1184"/>
      <c r="Q16" s="1184"/>
      <c r="R16" s="1185"/>
      <c r="S16" s="1230" t="s">
        <v>749</v>
      </c>
      <c r="T16" s="1231"/>
      <c r="U16" s="1231"/>
      <c r="V16" s="1232"/>
      <c r="W16" s="1298"/>
      <c r="X16" s="1298"/>
      <c r="Y16" s="1298"/>
      <c r="Z16" s="1298"/>
      <c r="AA16" s="1298"/>
      <c r="AB16" s="1298"/>
      <c r="AC16" s="1298"/>
      <c r="AD16" s="1298"/>
      <c r="AE16" s="1298"/>
      <c r="AF16" s="1298"/>
      <c r="AG16" s="1298"/>
      <c r="AI16" s="167">
        <f>IF('工事業者専用（専任）入力ﾌｫｰﾏｯﾄ'!$B$26="",0,1)</f>
        <v>0</v>
      </c>
      <c r="AJ16" s="167">
        <f>IF('工事業者専用（専任）入力ﾌｫｰﾏｯﾄ'!$G$26="",0,1)</f>
        <v>0</v>
      </c>
      <c r="AK16" s="166" t="str">
        <f t="shared" si="0"/>
        <v/>
      </c>
    </row>
    <row r="17" spans="1:37" ht="30" customHeight="1">
      <c r="A17" s="1207">
        <f>共通入力ﾌｫｰﾏｯﾄ!$F$27</f>
        <v>0</v>
      </c>
      <c r="B17" s="1208"/>
      <c r="C17" s="1209"/>
      <c r="D17" s="1227"/>
      <c r="E17" s="1228"/>
      <c r="F17" s="1228"/>
      <c r="G17" s="1228"/>
      <c r="H17" s="1228"/>
      <c r="I17" s="1228"/>
      <c r="J17" s="1228"/>
      <c r="K17" s="1228"/>
      <c r="L17" s="1228"/>
      <c r="M17" s="1229"/>
      <c r="N17" s="1189"/>
      <c r="O17" s="1190"/>
      <c r="P17" s="1190"/>
      <c r="Q17" s="1190"/>
      <c r="R17" s="1191"/>
      <c r="S17" s="1233"/>
      <c r="T17" s="1234"/>
      <c r="U17" s="1234"/>
      <c r="V17" s="1235"/>
      <c r="W17" s="1298"/>
      <c r="X17" s="1298"/>
      <c r="Y17" s="1298"/>
      <c r="Z17" s="1298"/>
      <c r="AA17" s="1298"/>
      <c r="AB17" s="1298"/>
      <c r="AC17" s="1298"/>
      <c r="AD17" s="1298"/>
      <c r="AE17" s="1298"/>
      <c r="AF17" s="1298"/>
      <c r="AG17" s="1298"/>
      <c r="AI17" s="167">
        <f>IF('工事業者専用（専任）入力ﾌｫｰﾏｯﾄ'!$B$26="",0,1)</f>
        <v>0</v>
      </c>
      <c r="AJ17" s="167">
        <f>IF('工事業者専用（専任）入力ﾌｫｰﾏｯﾄ'!$G$26="",0,1)</f>
        <v>0</v>
      </c>
      <c r="AK17" s="166" t="str">
        <f t="shared" si="0"/>
        <v/>
      </c>
    </row>
    <row r="18" spans="1:37" ht="20.149999999999999" customHeight="1">
      <c r="A18" s="1287" t="s">
        <v>782</v>
      </c>
      <c r="B18" s="1288"/>
      <c r="C18" s="1289"/>
      <c r="D18" s="1282" t="s">
        <v>783</v>
      </c>
      <c r="E18" s="1282" t="s">
        <v>784</v>
      </c>
      <c r="F18" s="1282" t="s">
        <v>785</v>
      </c>
      <c r="G18" s="1282" t="s">
        <v>786</v>
      </c>
      <c r="H18" s="1282" t="s">
        <v>787</v>
      </c>
      <c r="I18" s="1282" t="s">
        <v>788</v>
      </c>
      <c r="J18" s="1282" t="s">
        <v>789</v>
      </c>
      <c r="K18" s="1282" t="s">
        <v>790</v>
      </c>
      <c r="L18" s="1282" t="s">
        <v>791</v>
      </c>
      <c r="M18" s="96" t="s">
        <v>792</v>
      </c>
      <c r="N18" s="1135">
        <f>'工事業者専用（専任）入力ﾌｫｰﾏｯﾄ'!G26</f>
        <v>0</v>
      </c>
      <c r="O18" s="1136"/>
      <c r="P18" s="1136"/>
      <c r="Q18" s="1136"/>
      <c r="R18" s="1137"/>
      <c r="S18" s="1123" t="str">
        <f>IF('工事業者専用（専任）入力ﾌｫｰﾏｯﾄ'!G26="","",IF(N18='※資格一覧（閲覧のみ）'!$F$38,"実務経験調書を添付","資格証を添付"))</f>
        <v/>
      </c>
      <c r="T18" s="1124"/>
      <c r="U18" s="1124"/>
      <c r="V18" s="1125"/>
      <c r="W18" s="483"/>
      <c r="X18" s="483"/>
      <c r="Y18" s="483"/>
      <c r="Z18" s="483"/>
      <c r="AA18" s="483"/>
      <c r="AB18" s="483"/>
      <c r="AC18" s="483"/>
      <c r="AD18" s="483"/>
      <c r="AE18" s="483"/>
      <c r="AF18" s="483"/>
      <c r="AG18" s="483"/>
      <c r="AI18" s="167">
        <f>IF('工事業者専用（専任）入力ﾌｫｰﾏｯﾄ'!$B$26="",0,1)</f>
        <v>0</v>
      </c>
      <c r="AJ18" s="167">
        <f>IF('工事業者専用（専任）入力ﾌｫｰﾏｯﾄ'!$G$26="",0,1)</f>
        <v>0</v>
      </c>
      <c r="AK18" s="166" t="str">
        <f t="shared" si="0"/>
        <v/>
      </c>
    </row>
    <row r="19" spans="1:37" ht="20.149999999999999" customHeight="1">
      <c r="A19" s="1239" t="str">
        <f>'工事業者専用（専任）入力ﾌｫｰﾏｯﾄ'!M26</f>
        <v>平成　年　月　日</v>
      </c>
      <c r="B19" s="1240"/>
      <c r="C19" s="1241"/>
      <c r="D19" s="1283"/>
      <c r="E19" s="1283"/>
      <c r="F19" s="1283"/>
      <c r="G19" s="1283"/>
      <c r="H19" s="1283"/>
      <c r="I19" s="1283"/>
      <c r="J19" s="1283"/>
      <c r="K19" s="1283"/>
      <c r="L19" s="1283"/>
      <c r="M19" s="97" t="s">
        <v>793</v>
      </c>
      <c r="N19" s="1138"/>
      <c r="O19" s="1139"/>
      <c r="P19" s="1139"/>
      <c r="Q19" s="1139"/>
      <c r="R19" s="1140"/>
      <c r="S19" s="1126"/>
      <c r="T19" s="1127"/>
      <c r="U19" s="1127"/>
      <c r="V19" s="1128"/>
      <c r="W19" s="1298" t="s">
        <v>1177</v>
      </c>
      <c r="X19" s="1298"/>
      <c r="Y19" s="1298"/>
      <c r="Z19" s="1298"/>
      <c r="AA19" s="1298"/>
      <c r="AB19" s="1298"/>
      <c r="AC19" s="1298"/>
      <c r="AD19" s="1298"/>
      <c r="AE19" s="1298"/>
      <c r="AF19" s="1298"/>
      <c r="AG19" s="1298"/>
      <c r="AI19" s="167">
        <f>IF('工事業者専用（専任）入力ﾌｫｰﾏｯﾄ'!$B$26="",0,1)</f>
        <v>0</v>
      </c>
      <c r="AJ19" s="167">
        <f>IF('工事業者専用（専任）入力ﾌｫｰﾏｯﾄ'!$G$26="",0,1)</f>
        <v>0</v>
      </c>
      <c r="AK19" s="166" t="str">
        <f t="shared" si="0"/>
        <v/>
      </c>
    </row>
    <row r="20" spans="1:37" ht="20.149999999999999" customHeight="1">
      <c r="A20" s="1216" t="s">
        <v>794</v>
      </c>
      <c r="B20" s="1217"/>
      <c r="C20" s="1218"/>
      <c r="D20" s="1280">
        <f>'工事業者専用（専任）入力ﾌｫｰﾏｯﾄ'!Q26</f>
        <v>0</v>
      </c>
      <c r="E20" s="1280">
        <f>'工事業者専用（専任）入力ﾌｫｰﾏｯﾄ'!R26</f>
        <v>0</v>
      </c>
      <c r="F20" s="1280">
        <f>'工事業者専用（専任）入力ﾌｫｰﾏｯﾄ'!S26</f>
        <v>0</v>
      </c>
      <c r="G20" s="1280">
        <f>'工事業者専用（専任）入力ﾌｫｰﾏｯﾄ'!T26</f>
        <v>0</v>
      </c>
      <c r="H20" s="1280">
        <f>'工事業者専用（専任）入力ﾌｫｰﾏｯﾄ'!U26</f>
        <v>0</v>
      </c>
      <c r="I20" s="1280">
        <f>'工事業者専用（専任）入力ﾌｫｰﾏｯﾄ'!V26</f>
        <v>0</v>
      </c>
      <c r="J20" s="1280">
        <f>'工事業者専用（専任）入力ﾌｫｰﾏｯﾄ'!W26</f>
        <v>0</v>
      </c>
      <c r="K20" s="1280">
        <f>'工事業者専用（専任）入力ﾌｫｰﾏｯﾄ'!X26</f>
        <v>0</v>
      </c>
      <c r="L20" s="1280">
        <f>'工事業者専用（専任）入力ﾌｫｰﾏｯﾄ'!Y26</f>
        <v>0</v>
      </c>
      <c r="M20" s="1280">
        <f>'工事業者専用（専任）入力ﾌｫｰﾏｯﾄ'!Z26</f>
        <v>0</v>
      </c>
      <c r="N20" s="1135">
        <f>'工事業者専用（専任）入力ﾌｫｰﾏｯﾄ'!H26</f>
        <v>0</v>
      </c>
      <c r="O20" s="1136"/>
      <c r="P20" s="1136"/>
      <c r="Q20" s="1136"/>
      <c r="R20" s="1137"/>
      <c r="S20" s="1123" t="str">
        <f>IF('工事業者専用（専任）入力ﾌｫｰﾏｯﾄ'!H26="","",IF(N20='※資格一覧（閲覧のみ）'!$F$38,"実務経験調書を添付","資格証を添付"))</f>
        <v/>
      </c>
      <c r="T20" s="1124"/>
      <c r="U20" s="1124"/>
      <c r="V20" s="1125"/>
      <c r="W20" s="1298"/>
      <c r="X20" s="1298"/>
      <c r="Y20" s="1298"/>
      <c r="Z20" s="1298"/>
      <c r="AA20" s="1298"/>
      <c r="AB20" s="1298"/>
      <c r="AC20" s="1298"/>
      <c r="AD20" s="1298"/>
      <c r="AE20" s="1298"/>
      <c r="AF20" s="1298"/>
      <c r="AG20" s="1298"/>
      <c r="AI20" s="167">
        <f>IF('工事業者専用（専任）入力ﾌｫｰﾏｯﾄ'!$B$26="",0,1)</f>
        <v>0</v>
      </c>
      <c r="AJ20" s="167">
        <f>IF('工事業者専用（専任）入力ﾌｫｰﾏｯﾄ'!$G$26="",0,1)</f>
        <v>0</v>
      </c>
      <c r="AK20" s="166" t="str">
        <f t="shared" si="0"/>
        <v/>
      </c>
    </row>
    <row r="21" spans="1:37" ht="20.149999999999999" customHeight="1">
      <c r="A21" s="1219" t="s">
        <v>795</v>
      </c>
      <c r="B21" s="1220"/>
      <c r="C21" s="98">
        <f>'工事業者専用（専任）入力ﾌｫｰﾏｯﾄ'!N26</f>
        <v>0</v>
      </c>
      <c r="D21" s="1286"/>
      <c r="E21" s="1286"/>
      <c r="F21" s="1286"/>
      <c r="G21" s="1286"/>
      <c r="H21" s="1286"/>
      <c r="I21" s="1286"/>
      <c r="J21" s="1286"/>
      <c r="K21" s="1286"/>
      <c r="L21" s="1286"/>
      <c r="M21" s="1286"/>
      <c r="N21" s="1138"/>
      <c r="O21" s="1139"/>
      <c r="P21" s="1139"/>
      <c r="Q21" s="1139"/>
      <c r="R21" s="1140"/>
      <c r="S21" s="1126"/>
      <c r="T21" s="1127"/>
      <c r="U21" s="1127"/>
      <c r="V21" s="1128"/>
      <c r="W21" s="1298"/>
      <c r="X21" s="1298"/>
      <c r="Y21" s="1298"/>
      <c r="Z21" s="1298"/>
      <c r="AA21" s="1298"/>
      <c r="AB21" s="1298"/>
      <c r="AC21" s="1298"/>
      <c r="AD21" s="1298"/>
      <c r="AE21" s="1298"/>
      <c r="AF21" s="1298"/>
      <c r="AG21" s="1298"/>
      <c r="AI21" s="167">
        <f>IF('工事業者専用（専任）入力ﾌｫｰﾏｯﾄ'!$B$26="",0,1)</f>
        <v>0</v>
      </c>
      <c r="AJ21" s="167">
        <f>IF('工事業者専用（専任）入力ﾌｫｰﾏｯﾄ'!$G$26="",0,1)</f>
        <v>0</v>
      </c>
      <c r="AK21" s="166" t="str">
        <f t="shared" si="0"/>
        <v/>
      </c>
    </row>
    <row r="22" spans="1:37" ht="20.149999999999999" customHeight="1">
      <c r="A22" s="1212" t="s">
        <v>796</v>
      </c>
      <c r="B22" s="1213"/>
      <c r="C22" s="99">
        <f>'工事業者専用（専任）入力ﾌｫｰﾏｯﾄ'!O26</f>
        <v>0</v>
      </c>
      <c r="D22" s="1282" t="s">
        <v>797</v>
      </c>
      <c r="E22" s="1282" t="s">
        <v>798</v>
      </c>
      <c r="F22" s="1282" t="s">
        <v>799</v>
      </c>
      <c r="G22" s="1282" t="s">
        <v>800</v>
      </c>
      <c r="H22" s="1282" t="s">
        <v>801</v>
      </c>
      <c r="I22" s="1282" t="s">
        <v>802</v>
      </c>
      <c r="J22" s="1282" t="s">
        <v>803</v>
      </c>
      <c r="K22" s="1282" t="s">
        <v>804</v>
      </c>
      <c r="L22" s="1282" t="s">
        <v>805</v>
      </c>
      <c r="M22" s="1282" t="s">
        <v>806</v>
      </c>
      <c r="N22" s="1135">
        <f>'工事業者専用（専任）入力ﾌｫｰﾏｯﾄ'!I26</f>
        <v>0</v>
      </c>
      <c r="O22" s="1136"/>
      <c r="P22" s="1136"/>
      <c r="Q22" s="1136"/>
      <c r="R22" s="1137"/>
      <c r="S22" s="1123" t="str">
        <f>IF('工事業者専用（専任）入力ﾌｫｰﾏｯﾄ'!I26="","",IF(N22='※資格一覧（閲覧のみ）'!$F$38,"実務経験調書を添付","資格証を添付"))</f>
        <v/>
      </c>
      <c r="T22" s="1124"/>
      <c r="U22" s="1124"/>
      <c r="V22" s="1125"/>
      <c r="W22" s="1298"/>
      <c r="X22" s="1298"/>
      <c r="Y22" s="1298"/>
      <c r="Z22" s="1298"/>
      <c r="AA22" s="1298"/>
      <c r="AB22" s="1298"/>
      <c r="AC22" s="1298"/>
      <c r="AD22" s="1298"/>
      <c r="AE22" s="1298"/>
      <c r="AF22" s="1298"/>
      <c r="AG22" s="1298"/>
      <c r="AI22" s="167">
        <f>IF('工事業者専用（専任）入力ﾌｫｰﾏｯﾄ'!$B$26="",0,1)</f>
        <v>0</v>
      </c>
      <c r="AJ22" s="167">
        <f>IF('工事業者専用（専任）入力ﾌｫｰﾏｯﾄ'!$G$26="",0,1)</f>
        <v>0</v>
      </c>
      <c r="AK22" s="166" t="str">
        <f t="shared" si="0"/>
        <v/>
      </c>
    </row>
    <row r="23" spans="1:37" ht="20.149999999999999" customHeight="1">
      <c r="A23" s="1214" t="s">
        <v>807</v>
      </c>
      <c r="B23" s="1215"/>
      <c r="C23" s="100">
        <f>'工事業者専用（専任）入力ﾌｫｰﾏｯﾄ'!P26</f>
        <v>0</v>
      </c>
      <c r="D23" s="1283"/>
      <c r="E23" s="1283"/>
      <c r="F23" s="1283"/>
      <c r="G23" s="1283"/>
      <c r="H23" s="1283"/>
      <c r="I23" s="1283"/>
      <c r="J23" s="1283"/>
      <c r="K23" s="1283"/>
      <c r="L23" s="1283"/>
      <c r="M23" s="1283"/>
      <c r="N23" s="1138"/>
      <c r="O23" s="1139"/>
      <c r="P23" s="1139"/>
      <c r="Q23" s="1139"/>
      <c r="R23" s="1140"/>
      <c r="S23" s="1126"/>
      <c r="T23" s="1127"/>
      <c r="U23" s="1127"/>
      <c r="V23" s="1128"/>
      <c r="W23" s="1298"/>
      <c r="X23" s="1298"/>
      <c r="Y23" s="1298"/>
      <c r="Z23" s="1298"/>
      <c r="AA23" s="1298"/>
      <c r="AB23" s="1298"/>
      <c r="AC23" s="1298"/>
      <c r="AD23" s="1298"/>
      <c r="AE23" s="1298"/>
      <c r="AF23" s="1298"/>
      <c r="AG23" s="1298"/>
      <c r="AI23" s="167">
        <f>IF('工事業者専用（専任）入力ﾌｫｰﾏｯﾄ'!$B$26="",0,1)</f>
        <v>0</v>
      </c>
      <c r="AJ23" s="167">
        <f>IF('工事業者専用（専任）入力ﾌｫｰﾏｯﾄ'!$G$26="",0,1)</f>
        <v>0</v>
      </c>
      <c r="AK23" s="166" t="str">
        <f t="shared" si="0"/>
        <v/>
      </c>
    </row>
    <row r="24" spans="1:37" ht="20.149999999999999" customHeight="1">
      <c r="D24" s="1280">
        <f>'工事業者専用（専任）入力ﾌｫｰﾏｯﾄ'!AA26</f>
        <v>0</v>
      </c>
      <c r="E24" s="1280">
        <f>'工事業者専用（専任）入力ﾌｫｰﾏｯﾄ'!AB26</f>
        <v>0</v>
      </c>
      <c r="F24" s="1280">
        <f>'工事業者専用（専任）入力ﾌｫｰﾏｯﾄ'!AC26</f>
        <v>0</v>
      </c>
      <c r="G24" s="1280">
        <f>'工事業者専用（専任）入力ﾌｫｰﾏｯﾄ'!AD26</f>
        <v>0</v>
      </c>
      <c r="H24" s="1280">
        <f>'工事業者専用（専任）入力ﾌｫｰﾏｯﾄ'!AE26</f>
        <v>0</v>
      </c>
      <c r="I24" s="1280">
        <f>'工事業者専用（専任）入力ﾌｫｰﾏｯﾄ'!AF26</f>
        <v>0</v>
      </c>
      <c r="J24" s="1280">
        <f>'工事業者専用（専任）入力ﾌｫｰﾏｯﾄ'!AG26</f>
        <v>0</v>
      </c>
      <c r="K24" s="1280">
        <f>'工事業者専用（専任）入力ﾌｫｰﾏｯﾄ'!AH26</f>
        <v>0</v>
      </c>
      <c r="L24" s="1280">
        <f>'工事業者専用（専任）入力ﾌｫｰﾏｯﾄ'!AI26</f>
        <v>0</v>
      </c>
      <c r="M24" s="1280">
        <f>'工事業者専用（専任）入力ﾌｫｰﾏｯﾄ'!AJ26</f>
        <v>0</v>
      </c>
      <c r="N24" s="1135">
        <f>'工事業者専用（専任）入力ﾌｫｰﾏｯﾄ'!J26</f>
        <v>0</v>
      </c>
      <c r="O24" s="1136"/>
      <c r="P24" s="1136"/>
      <c r="Q24" s="1136"/>
      <c r="R24" s="1137"/>
      <c r="S24" s="1123" t="str">
        <f>IF('工事業者専用（専任）入力ﾌｫｰﾏｯﾄ'!J26="","",IF(N24='※資格一覧（閲覧のみ）'!$F$38,"実務経験調書を添付","資格証を添付"))</f>
        <v/>
      </c>
      <c r="T24" s="1124"/>
      <c r="U24" s="1124"/>
      <c r="V24" s="1125"/>
      <c r="W24" s="1298"/>
      <c r="X24" s="1298"/>
      <c r="Y24" s="1298"/>
      <c r="Z24" s="1298"/>
      <c r="AA24" s="1298"/>
      <c r="AB24" s="1298"/>
      <c r="AC24" s="1298"/>
      <c r="AD24" s="1298"/>
      <c r="AE24" s="1298"/>
      <c r="AF24" s="1298"/>
      <c r="AG24" s="1298"/>
      <c r="AI24" s="167">
        <f>IF('工事業者専用（専任）入力ﾌｫｰﾏｯﾄ'!$B$26="",0,1)</f>
        <v>0</v>
      </c>
      <c r="AJ24" s="167">
        <f>IF('工事業者専用（専任）入力ﾌｫｰﾏｯﾄ'!$G$26="",0,1)</f>
        <v>0</v>
      </c>
      <c r="AK24" s="166" t="str">
        <f t="shared" si="0"/>
        <v/>
      </c>
    </row>
    <row r="25" spans="1:37" ht="20.149999999999999" customHeight="1">
      <c r="D25" s="1286"/>
      <c r="E25" s="1286"/>
      <c r="F25" s="1286"/>
      <c r="G25" s="1286"/>
      <c r="H25" s="1286"/>
      <c r="I25" s="1286"/>
      <c r="J25" s="1286"/>
      <c r="K25" s="1286"/>
      <c r="L25" s="1286"/>
      <c r="M25" s="1286"/>
      <c r="N25" s="1138"/>
      <c r="O25" s="1139"/>
      <c r="P25" s="1139"/>
      <c r="Q25" s="1139"/>
      <c r="R25" s="1140"/>
      <c r="S25" s="1126"/>
      <c r="T25" s="1127"/>
      <c r="U25" s="1127"/>
      <c r="V25" s="1128"/>
      <c r="W25" s="1298"/>
      <c r="X25" s="1298"/>
      <c r="Y25" s="1298"/>
      <c r="Z25" s="1298"/>
      <c r="AA25" s="1298"/>
      <c r="AB25" s="1298"/>
      <c r="AC25" s="1298"/>
      <c r="AD25" s="1298"/>
      <c r="AE25" s="1298"/>
      <c r="AF25" s="1298"/>
      <c r="AG25" s="1298"/>
      <c r="AI25" s="167">
        <f>IF('工事業者専用（専任）入力ﾌｫｰﾏｯﾄ'!$B$26="",0,1)</f>
        <v>0</v>
      </c>
      <c r="AJ25" s="167">
        <f>IF('工事業者専用（専任）入力ﾌｫｰﾏｯﾄ'!$G$26="",0,1)</f>
        <v>0</v>
      </c>
      <c r="AK25" s="166" t="str">
        <f t="shared" si="0"/>
        <v/>
      </c>
    </row>
    <row r="26" spans="1:37" ht="20.149999999999999" customHeight="1">
      <c r="D26" s="1282" t="s">
        <v>808</v>
      </c>
      <c r="E26" s="1282" t="s">
        <v>809</v>
      </c>
      <c r="F26" s="1282" t="s">
        <v>810</v>
      </c>
      <c r="G26" s="1282" t="s">
        <v>811</v>
      </c>
      <c r="H26" s="1282" t="s">
        <v>812</v>
      </c>
      <c r="I26" s="1282" t="s">
        <v>813</v>
      </c>
      <c r="J26" s="1282" t="s">
        <v>814</v>
      </c>
      <c r="K26" s="1282" t="s">
        <v>815</v>
      </c>
      <c r="L26" s="96" t="s">
        <v>816</v>
      </c>
      <c r="M26" s="1284"/>
      <c r="N26" s="1135">
        <f>'工事業者専用（専任）入力ﾌｫｰﾏｯﾄ'!K26</f>
        <v>0</v>
      </c>
      <c r="O26" s="1136"/>
      <c r="P26" s="1136"/>
      <c r="Q26" s="1136"/>
      <c r="R26" s="1137"/>
      <c r="S26" s="1123" t="str">
        <f>IF('工事業者専用（専任）入力ﾌｫｰﾏｯﾄ'!K26="","",IF(N26='※資格一覧（閲覧のみ）'!$F$38,"実務経験調書を添付","資格証を添付"))</f>
        <v/>
      </c>
      <c r="T26" s="1124"/>
      <c r="U26" s="1124"/>
      <c r="V26" s="1125"/>
      <c r="AI26" s="167">
        <f>IF('工事業者専用（専任）入力ﾌｫｰﾏｯﾄ'!$B$26="",0,1)</f>
        <v>0</v>
      </c>
      <c r="AJ26" s="167">
        <f>IF('工事業者専用（専任）入力ﾌｫｰﾏｯﾄ'!$G$26="",0,1)</f>
        <v>0</v>
      </c>
      <c r="AK26" s="166" t="str">
        <f t="shared" si="0"/>
        <v/>
      </c>
    </row>
    <row r="27" spans="1:37" ht="20.149999999999999" customHeight="1">
      <c r="D27" s="1283"/>
      <c r="E27" s="1283"/>
      <c r="F27" s="1283"/>
      <c r="G27" s="1283"/>
      <c r="H27" s="1283"/>
      <c r="I27" s="1283"/>
      <c r="J27" s="1283"/>
      <c r="K27" s="1283"/>
      <c r="L27" s="97" t="s">
        <v>817</v>
      </c>
      <c r="M27" s="1285"/>
      <c r="N27" s="1138"/>
      <c r="O27" s="1139"/>
      <c r="P27" s="1139"/>
      <c r="Q27" s="1139"/>
      <c r="R27" s="1140"/>
      <c r="S27" s="1126"/>
      <c r="T27" s="1127"/>
      <c r="U27" s="1127"/>
      <c r="V27" s="1128"/>
      <c r="AI27" s="167">
        <f>IF('工事業者専用（専任）入力ﾌｫｰﾏｯﾄ'!$B$26="",0,1)</f>
        <v>0</v>
      </c>
      <c r="AJ27" s="167">
        <f>IF('工事業者専用（専任）入力ﾌｫｰﾏｯﾄ'!$G$26="",0,1)</f>
        <v>0</v>
      </c>
      <c r="AK27" s="166" t="str">
        <f t="shared" si="0"/>
        <v/>
      </c>
    </row>
    <row r="28" spans="1:37" ht="20.149999999999999" customHeight="1">
      <c r="D28" s="1280">
        <f>'工事業者専用（専任）入力ﾌｫｰﾏｯﾄ'!AK26</f>
        <v>0</v>
      </c>
      <c r="E28" s="1280">
        <f>'工事業者専用（専任）入力ﾌｫｰﾏｯﾄ'!AL26</f>
        <v>0</v>
      </c>
      <c r="F28" s="1280">
        <f>'工事業者専用（専任）入力ﾌｫｰﾏｯﾄ'!AM26</f>
        <v>0</v>
      </c>
      <c r="G28" s="1280">
        <f>'工事業者専用（専任）入力ﾌｫｰﾏｯﾄ'!AN26</f>
        <v>0</v>
      </c>
      <c r="H28" s="1280">
        <f>'工事業者専用（専任）入力ﾌｫｰﾏｯﾄ'!AO26</f>
        <v>0</v>
      </c>
      <c r="I28" s="1280">
        <f>'工事業者専用（専任）入力ﾌｫｰﾏｯﾄ'!AP26</f>
        <v>0</v>
      </c>
      <c r="J28" s="1280">
        <f>'工事業者専用（専任）入力ﾌｫｰﾏｯﾄ'!AQ26</f>
        <v>0</v>
      </c>
      <c r="K28" s="1280">
        <f>'工事業者専用（専任）入力ﾌｫｰﾏｯﾄ'!AR26</f>
        <v>0</v>
      </c>
      <c r="L28" s="1280">
        <f>'工事業者専用（専任）入力ﾌｫｰﾏｯﾄ'!AS26</f>
        <v>0</v>
      </c>
      <c r="M28" s="1276"/>
      <c r="N28" s="1135">
        <f>'工事業者専用（専任）入力ﾌｫｰﾏｯﾄ'!L26</f>
        <v>0</v>
      </c>
      <c r="O28" s="1136"/>
      <c r="P28" s="1136"/>
      <c r="Q28" s="1136"/>
      <c r="R28" s="1137"/>
      <c r="S28" s="1123" t="str">
        <f>IF('工事業者専用（専任）入力ﾌｫｰﾏｯﾄ'!L26="","",IF(N28='※資格一覧（閲覧のみ）'!$F$38,"実務経験調書を添付","資格証を添付"))</f>
        <v/>
      </c>
      <c r="T28" s="1124"/>
      <c r="U28" s="1124"/>
      <c r="V28" s="1125"/>
      <c r="AI28" s="167">
        <f>IF('工事業者専用（専任）入力ﾌｫｰﾏｯﾄ'!$B$26="",0,1)</f>
        <v>0</v>
      </c>
      <c r="AJ28" s="167">
        <f>IF('工事業者専用（専任）入力ﾌｫｰﾏｯﾄ'!$G$26="",0,1)</f>
        <v>0</v>
      </c>
      <c r="AK28" s="166" t="str">
        <f t="shared" si="0"/>
        <v/>
      </c>
    </row>
    <row r="29" spans="1:37" ht="20.149999999999999" customHeight="1">
      <c r="D29" s="1281"/>
      <c r="E29" s="1281"/>
      <c r="F29" s="1281"/>
      <c r="G29" s="1281"/>
      <c r="H29" s="1281"/>
      <c r="I29" s="1281"/>
      <c r="J29" s="1281"/>
      <c r="K29" s="1281"/>
      <c r="L29" s="1281"/>
      <c r="M29" s="1277"/>
      <c r="N29" s="1138"/>
      <c r="O29" s="1139"/>
      <c r="P29" s="1139"/>
      <c r="Q29" s="1139"/>
      <c r="R29" s="1140"/>
      <c r="S29" s="1126"/>
      <c r="T29" s="1127"/>
      <c r="U29" s="1127"/>
      <c r="V29" s="1128"/>
      <c r="AI29" s="167">
        <f>IF('工事業者専用（専任）入力ﾌｫｰﾏｯﾄ'!$B$26="",0,1)</f>
        <v>0</v>
      </c>
      <c r="AJ29" s="167">
        <f>IF('工事業者専用（専任）入力ﾌｫｰﾏｯﾄ'!$G$26="",0,1)</f>
        <v>0</v>
      </c>
      <c r="AK29" s="166" t="str">
        <f t="shared" si="0"/>
        <v/>
      </c>
    </row>
    <row r="30" spans="1:37" ht="20.149999999999999" customHeight="1">
      <c r="A30" s="1176" t="s">
        <v>1023</v>
      </c>
      <c r="B30" s="1176"/>
      <c r="C30" s="1176"/>
      <c r="D30" s="1176"/>
      <c r="E30" s="1176"/>
      <c r="F30" s="1176"/>
      <c r="G30" s="1176"/>
      <c r="H30" s="1176"/>
      <c r="I30" s="1176"/>
      <c r="J30" s="1176"/>
      <c r="K30" s="1176"/>
      <c r="L30" s="1176"/>
      <c r="M30" s="1176"/>
      <c r="N30" s="1176"/>
      <c r="O30" s="1176"/>
      <c r="P30" s="1176"/>
      <c r="Q30" s="1176"/>
      <c r="R30" s="1176"/>
      <c r="S30" s="1176"/>
      <c r="T30" s="101"/>
      <c r="U30" s="101"/>
      <c r="V30" s="101"/>
      <c r="AI30" s="167">
        <f>IF('工事業者専用（専任）入力ﾌｫｰﾏｯﾄ'!$B$26="",0,1)</f>
        <v>0</v>
      </c>
      <c r="AJ30" s="167">
        <f>IF('工事業者専用（専任）入力ﾌｫｰﾏｯﾄ'!$G$26="",0,1)</f>
        <v>0</v>
      </c>
      <c r="AK30" s="166" t="str">
        <f t="shared" si="0"/>
        <v/>
      </c>
    </row>
    <row r="31" spans="1:37" s="63" customFormat="1" ht="20.149999999999999" customHeight="1">
      <c r="A31" s="62" t="s">
        <v>1024</v>
      </c>
      <c r="B31" s="102"/>
      <c r="C31" s="103"/>
      <c r="D31" s="103"/>
      <c r="E31" s="103"/>
      <c r="F31" s="103"/>
      <c r="G31" s="103"/>
      <c r="H31" s="103"/>
      <c r="I31" s="103"/>
      <c r="J31" s="103"/>
      <c r="K31" s="103"/>
      <c r="L31" s="103"/>
      <c r="M31" s="103"/>
      <c r="AI31" s="167">
        <f>IF('工事業者専用（専任）入力ﾌｫｰﾏｯﾄ'!$B$26="",0,1)</f>
        <v>0</v>
      </c>
      <c r="AJ31" s="167">
        <f>IF('工事業者専用（専任）入力ﾌｫｰﾏｯﾄ'!$G$26="",0,1)</f>
        <v>0</v>
      </c>
      <c r="AK31" s="166" t="str">
        <f t="shared" si="0"/>
        <v/>
      </c>
    </row>
    <row r="32" spans="1:37" s="63" customFormat="1" ht="19.5" customHeight="1">
      <c r="A32" s="62" t="s">
        <v>818</v>
      </c>
      <c r="B32" s="102"/>
      <c r="C32" s="103"/>
      <c r="D32" s="103"/>
      <c r="E32" s="103"/>
      <c r="F32" s="103"/>
      <c r="G32" s="103"/>
      <c r="H32" s="103"/>
      <c r="I32" s="103"/>
      <c r="J32" s="103"/>
      <c r="K32" s="103"/>
      <c r="L32" s="103"/>
      <c r="M32" s="103"/>
      <c r="AI32" s="167">
        <f>IF('工事業者専用（専任）入力ﾌｫｰﾏｯﾄ'!$B$26="",0,1)</f>
        <v>0</v>
      </c>
      <c r="AJ32" s="167">
        <f>IF('工事業者専用（専任）入力ﾌｫｰﾏｯﾄ'!$G$26="",0,1)</f>
        <v>0</v>
      </c>
      <c r="AK32" s="166" t="str">
        <f t="shared" si="0"/>
        <v/>
      </c>
    </row>
    <row r="33" spans="1:37" ht="15" customHeight="1">
      <c r="A33" s="1177" t="s">
        <v>819</v>
      </c>
      <c r="B33" s="1178"/>
      <c r="C33" s="1178"/>
      <c r="D33" s="1183" t="s">
        <v>820</v>
      </c>
      <c r="E33" s="1184"/>
      <c r="F33" s="1184"/>
      <c r="G33" s="1184"/>
      <c r="H33" s="1184"/>
      <c r="I33" s="1184"/>
      <c r="J33" s="1184"/>
      <c r="K33" s="1184"/>
      <c r="L33" s="1184"/>
      <c r="M33" s="1184"/>
      <c r="N33" s="1184"/>
      <c r="O33" s="1192">
        <f>'工事業者専用（専任）入力ﾌｫｰﾏｯﾄ'!AU26</f>
        <v>0</v>
      </c>
      <c r="P33" s="1193"/>
      <c r="Q33" s="1193"/>
      <c r="R33" s="1194"/>
      <c r="S33" s="1201" t="s">
        <v>821</v>
      </c>
      <c r="T33" s="1202"/>
      <c r="U33" s="1123" t="str">
        <f>IF(O33="","",IF(O33='※資格一覧（閲覧のみ）'!F38,"実務経験調書を添付","資格証を添付"))</f>
        <v>資格証を添付</v>
      </c>
      <c r="V33" s="1125"/>
      <c r="AI33" s="167">
        <f>IF('工事業者専用（専任）入力ﾌｫｰﾏｯﾄ'!$B$26="",0,1)</f>
        <v>0</v>
      </c>
      <c r="AJ33" s="167">
        <f>IF('工事業者専用（専任）入力ﾌｫｰﾏｯﾄ'!$G$26="",0,1)</f>
        <v>0</v>
      </c>
      <c r="AK33" s="166" t="str">
        <f t="shared" si="0"/>
        <v/>
      </c>
    </row>
    <row r="34" spans="1:37" ht="15" customHeight="1">
      <c r="A34" s="1180"/>
      <c r="B34" s="1181"/>
      <c r="C34" s="1181"/>
      <c r="D34" s="1186"/>
      <c r="E34" s="1187"/>
      <c r="F34" s="1187"/>
      <c r="G34" s="1187"/>
      <c r="H34" s="1187"/>
      <c r="I34" s="1187"/>
      <c r="J34" s="1187"/>
      <c r="K34" s="1187"/>
      <c r="L34" s="1187"/>
      <c r="M34" s="1187"/>
      <c r="N34" s="1187"/>
      <c r="O34" s="1195"/>
      <c r="P34" s="1196"/>
      <c r="Q34" s="1196"/>
      <c r="R34" s="1197"/>
      <c r="S34" s="1278"/>
      <c r="T34" s="1279"/>
      <c r="U34" s="1205"/>
      <c r="V34" s="1206"/>
      <c r="AI34" s="167">
        <f>IF('工事業者専用（専任）入力ﾌｫｰﾏｯﾄ'!$B$26="",0,1)</f>
        <v>0</v>
      </c>
      <c r="AJ34" s="167">
        <f>IF('工事業者専用（専任）入力ﾌｫｰﾏｯﾄ'!$G$26="",0,1)</f>
        <v>0</v>
      </c>
      <c r="AK34" s="166" t="str">
        <f t="shared" si="0"/>
        <v/>
      </c>
    </row>
    <row r="35" spans="1:37" ht="25" customHeight="1">
      <c r="A35" s="1207">
        <f>共通入力ﾌｫｰﾏｯﾄ!$F$28</f>
        <v>0</v>
      </c>
      <c r="B35" s="1208"/>
      <c r="C35" s="1209"/>
      <c r="D35" s="1189"/>
      <c r="E35" s="1190"/>
      <c r="F35" s="1190"/>
      <c r="G35" s="1190"/>
      <c r="H35" s="1190"/>
      <c r="I35" s="1190"/>
      <c r="J35" s="1190"/>
      <c r="K35" s="1190"/>
      <c r="L35" s="1190"/>
      <c r="M35" s="1190"/>
      <c r="N35" s="1190"/>
      <c r="O35" s="1198"/>
      <c r="P35" s="1199"/>
      <c r="Q35" s="1199"/>
      <c r="R35" s="1200"/>
      <c r="S35" s="1210">
        <f>'工事業者専用（専任）入力ﾌｫｰﾏｯﾄ'!AV26</f>
        <v>0</v>
      </c>
      <c r="T35" s="1211"/>
      <c r="U35" s="1126"/>
      <c r="V35" s="1128"/>
      <c r="AI35" s="167">
        <f>IF('工事業者専用（専任）入力ﾌｫｰﾏｯﾄ'!$B$26="",0,1)</f>
        <v>0</v>
      </c>
      <c r="AJ35" s="167">
        <f>IF('工事業者専用（専任）入力ﾌｫｰﾏｯﾄ'!$G$26="",0,1)</f>
        <v>0</v>
      </c>
      <c r="AK35" s="166" t="str">
        <f t="shared" si="0"/>
        <v/>
      </c>
    </row>
    <row r="36" spans="1:37" ht="20.149999999999999" customHeight="1">
      <c r="A36" s="104"/>
      <c r="B36" s="104"/>
      <c r="C36" s="105"/>
      <c r="D36" s="1141" t="s">
        <v>822</v>
      </c>
      <c r="E36" s="1142"/>
      <c r="F36" s="1142"/>
      <c r="G36" s="1142"/>
      <c r="H36" s="1142"/>
      <c r="I36" s="1142"/>
      <c r="J36" s="1142"/>
      <c r="K36" s="1142"/>
      <c r="L36" s="1142"/>
      <c r="M36" s="1142"/>
      <c r="N36" s="1142"/>
      <c r="O36" s="1144">
        <f>'工事業者専用（専任）入力ﾌｫｰﾏｯﾄ'!AW26</f>
        <v>0</v>
      </c>
      <c r="P36" s="1145"/>
      <c r="Q36" s="1145"/>
      <c r="R36" s="1145"/>
      <c r="S36" s="1145"/>
      <c r="T36" s="1146"/>
      <c r="U36" s="1153" t="str">
        <f>IF(O36="登録解体工事講習の受講有","登録解体工事講習修了証を添付","　")</f>
        <v>　</v>
      </c>
      <c r="V36" s="1154"/>
      <c r="AI36" s="167">
        <f>IF('工事業者専用（専任）入力ﾌｫｰﾏｯﾄ'!$B$26="",0,1)</f>
        <v>0</v>
      </c>
      <c r="AJ36" s="167">
        <f>IF('工事業者専用（専任）入力ﾌｫｰﾏｯﾄ'!$G$26="",0,1)</f>
        <v>0</v>
      </c>
      <c r="AK36" s="166" t="str">
        <f t="shared" si="0"/>
        <v/>
      </c>
    </row>
    <row r="37" spans="1:37" ht="20.149999999999999" customHeight="1">
      <c r="C37" s="106"/>
      <c r="D37" s="1159" t="s">
        <v>1025</v>
      </c>
      <c r="E37" s="1160"/>
      <c r="F37" s="1160"/>
      <c r="G37" s="1160"/>
      <c r="H37" s="1160"/>
      <c r="I37" s="1160"/>
      <c r="J37" s="1160"/>
      <c r="K37" s="1160"/>
      <c r="L37" s="1160"/>
      <c r="M37" s="1160"/>
      <c r="N37" s="1160"/>
      <c r="O37" s="1147"/>
      <c r="P37" s="1148"/>
      <c r="Q37" s="1148"/>
      <c r="R37" s="1148"/>
      <c r="S37" s="1148"/>
      <c r="T37" s="1149"/>
      <c r="U37" s="1155"/>
      <c r="V37" s="1156"/>
      <c r="AI37" s="167">
        <f>IF('工事業者専用（専任）入力ﾌｫｰﾏｯﾄ'!$B$26="",0,1)</f>
        <v>0</v>
      </c>
      <c r="AJ37" s="167">
        <f>IF('工事業者専用（専任）入力ﾌｫｰﾏｯﾄ'!$G$26="",0,1)</f>
        <v>0</v>
      </c>
      <c r="AK37" s="166" t="str">
        <f t="shared" si="0"/>
        <v/>
      </c>
    </row>
    <row r="38" spans="1:37" ht="15" customHeight="1">
      <c r="D38" s="1162" t="s">
        <v>823</v>
      </c>
      <c r="E38" s="1163"/>
      <c r="F38" s="1163"/>
      <c r="G38" s="1163"/>
      <c r="H38" s="1163"/>
      <c r="I38" s="1163"/>
      <c r="J38" s="1163"/>
      <c r="K38" s="1163"/>
      <c r="L38" s="1163"/>
      <c r="M38" s="1163"/>
      <c r="N38" s="1164"/>
      <c r="O38" s="1147"/>
      <c r="P38" s="1148"/>
      <c r="Q38" s="1148"/>
      <c r="R38" s="1148"/>
      <c r="S38" s="1148"/>
      <c r="T38" s="1149"/>
      <c r="U38" s="1155"/>
      <c r="V38" s="1156"/>
      <c r="AI38" s="167">
        <f>IF('工事業者専用（専任）入力ﾌｫｰﾏｯﾄ'!$B$26="",0,1)</f>
        <v>0</v>
      </c>
      <c r="AJ38" s="167">
        <f>IF('工事業者専用（専任）入力ﾌｫｰﾏｯﾄ'!$G$26="",0,1)</f>
        <v>0</v>
      </c>
      <c r="AK38" s="166" t="str">
        <f t="shared" si="0"/>
        <v/>
      </c>
    </row>
    <row r="39" spans="1:37" ht="15" customHeight="1">
      <c r="D39" s="1165"/>
      <c r="E39" s="1166"/>
      <c r="F39" s="1166"/>
      <c r="G39" s="1166"/>
      <c r="H39" s="1166"/>
      <c r="I39" s="1166"/>
      <c r="J39" s="1166"/>
      <c r="K39" s="1166"/>
      <c r="L39" s="1166"/>
      <c r="M39" s="1166"/>
      <c r="N39" s="1167"/>
      <c r="O39" s="1150"/>
      <c r="P39" s="1151"/>
      <c r="Q39" s="1151"/>
      <c r="R39" s="1151"/>
      <c r="S39" s="1151"/>
      <c r="T39" s="1152"/>
      <c r="U39" s="1157"/>
      <c r="V39" s="1158"/>
      <c r="AI39" s="167">
        <f>IF('工事業者専用（専任）入力ﾌｫｰﾏｯﾄ'!$B$26="",0,1)</f>
        <v>0</v>
      </c>
      <c r="AJ39" s="167">
        <f>IF('工事業者専用（専任）入力ﾌｫｰﾏｯﾄ'!$G$26="",0,1)</f>
        <v>0</v>
      </c>
      <c r="AK39" s="166" t="str">
        <f t="shared" si="0"/>
        <v/>
      </c>
    </row>
    <row r="40" spans="1:37" s="63" customFormat="1" ht="15" customHeight="1">
      <c r="A40" s="1119" t="s">
        <v>1096</v>
      </c>
      <c r="B40" s="1119"/>
      <c r="C40" s="1119"/>
      <c r="D40" s="1119"/>
      <c r="E40" s="1119"/>
      <c r="F40" s="1119"/>
      <c r="G40" s="1119"/>
      <c r="H40" s="1119"/>
      <c r="I40" s="1119"/>
      <c r="J40" s="1119"/>
      <c r="K40" s="1119"/>
      <c r="L40" s="1119"/>
      <c r="M40" s="1119"/>
      <c r="N40" s="1119"/>
      <c r="O40" s="1119"/>
      <c r="P40" s="1119"/>
      <c r="Q40" s="1119"/>
      <c r="R40" s="1119"/>
      <c r="S40" s="1119"/>
      <c r="T40" s="1119"/>
      <c r="U40" s="1119"/>
      <c r="V40" s="1119"/>
      <c r="W40" s="405"/>
      <c r="X40" s="61" t="s">
        <v>1095</v>
      </c>
      <c r="Y40" s="61"/>
      <c r="AI40" s="167">
        <f>IF('工事業者専用（専任）入力ﾌｫｰﾏｯﾄ'!$B$26="",0,1)</f>
        <v>0</v>
      </c>
      <c r="AJ40" s="167">
        <f>IF('工事業者専用（専任）入力ﾌｫｰﾏｯﾄ'!$G$26="",0,1)</f>
        <v>0</v>
      </c>
      <c r="AK40" s="166" t="str">
        <f t="shared" si="0"/>
        <v/>
      </c>
    </row>
    <row r="41" spans="1:37" s="63" customFormat="1" ht="15" customHeight="1">
      <c r="A41" s="1120" t="s">
        <v>1107</v>
      </c>
      <c r="B41" s="1120"/>
      <c r="C41" s="1120"/>
      <c r="D41" s="1120"/>
      <c r="E41" s="1120"/>
      <c r="F41" s="1120"/>
      <c r="G41" s="1120"/>
      <c r="H41" s="1120"/>
      <c r="I41" s="1120"/>
      <c r="J41" s="1120"/>
      <c r="K41" s="1120"/>
      <c r="L41" s="1120"/>
      <c r="M41" s="1120"/>
      <c r="N41" s="1120"/>
      <c r="O41" s="1120"/>
      <c r="P41" s="1120"/>
      <c r="Q41" s="1120"/>
      <c r="R41" s="1120"/>
      <c r="S41" s="1120"/>
      <c r="T41" s="1120"/>
      <c r="U41" s="1120"/>
      <c r="V41" s="1120"/>
      <c r="W41" s="405"/>
      <c r="X41" s="61"/>
      <c r="Y41" s="61"/>
      <c r="AI41" s="167">
        <f>IF('工事業者専用（専任）入力ﾌｫｰﾏｯﾄ'!$B$26="",0,1)</f>
        <v>0</v>
      </c>
      <c r="AJ41" s="167">
        <f>IF('工事業者専用（専任）入力ﾌｫｰﾏｯﾄ'!$G$26="",0,1)</f>
        <v>0</v>
      </c>
      <c r="AK41" s="166" t="str">
        <f t="shared" si="0"/>
        <v/>
      </c>
    </row>
    <row r="42" spans="1:37" s="63" customFormat="1" ht="15" customHeight="1">
      <c r="B42" s="1121" t="s">
        <v>1106</v>
      </c>
      <c r="C42" s="1121"/>
      <c r="D42" s="1121"/>
      <c r="E42" s="1121"/>
      <c r="F42" s="1121"/>
      <c r="G42" s="1121"/>
      <c r="H42" s="1121"/>
      <c r="I42" s="1121"/>
      <c r="J42" s="1121"/>
      <c r="K42" s="1121"/>
      <c r="L42" s="1121"/>
      <c r="M42" s="1121"/>
      <c r="N42" s="1121"/>
      <c r="O42" s="1121"/>
      <c r="P42" s="1121"/>
      <c r="Q42" s="1121"/>
      <c r="R42" s="1121"/>
      <c r="S42" s="1121"/>
      <c r="T42" s="1121"/>
      <c r="U42" s="1121"/>
      <c r="V42" s="1121"/>
      <c r="W42" s="405"/>
      <c r="X42" s="405"/>
      <c r="AI42" s="167">
        <f>IF('工事業者専用（専任）入力ﾌｫｰﾏｯﾄ'!$B$26="",0,1)</f>
        <v>0</v>
      </c>
      <c r="AJ42" s="167">
        <f>IF('工事業者専用（専任）入力ﾌｫｰﾏｯﾄ'!$G$26="",0,1)</f>
        <v>0</v>
      </c>
      <c r="AK42" s="166" t="str">
        <f t="shared" si="0"/>
        <v/>
      </c>
    </row>
    <row r="43" spans="1:37" s="63" customFormat="1" ht="15" customHeight="1">
      <c r="A43" s="406"/>
      <c r="B43" s="1122" t="s">
        <v>1098</v>
      </c>
      <c r="C43" s="1122"/>
      <c r="D43" s="1122"/>
      <c r="E43" s="1122"/>
      <c r="F43" s="1122"/>
      <c r="G43" s="1122"/>
      <c r="H43" s="1122"/>
      <c r="I43" s="1122"/>
      <c r="J43" s="1122"/>
      <c r="K43" s="1122"/>
      <c r="L43" s="1122"/>
      <c r="M43" s="1122"/>
      <c r="N43" s="1122"/>
      <c r="O43" s="1122"/>
      <c r="P43" s="1122"/>
      <c r="Q43" s="1122"/>
      <c r="R43" s="1122"/>
      <c r="S43" s="1122"/>
      <c r="T43" s="1122"/>
      <c r="U43" s="1122"/>
      <c r="V43" s="1122"/>
      <c r="W43" s="405"/>
      <c r="X43" s="405"/>
      <c r="AI43" s="167">
        <f>IF('工事業者専用（専任）入力ﾌｫｰﾏｯﾄ'!$B$26="",0,1)</f>
        <v>0</v>
      </c>
      <c r="AJ43" s="167">
        <f>IF('工事業者専用（専任）入力ﾌｫｰﾏｯﾄ'!$G$26="",0,1)</f>
        <v>0</v>
      </c>
      <c r="AK43" s="166" t="str">
        <f t="shared" si="0"/>
        <v/>
      </c>
    </row>
    <row r="44" spans="1:37" s="61" customFormat="1" ht="15" customHeight="1">
      <c r="A44" s="61" t="s">
        <v>1067</v>
      </c>
      <c r="AI44" s="167">
        <f>IF('工事業者専用（専任）入力ﾌｫｰﾏｯﾄ'!$B$26="",0,1)</f>
        <v>0</v>
      </c>
      <c r="AJ44" s="167">
        <f>IF('工事業者専用（専任）入力ﾌｫｰﾏｯﾄ'!$G$26="",0,1)</f>
        <v>0</v>
      </c>
      <c r="AK44" s="166" t="str">
        <f t="shared" ref="AK44" si="1">IF(AI44+AJ44=2,"印刷","")</f>
        <v/>
      </c>
    </row>
    <row r="45" spans="1:37" ht="20.149999999999999" customHeight="1">
      <c r="A45" s="1292" t="s">
        <v>750</v>
      </c>
      <c r="B45" s="1292"/>
      <c r="C45" s="1293" t="s">
        <v>766</v>
      </c>
      <c r="D45" s="1294"/>
      <c r="E45" s="1294"/>
      <c r="F45" s="1294"/>
      <c r="G45" s="1294"/>
      <c r="H45" s="1295"/>
      <c r="I45" s="86"/>
      <c r="J45" s="1296" t="s">
        <v>1166</v>
      </c>
      <c r="K45" s="1296"/>
      <c r="L45" s="1296"/>
      <c r="M45" s="1296"/>
      <c r="N45" s="1296"/>
      <c r="O45" s="1296"/>
      <c r="P45" s="1296"/>
      <c r="Q45" s="1296"/>
      <c r="R45" s="1296"/>
      <c r="S45" s="1296"/>
      <c r="T45" s="1118" t="s">
        <v>768</v>
      </c>
      <c r="U45" s="1118"/>
      <c r="V45" s="416" t="str">
        <f>共通入力ﾌｫｰﾏｯﾄ!D1</f>
        <v>令和８年度</v>
      </c>
      <c r="AI45" s="167">
        <f>IF('工事業者専用（専任）入力ﾌｫｰﾏｯﾄ'!$B$27="",0,1)</f>
        <v>0</v>
      </c>
      <c r="AJ45" s="167">
        <f>IF('工事業者専用（専任）入力ﾌｫｰﾏｯﾄ'!$G$27="",0,1)</f>
        <v>0</v>
      </c>
      <c r="AK45" s="166" t="str">
        <f t="shared" si="0"/>
        <v/>
      </c>
    </row>
    <row r="46" spans="1:37" ht="20.149999999999999" customHeight="1">
      <c r="A46" s="1290" t="s">
        <v>1001</v>
      </c>
      <c r="B46" s="1290"/>
      <c r="C46" s="1251">
        <f>'工事業者専用（専任）入力ﾌｫｰﾏｯﾄ'!B27</f>
        <v>0</v>
      </c>
      <c r="D46" s="1252"/>
      <c r="E46" s="1252"/>
      <c r="F46" s="1252"/>
      <c r="G46" s="1252"/>
      <c r="H46" s="1253"/>
      <c r="I46" s="86"/>
      <c r="J46" s="1260" t="s">
        <v>770</v>
      </c>
      <c r="K46" s="1261"/>
      <c r="L46" s="1261"/>
      <c r="M46" s="1261"/>
      <c r="N46" s="1261"/>
      <c r="O46" s="1261"/>
      <c r="P46" s="1261"/>
      <c r="Q46" s="1261"/>
      <c r="R46" s="1261"/>
      <c r="S46" s="1262"/>
      <c r="T46" s="1264" t="s">
        <v>771</v>
      </c>
      <c r="U46" s="1264"/>
      <c r="V46" s="1264"/>
      <c r="AI46" s="167">
        <f>IF('工事業者専用（専任）入力ﾌｫｰﾏｯﾄ'!$B$27="",0,1)</f>
        <v>0</v>
      </c>
      <c r="AJ46" s="167">
        <f>IF('工事業者専用（専任）入力ﾌｫｰﾏｯﾄ'!$G$27="",0,1)</f>
        <v>0</v>
      </c>
      <c r="AK46" s="166" t="str">
        <f t="shared" si="0"/>
        <v/>
      </c>
    </row>
    <row r="47" spans="1:37" ht="20.149999999999999" customHeight="1">
      <c r="A47" s="1291"/>
      <c r="B47" s="1291"/>
      <c r="C47" s="1254"/>
      <c r="D47" s="1255"/>
      <c r="E47" s="1255"/>
      <c r="F47" s="1255"/>
      <c r="G47" s="1255"/>
      <c r="H47" s="1256"/>
      <c r="I47" s="88"/>
      <c r="J47" s="1265">
        <f>'工事業者専用（専任）入力ﾌｫｰﾏｯﾄ'!D27</f>
        <v>0</v>
      </c>
      <c r="K47" s="1266"/>
      <c r="L47" s="1269" t="s">
        <v>772</v>
      </c>
      <c r="M47" s="1270"/>
      <c r="N47" s="1270"/>
      <c r="O47" s="1271"/>
      <c r="P47" s="1271"/>
      <c r="Q47" s="1271"/>
      <c r="R47" s="1271"/>
      <c r="S47" s="1272"/>
      <c r="T47" s="1147">
        <f>共通入力ﾌｫｰﾏｯﾄ!D12</f>
        <v>0</v>
      </c>
      <c r="U47" s="1148"/>
      <c r="V47" s="10" t="s">
        <v>1001</v>
      </c>
      <c r="AI47" s="167">
        <f>IF('工事業者専用（専任）入力ﾌｫｰﾏｯﾄ'!$B$27="",0,1)</f>
        <v>0</v>
      </c>
      <c r="AJ47" s="167">
        <f>IF('工事業者専用（専任）入力ﾌｫｰﾏｯﾄ'!$G$27="",0,1)</f>
        <v>0</v>
      </c>
      <c r="AK47" s="166" t="str">
        <f t="shared" si="0"/>
        <v/>
      </c>
    </row>
    <row r="48" spans="1:37" ht="20.149999999999999" customHeight="1">
      <c r="A48" s="1291"/>
      <c r="B48" s="1291"/>
      <c r="C48" s="1257"/>
      <c r="D48" s="1258"/>
      <c r="E48" s="1258"/>
      <c r="F48" s="1258"/>
      <c r="G48" s="1258"/>
      <c r="H48" s="1259"/>
      <c r="I48" s="88"/>
      <c r="J48" s="1267"/>
      <c r="K48" s="1268"/>
      <c r="L48" s="1273">
        <f>'工事業者専用（専任）入力ﾌｫｰﾏｯﾄ'!E27</f>
        <v>0</v>
      </c>
      <c r="M48" s="1274"/>
      <c r="N48" s="1274"/>
      <c r="O48" s="1274"/>
      <c r="P48" s="1274"/>
      <c r="Q48" s="1274"/>
      <c r="R48" s="1274"/>
      <c r="S48" s="1275"/>
      <c r="T48" s="89"/>
      <c r="U48" s="89"/>
      <c r="V48" s="90"/>
      <c r="AI48" s="167">
        <f>IF('工事業者専用（専任）入力ﾌｫｰﾏｯﾄ'!$B$27="",0,1)</f>
        <v>0</v>
      </c>
      <c r="AJ48" s="167">
        <f>IF('工事業者専用（専任）入力ﾌｫｰﾏｯﾄ'!$G$27="",0,1)</f>
        <v>0</v>
      </c>
      <c r="AK48" s="166" t="str">
        <f t="shared" si="0"/>
        <v/>
      </c>
    </row>
    <row r="49" spans="1:37" ht="18" customHeight="1">
      <c r="A49" s="91"/>
      <c r="B49" s="91"/>
      <c r="C49" s="92"/>
      <c r="D49" s="92"/>
      <c r="E49" s="92"/>
      <c r="F49" s="92"/>
      <c r="G49" s="92"/>
      <c r="H49" s="92"/>
      <c r="I49" s="92"/>
      <c r="J49" s="92"/>
      <c r="K49" s="92"/>
      <c r="L49" s="92"/>
      <c r="M49" s="92"/>
      <c r="AI49" s="167">
        <f>IF('工事業者専用（専任）入力ﾌｫｰﾏｯﾄ'!$B$27="",0,1)</f>
        <v>0</v>
      </c>
      <c r="AJ49" s="167">
        <f>IF('工事業者専用（専任）入力ﾌｫｰﾏｯﾄ'!$G$27="",0,1)</f>
        <v>0</v>
      </c>
      <c r="AK49" s="166" t="str">
        <f t="shared" si="0"/>
        <v/>
      </c>
    </row>
    <row r="50" spans="1:37" s="57" customFormat="1" ht="17.149999999999999" customHeight="1">
      <c r="A50" s="1242" t="s">
        <v>774</v>
      </c>
      <c r="B50" s="1242"/>
      <c r="C50" s="1242"/>
      <c r="D50" s="1242"/>
      <c r="E50" s="1242"/>
      <c r="F50" s="1242"/>
      <c r="G50" s="1242"/>
      <c r="H50" s="1242"/>
      <c r="I50" s="1242"/>
      <c r="J50" s="1242"/>
      <c r="K50" s="1242"/>
      <c r="L50" s="1242"/>
      <c r="M50" s="1242"/>
      <c r="N50" s="1242"/>
      <c r="O50" s="1242"/>
      <c r="P50" s="1242"/>
      <c r="Q50" s="1242"/>
      <c r="R50" s="1242"/>
      <c r="S50" s="1242"/>
      <c r="T50" s="58"/>
      <c r="U50" s="58"/>
      <c r="V50" s="58"/>
      <c r="AI50" s="167">
        <f>IF('工事業者専用（専任）入力ﾌｫｰﾏｯﾄ'!$B$27="",0,1)</f>
        <v>0</v>
      </c>
      <c r="AJ50" s="167">
        <f>IF('工事業者専用（専任）入力ﾌｫｰﾏｯﾄ'!$G$27="",0,1)</f>
        <v>0</v>
      </c>
      <c r="AK50" s="166" t="str">
        <f t="shared" si="0"/>
        <v/>
      </c>
    </row>
    <row r="51" spans="1:37" s="57" customFormat="1" ht="17.149999999999999" customHeight="1">
      <c r="A51" s="1242" t="s">
        <v>775</v>
      </c>
      <c r="B51" s="1242"/>
      <c r="C51" s="1242"/>
      <c r="D51" s="1242"/>
      <c r="E51" s="1242"/>
      <c r="F51" s="1242"/>
      <c r="G51" s="1242"/>
      <c r="H51" s="1242"/>
      <c r="I51" s="1242"/>
      <c r="J51" s="1242"/>
      <c r="K51" s="1242"/>
      <c r="L51" s="1242"/>
      <c r="M51" s="1242"/>
      <c r="N51" s="1242"/>
      <c r="O51" s="1242"/>
      <c r="P51" s="1242"/>
      <c r="Q51" s="1242"/>
      <c r="R51" s="1242"/>
      <c r="S51" s="1242"/>
      <c r="T51" s="1242"/>
      <c r="U51" s="1242"/>
      <c r="V51" s="58"/>
      <c r="AI51" s="167">
        <f>IF('工事業者専用（専任）入力ﾌｫｰﾏｯﾄ'!$B$27="",0,1)</f>
        <v>0</v>
      </c>
      <c r="AJ51" s="167">
        <f>IF('工事業者専用（専任）入力ﾌｫｰﾏｯﾄ'!$G$27="",0,1)</f>
        <v>0</v>
      </c>
      <c r="AK51" s="166" t="str">
        <f t="shared" si="0"/>
        <v/>
      </c>
    </row>
    <row r="52" spans="1:37" s="57" customFormat="1" ht="17.149999999999999" customHeight="1">
      <c r="A52" s="59" t="s">
        <v>1103</v>
      </c>
      <c r="B52" s="59"/>
      <c r="C52" s="59"/>
      <c r="D52" s="59"/>
      <c r="E52" s="59"/>
      <c r="F52" s="59"/>
      <c r="G52" s="59"/>
      <c r="H52" s="59"/>
      <c r="I52" s="59"/>
      <c r="J52" s="59"/>
      <c r="K52" s="59"/>
      <c r="L52" s="59"/>
      <c r="M52" s="59"/>
      <c r="N52" s="59"/>
      <c r="O52" s="59"/>
      <c r="P52" s="59"/>
      <c r="Q52" s="59"/>
      <c r="R52" s="59"/>
      <c r="S52" s="59"/>
      <c r="T52" s="60"/>
      <c r="U52" s="60"/>
      <c r="V52" s="60"/>
      <c r="AI52" s="167">
        <f>IF('工事業者専用（専任）入力ﾌｫｰﾏｯﾄ'!$B$27="",0,1)</f>
        <v>0</v>
      </c>
      <c r="AJ52" s="167">
        <f>IF('工事業者専用（専任）入力ﾌｫｰﾏｯﾄ'!$G$27="",0,1)</f>
        <v>0</v>
      </c>
      <c r="AK52" s="166" t="str">
        <f t="shared" si="0"/>
        <v/>
      </c>
    </row>
    <row r="53" spans="1:37" s="57" customFormat="1" ht="17.149999999999999" customHeight="1">
      <c r="A53" s="59" t="s">
        <v>1104</v>
      </c>
      <c r="B53" s="59"/>
      <c r="C53" s="59"/>
      <c r="D53" s="59"/>
      <c r="E53" s="59"/>
      <c r="F53" s="59"/>
      <c r="G53" s="59"/>
      <c r="H53" s="59"/>
      <c r="I53" s="59"/>
      <c r="J53" s="59"/>
      <c r="K53" s="59"/>
      <c r="L53" s="59"/>
      <c r="M53" s="59"/>
      <c r="N53" s="59"/>
      <c r="O53" s="59"/>
      <c r="P53" s="59"/>
      <c r="Q53" s="59"/>
      <c r="R53" s="59"/>
      <c r="S53" s="59"/>
      <c r="T53" s="60"/>
      <c r="U53" s="60"/>
      <c r="V53" s="60"/>
      <c r="AI53" s="167">
        <f>IF('工事業者専用（専任）入力ﾌｫｰﾏｯﾄ'!$B$27="",0,1)</f>
        <v>0</v>
      </c>
      <c r="AJ53" s="167">
        <f>IF('工事業者専用（専任）入力ﾌｫｰﾏｯﾄ'!$G$27="",0,1)</f>
        <v>0</v>
      </c>
      <c r="AK53" s="166" t="str">
        <f t="shared" si="0"/>
        <v/>
      </c>
    </row>
    <row r="54" spans="1:37" s="57" customFormat="1" ht="17.149999999999999" customHeight="1">
      <c r="A54" s="1242" t="s">
        <v>776</v>
      </c>
      <c r="B54" s="1242"/>
      <c r="C54" s="1242"/>
      <c r="D54" s="1242"/>
      <c r="E54" s="1242"/>
      <c r="F54" s="1242"/>
      <c r="G54" s="1242"/>
      <c r="H54" s="1242"/>
      <c r="I54" s="1242"/>
      <c r="J54" s="1242"/>
      <c r="K54" s="1242"/>
      <c r="L54" s="1242"/>
      <c r="M54" s="1242"/>
      <c r="N54" s="1242"/>
      <c r="O54" s="1242"/>
      <c r="P54" s="1242"/>
      <c r="Q54" s="1242"/>
      <c r="R54" s="1242"/>
      <c r="S54" s="1242"/>
      <c r="T54" s="58"/>
      <c r="U54" s="58"/>
      <c r="V54" s="58"/>
      <c r="AI54" s="167">
        <f>IF('工事業者専用（専任）入力ﾌｫｰﾏｯﾄ'!$B$27="",0,1)</f>
        <v>0</v>
      </c>
      <c r="AJ54" s="167">
        <f>IF('工事業者専用（専任）入力ﾌｫｰﾏｯﾄ'!$G$27="",0,1)</f>
        <v>0</v>
      </c>
      <c r="AK54" s="166" t="str">
        <f t="shared" si="0"/>
        <v/>
      </c>
    </row>
    <row r="55" spans="1:37" s="93" customFormat="1" ht="17.149999999999999" customHeight="1">
      <c r="A55" s="1243" t="s">
        <v>777</v>
      </c>
      <c r="B55" s="1243"/>
      <c r="C55" s="1243"/>
      <c r="D55" s="1243"/>
      <c r="E55" s="1243"/>
      <c r="F55" s="1243"/>
      <c r="G55" s="1243"/>
      <c r="H55" s="1243"/>
      <c r="I55" s="1243"/>
      <c r="J55" s="1243"/>
      <c r="K55" s="1243"/>
      <c r="L55" s="1243"/>
      <c r="M55" s="1243"/>
      <c r="N55" s="1243"/>
      <c r="O55" s="1243"/>
      <c r="P55" s="1243"/>
      <c r="Q55" s="1243"/>
      <c r="R55" s="1243"/>
      <c r="S55" s="1243"/>
      <c r="T55" s="1243"/>
      <c r="U55" s="1243"/>
      <c r="V55" s="1243"/>
      <c r="AI55" s="167">
        <f>IF('工事業者専用（専任）入力ﾌｫｰﾏｯﾄ'!$B$27="",0,1)</f>
        <v>0</v>
      </c>
      <c r="AJ55" s="167">
        <f>IF('工事業者専用（専任）入力ﾌｫｰﾏｯﾄ'!$G$27="",0,1)</f>
        <v>0</v>
      </c>
      <c r="AK55" s="166" t="str">
        <f t="shared" si="0"/>
        <v/>
      </c>
    </row>
    <row r="56" spans="1:37" s="57" customFormat="1" ht="17.149999999999999" customHeight="1">
      <c r="A56" s="1242" t="s">
        <v>778</v>
      </c>
      <c r="B56" s="1242"/>
      <c r="C56" s="1242"/>
      <c r="D56" s="1242"/>
      <c r="E56" s="1242"/>
      <c r="F56" s="1242"/>
      <c r="G56" s="1242"/>
      <c r="H56" s="1242"/>
      <c r="I56" s="1242"/>
      <c r="J56" s="1242"/>
      <c r="K56" s="1242"/>
      <c r="L56" s="1242"/>
      <c r="M56" s="1242"/>
      <c r="N56" s="1242"/>
      <c r="O56" s="1242"/>
      <c r="P56" s="1242"/>
      <c r="Q56" s="1242"/>
      <c r="R56" s="1242"/>
      <c r="S56" s="1242"/>
      <c r="T56" s="58"/>
      <c r="U56" s="58"/>
      <c r="V56" s="58"/>
      <c r="AI56" s="167">
        <f>IF('工事業者専用（専任）入力ﾌｫｰﾏｯﾄ'!$B$27="",0,1)</f>
        <v>0</v>
      </c>
      <c r="AJ56" s="167">
        <f>IF('工事業者専用（専任）入力ﾌｫｰﾏｯﾄ'!$G$27="",0,1)</f>
        <v>0</v>
      </c>
      <c r="AK56" s="166" t="str">
        <f t="shared" si="0"/>
        <v/>
      </c>
    </row>
    <row r="57" spans="1:37" s="57" customFormat="1" ht="17.149999999999999" customHeight="1">
      <c r="A57" s="1242" t="s">
        <v>1019</v>
      </c>
      <c r="B57" s="1242"/>
      <c r="C57" s="94"/>
      <c r="D57" s="1242" t="s">
        <v>1020</v>
      </c>
      <c r="E57" s="1242"/>
      <c r="F57" s="1242"/>
      <c r="G57" s="1242"/>
      <c r="H57" s="1242"/>
      <c r="I57" s="1242"/>
      <c r="J57" s="1242"/>
      <c r="K57" s="1242"/>
      <c r="L57" s="1242"/>
      <c r="M57" s="1242"/>
      <c r="N57" s="1242"/>
      <c r="O57" s="1242"/>
      <c r="P57" s="1242"/>
      <c r="Q57" s="1242"/>
      <c r="R57" s="1242"/>
      <c r="S57" s="1242"/>
      <c r="T57" s="58"/>
      <c r="U57" s="58"/>
      <c r="V57" s="58"/>
      <c r="AI57" s="167">
        <f>IF('工事業者専用（専任）入力ﾌｫｰﾏｯﾄ'!$B$27="",0,1)</f>
        <v>0</v>
      </c>
      <c r="AJ57" s="167">
        <f>IF('工事業者専用（専任）入力ﾌｫｰﾏｯﾄ'!$G$27="",0,1)</f>
        <v>0</v>
      </c>
      <c r="AK57" s="166" t="str">
        <f t="shared" si="0"/>
        <v/>
      </c>
    </row>
    <row r="58" spans="1:37" s="57" customFormat="1" ht="17.149999999999999" customHeight="1">
      <c r="A58" s="1244" t="s">
        <v>1021</v>
      </c>
      <c r="B58" s="1244"/>
      <c r="C58" s="95"/>
      <c r="D58" s="1244" t="s">
        <v>1022</v>
      </c>
      <c r="E58" s="1244"/>
      <c r="F58" s="1244"/>
      <c r="G58" s="1244"/>
      <c r="H58" s="1244"/>
      <c r="I58" s="1244"/>
      <c r="J58" s="1244"/>
      <c r="K58" s="1244"/>
      <c r="L58" s="1244"/>
      <c r="M58" s="1244"/>
      <c r="N58" s="1244"/>
      <c r="O58" s="1244"/>
      <c r="P58" s="1244"/>
      <c r="Q58" s="1244"/>
      <c r="R58" s="1244"/>
      <c r="S58" s="1242"/>
      <c r="T58" s="58"/>
      <c r="U58" s="58"/>
      <c r="V58" s="58"/>
      <c r="AI58" s="167">
        <f>IF('工事業者専用（専任）入力ﾌｫｰﾏｯﾄ'!$B$27="",0,1)</f>
        <v>0</v>
      </c>
      <c r="AJ58" s="167">
        <f>IF('工事業者専用（専任）入力ﾌｫｰﾏｯﾄ'!$G$27="",0,1)</f>
        <v>0</v>
      </c>
      <c r="AK58" s="166" t="str">
        <f t="shared" si="0"/>
        <v/>
      </c>
    </row>
    <row r="59" spans="1:37" ht="30" customHeight="1">
      <c r="A59" s="1177" t="s">
        <v>779</v>
      </c>
      <c r="B59" s="1178"/>
      <c r="C59" s="1179"/>
      <c r="D59" s="1224" t="s">
        <v>780</v>
      </c>
      <c r="E59" s="1225"/>
      <c r="F59" s="1225"/>
      <c r="G59" s="1225"/>
      <c r="H59" s="1225"/>
      <c r="I59" s="1225"/>
      <c r="J59" s="1225"/>
      <c r="K59" s="1225"/>
      <c r="L59" s="1225"/>
      <c r="M59" s="1226"/>
      <c r="N59" s="1183" t="s">
        <v>781</v>
      </c>
      <c r="O59" s="1184"/>
      <c r="P59" s="1184"/>
      <c r="Q59" s="1184"/>
      <c r="R59" s="1185"/>
      <c r="S59" s="1230" t="s">
        <v>749</v>
      </c>
      <c r="T59" s="1231"/>
      <c r="U59" s="1231"/>
      <c r="V59" s="1232"/>
      <c r="AI59" s="167">
        <f>IF('工事業者専用（専任）入力ﾌｫｰﾏｯﾄ'!$B$27="",0,1)</f>
        <v>0</v>
      </c>
      <c r="AJ59" s="167">
        <f>IF('工事業者専用（専任）入力ﾌｫｰﾏｯﾄ'!$G$27="",0,1)</f>
        <v>0</v>
      </c>
      <c r="AK59" s="166" t="str">
        <f t="shared" si="0"/>
        <v/>
      </c>
    </row>
    <row r="60" spans="1:37" ht="30" customHeight="1">
      <c r="A60" s="1207">
        <f>共通入力ﾌｫｰﾏｯﾄ!$F$27</f>
        <v>0</v>
      </c>
      <c r="B60" s="1208"/>
      <c r="C60" s="1209"/>
      <c r="D60" s="1227"/>
      <c r="E60" s="1228"/>
      <c r="F60" s="1228"/>
      <c r="G60" s="1228"/>
      <c r="H60" s="1228"/>
      <c r="I60" s="1228"/>
      <c r="J60" s="1228"/>
      <c r="K60" s="1228"/>
      <c r="L60" s="1228"/>
      <c r="M60" s="1229"/>
      <c r="N60" s="1189"/>
      <c r="O60" s="1190"/>
      <c r="P60" s="1190"/>
      <c r="Q60" s="1190"/>
      <c r="R60" s="1191"/>
      <c r="S60" s="1233"/>
      <c r="T60" s="1234"/>
      <c r="U60" s="1234"/>
      <c r="V60" s="1235"/>
      <c r="AI60" s="167">
        <f>IF('工事業者専用（専任）入力ﾌｫｰﾏｯﾄ'!$B$27="",0,1)</f>
        <v>0</v>
      </c>
      <c r="AJ60" s="167">
        <f>IF('工事業者専用（専任）入力ﾌｫｰﾏｯﾄ'!$G$27="",0,1)</f>
        <v>0</v>
      </c>
      <c r="AK60" s="166" t="str">
        <f t="shared" si="0"/>
        <v/>
      </c>
    </row>
    <row r="61" spans="1:37" ht="20.149999999999999" customHeight="1">
      <c r="A61" s="1287" t="s">
        <v>782</v>
      </c>
      <c r="B61" s="1288"/>
      <c r="C61" s="1289"/>
      <c r="D61" s="1282" t="s">
        <v>783</v>
      </c>
      <c r="E61" s="1282" t="s">
        <v>784</v>
      </c>
      <c r="F61" s="1282" t="s">
        <v>785</v>
      </c>
      <c r="G61" s="1282" t="s">
        <v>786</v>
      </c>
      <c r="H61" s="1282" t="s">
        <v>787</v>
      </c>
      <c r="I61" s="1282" t="s">
        <v>788</v>
      </c>
      <c r="J61" s="1282" t="s">
        <v>789</v>
      </c>
      <c r="K61" s="1282" t="s">
        <v>790</v>
      </c>
      <c r="L61" s="1282" t="s">
        <v>791</v>
      </c>
      <c r="M61" s="96" t="s">
        <v>792</v>
      </c>
      <c r="N61" s="1135">
        <f>'工事業者専用（専任）入力ﾌｫｰﾏｯﾄ'!G27</f>
        <v>0</v>
      </c>
      <c r="O61" s="1136"/>
      <c r="P61" s="1136"/>
      <c r="Q61" s="1136"/>
      <c r="R61" s="1137"/>
      <c r="S61" s="1123" t="str">
        <f>IF('工事業者専用（専任）入力ﾌｫｰﾏｯﾄ'!G27="","",IF(N61='※資格一覧（閲覧のみ）'!$F$38,"実務経験調書を添付","資格証を添付"))</f>
        <v/>
      </c>
      <c r="T61" s="1124"/>
      <c r="U61" s="1124"/>
      <c r="V61" s="1125"/>
      <c r="AI61" s="167">
        <f>IF('工事業者専用（専任）入力ﾌｫｰﾏｯﾄ'!$B$27="",0,1)</f>
        <v>0</v>
      </c>
      <c r="AJ61" s="167">
        <f>IF('工事業者専用（専任）入力ﾌｫｰﾏｯﾄ'!$G$27="",0,1)</f>
        <v>0</v>
      </c>
      <c r="AK61" s="166" t="str">
        <f t="shared" si="0"/>
        <v/>
      </c>
    </row>
    <row r="62" spans="1:37" ht="20.149999999999999" customHeight="1">
      <c r="A62" s="1239" t="str">
        <f>'工事業者専用（専任）入力ﾌｫｰﾏｯﾄ'!M27</f>
        <v>平成　年　月　日</v>
      </c>
      <c r="B62" s="1240"/>
      <c r="C62" s="1241"/>
      <c r="D62" s="1283"/>
      <c r="E62" s="1283"/>
      <c r="F62" s="1283"/>
      <c r="G62" s="1283"/>
      <c r="H62" s="1283"/>
      <c r="I62" s="1283"/>
      <c r="J62" s="1283"/>
      <c r="K62" s="1283"/>
      <c r="L62" s="1283"/>
      <c r="M62" s="97" t="s">
        <v>793</v>
      </c>
      <c r="N62" s="1138"/>
      <c r="O62" s="1139"/>
      <c r="P62" s="1139"/>
      <c r="Q62" s="1139"/>
      <c r="R62" s="1140"/>
      <c r="S62" s="1126"/>
      <c r="T62" s="1127"/>
      <c r="U62" s="1127"/>
      <c r="V62" s="1128"/>
      <c r="AI62" s="167">
        <f>IF('工事業者専用（専任）入力ﾌｫｰﾏｯﾄ'!$B$27="",0,1)</f>
        <v>0</v>
      </c>
      <c r="AJ62" s="167">
        <f>IF('工事業者専用（専任）入力ﾌｫｰﾏｯﾄ'!$G$27="",0,1)</f>
        <v>0</v>
      </c>
      <c r="AK62" s="166" t="str">
        <f t="shared" si="0"/>
        <v/>
      </c>
    </row>
    <row r="63" spans="1:37" ht="20.149999999999999" customHeight="1">
      <c r="A63" s="1216" t="s">
        <v>794</v>
      </c>
      <c r="B63" s="1217"/>
      <c r="C63" s="1218"/>
      <c r="D63" s="1280">
        <f>'工事業者専用（専任）入力ﾌｫｰﾏｯﾄ'!Q27</f>
        <v>0</v>
      </c>
      <c r="E63" s="1280">
        <f>'工事業者専用（専任）入力ﾌｫｰﾏｯﾄ'!R27</f>
        <v>0</v>
      </c>
      <c r="F63" s="1280">
        <f>'工事業者専用（専任）入力ﾌｫｰﾏｯﾄ'!S27</f>
        <v>0</v>
      </c>
      <c r="G63" s="1280">
        <f>'工事業者専用（専任）入力ﾌｫｰﾏｯﾄ'!T27</f>
        <v>0</v>
      </c>
      <c r="H63" s="1280">
        <f>'工事業者専用（専任）入力ﾌｫｰﾏｯﾄ'!U27</f>
        <v>0</v>
      </c>
      <c r="I63" s="1280">
        <f>'工事業者専用（専任）入力ﾌｫｰﾏｯﾄ'!V27</f>
        <v>0</v>
      </c>
      <c r="J63" s="1280">
        <f>'工事業者専用（専任）入力ﾌｫｰﾏｯﾄ'!W27</f>
        <v>0</v>
      </c>
      <c r="K63" s="1280">
        <f>'工事業者専用（専任）入力ﾌｫｰﾏｯﾄ'!X27</f>
        <v>0</v>
      </c>
      <c r="L63" s="1280">
        <f>'工事業者専用（専任）入力ﾌｫｰﾏｯﾄ'!Y27</f>
        <v>0</v>
      </c>
      <c r="M63" s="1280">
        <f>'工事業者専用（専任）入力ﾌｫｰﾏｯﾄ'!Z27</f>
        <v>0</v>
      </c>
      <c r="N63" s="1135">
        <f>'工事業者専用（専任）入力ﾌｫｰﾏｯﾄ'!H27</f>
        <v>0</v>
      </c>
      <c r="O63" s="1136"/>
      <c r="P63" s="1136"/>
      <c r="Q63" s="1136"/>
      <c r="R63" s="1137"/>
      <c r="S63" s="1123" t="str">
        <f>IF('工事業者専用（専任）入力ﾌｫｰﾏｯﾄ'!H27="","",IF(N63='※資格一覧（閲覧のみ）'!$F$38,"実務経験調書を添付","資格証を添付"))</f>
        <v/>
      </c>
      <c r="T63" s="1124"/>
      <c r="U63" s="1124"/>
      <c r="V63" s="1125"/>
      <c r="AI63" s="167">
        <f>IF('工事業者専用（専任）入力ﾌｫｰﾏｯﾄ'!$B$27="",0,1)</f>
        <v>0</v>
      </c>
      <c r="AJ63" s="167">
        <f>IF('工事業者専用（専任）入力ﾌｫｰﾏｯﾄ'!$G$27="",0,1)</f>
        <v>0</v>
      </c>
      <c r="AK63" s="166" t="str">
        <f t="shared" si="0"/>
        <v/>
      </c>
    </row>
    <row r="64" spans="1:37" ht="20.149999999999999" customHeight="1">
      <c r="A64" s="1219" t="s">
        <v>795</v>
      </c>
      <c r="B64" s="1220"/>
      <c r="C64" s="98">
        <f>'工事業者専用（専任）入力ﾌｫｰﾏｯﾄ'!N27</f>
        <v>0</v>
      </c>
      <c r="D64" s="1286"/>
      <c r="E64" s="1286"/>
      <c r="F64" s="1286"/>
      <c r="G64" s="1286"/>
      <c r="H64" s="1286"/>
      <c r="I64" s="1286"/>
      <c r="J64" s="1286"/>
      <c r="K64" s="1286"/>
      <c r="L64" s="1286"/>
      <c r="M64" s="1286"/>
      <c r="N64" s="1138"/>
      <c r="O64" s="1139"/>
      <c r="P64" s="1139"/>
      <c r="Q64" s="1139"/>
      <c r="R64" s="1140"/>
      <c r="S64" s="1126"/>
      <c r="T64" s="1127"/>
      <c r="U64" s="1127"/>
      <c r="V64" s="1128"/>
      <c r="Z64" s="107"/>
      <c r="AI64" s="167">
        <f>IF('工事業者専用（専任）入力ﾌｫｰﾏｯﾄ'!$B$27="",0,1)</f>
        <v>0</v>
      </c>
      <c r="AJ64" s="167">
        <f>IF('工事業者専用（専任）入力ﾌｫｰﾏｯﾄ'!$G$27="",0,1)</f>
        <v>0</v>
      </c>
      <c r="AK64" s="166" t="str">
        <f t="shared" si="0"/>
        <v/>
      </c>
    </row>
    <row r="65" spans="1:37" ht="20.149999999999999" customHeight="1">
      <c r="A65" s="1212" t="s">
        <v>796</v>
      </c>
      <c r="B65" s="1213"/>
      <c r="C65" s="99">
        <f>'工事業者専用（専任）入力ﾌｫｰﾏｯﾄ'!O27</f>
        <v>0</v>
      </c>
      <c r="D65" s="1282" t="s">
        <v>797</v>
      </c>
      <c r="E65" s="1282" t="s">
        <v>798</v>
      </c>
      <c r="F65" s="1282" t="s">
        <v>799</v>
      </c>
      <c r="G65" s="1282" t="s">
        <v>800</v>
      </c>
      <c r="H65" s="1282" t="s">
        <v>801</v>
      </c>
      <c r="I65" s="1282" t="s">
        <v>802</v>
      </c>
      <c r="J65" s="1282" t="s">
        <v>803</v>
      </c>
      <c r="K65" s="1282" t="s">
        <v>804</v>
      </c>
      <c r="L65" s="1282" t="s">
        <v>805</v>
      </c>
      <c r="M65" s="1282" t="s">
        <v>806</v>
      </c>
      <c r="N65" s="1135">
        <f>'工事業者専用（専任）入力ﾌｫｰﾏｯﾄ'!I27</f>
        <v>0</v>
      </c>
      <c r="O65" s="1136"/>
      <c r="P65" s="1136"/>
      <c r="Q65" s="1136"/>
      <c r="R65" s="1137"/>
      <c r="S65" s="1123" t="str">
        <f>IF('工事業者専用（専任）入力ﾌｫｰﾏｯﾄ'!I27="","",IF(N65='※資格一覧（閲覧のみ）'!$F$38,"実務経験調書を添付","資格証を添付"))</f>
        <v/>
      </c>
      <c r="T65" s="1124"/>
      <c r="U65" s="1124"/>
      <c r="V65" s="1125"/>
      <c r="AI65" s="167">
        <f>IF('工事業者専用（専任）入力ﾌｫｰﾏｯﾄ'!$B$27="",0,1)</f>
        <v>0</v>
      </c>
      <c r="AJ65" s="167">
        <f>IF('工事業者専用（専任）入力ﾌｫｰﾏｯﾄ'!$G$27="",0,1)</f>
        <v>0</v>
      </c>
      <c r="AK65" s="166" t="str">
        <f t="shared" si="0"/>
        <v/>
      </c>
    </row>
    <row r="66" spans="1:37" ht="20.149999999999999" customHeight="1">
      <c r="A66" s="1214" t="s">
        <v>807</v>
      </c>
      <c r="B66" s="1215"/>
      <c r="C66" s="100">
        <f>'工事業者専用（専任）入力ﾌｫｰﾏｯﾄ'!P27</f>
        <v>0</v>
      </c>
      <c r="D66" s="1283"/>
      <c r="E66" s="1283"/>
      <c r="F66" s="1283"/>
      <c r="G66" s="1283"/>
      <c r="H66" s="1283"/>
      <c r="I66" s="1283"/>
      <c r="J66" s="1283"/>
      <c r="K66" s="1283"/>
      <c r="L66" s="1283"/>
      <c r="M66" s="1283"/>
      <c r="N66" s="1138"/>
      <c r="O66" s="1139"/>
      <c r="P66" s="1139"/>
      <c r="Q66" s="1139"/>
      <c r="R66" s="1140"/>
      <c r="S66" s="1126"/>
      <c r="T66" s="1127"/>
      <c r="U66" s="1127"/>
      <c r="V66" s="1128"/>
      <c r="AI66" s="167">
        <f>IF('工事業者専用（専任）入力ﾌｫｰﾏｯﾄ'!$B$27="",0,1)</f>
        <v>0</v>
      </c>
      <c r="AJ66" s="167">
        <f>IF('工事業者専用（専任）入力ﾌｫｰﾏｯﾄ'!$G$27="",0,1)</f>
        <v>0</v>
      </c>
      <c r="AK66" s="166" t="str">
        <f t="shared" si="0"/>
        <v/>
      </c>
    </row>
    <row r="67" spans="1:37" ht="20.149999999999999" customHeight="1">
      <c r="D67" s="1280">
        <f>'工事業者専用（専任）入力ﾌｫｰﾏｯﾄ'!AA27</f>
        <v>0</v>
      </c>
      <c r="E67" s="1280">
        <f>'工事業者専用（専任）入力ﾌｫｰﾏｯﾄ'!AB27</f>
        <v>0</v>
      </c>
      <c r="F67" s="1280">
        <f>'工事業者専用（専任）入力ﾌｫｰﾏｯﾄ'!AC27</f>
        <v>0</v>
      </c>
      <c r="G67" s="1280">
        <f>'工事業者専用（専任）入力ﾌｫｰﾏｯﾄ'!AD27</f>
        <v>0</v>
      </c>
      <c r="H67" s="1280">
        <f>'工事業者専用（専任）入力ﾌｫｰﾏｯﾄ'!AE27</f>
        <v>0</v>
      </c>
      <c r="I67" s="1280">
        <f>'工事業者専用（専任）入力ﾌｫｰﾏｯﾄ'!AF27</f>
        <v>0</v>
      </c>
      <c r="J67" s="1280">
        <f>'工事業者専用（専任）入力ﾌｫｰﾏｯﾄ'!AG27</f>
        <v>0</v>
      </c>
      <c r="K67" s="1280">
        <f>'工事業者専用（専任）入力ﾌｫｰﾏｯﾄ'!AH27</f>
        <v>0</v>
      </c>
      <c r="L67" s="1280">
        <f>'工事業者専用（専任）入力ﾌｫｰﾏｯﾄ'!AI27</f>
        <v>0</v>
      </c>
      <c r="M67" s="1280">
        <f>'工事業者専用（専任）入力ﾌｫｰﾏｯﾄ'!AJ27</f>
        <v>0</v>
      </c>
      <c r="N67" s="1135">
        <f>'工事業者専用（専任）入力ﾌｫｰﾏｯﾄ'!J27</f>
        <v>0</v>
      </c>
      <c r="O67" s="1136"/>
      <c r="P67" s="1136"/>
      <c r="Q67" s="1136"/>
      <c r="R67" s="1137"/>
      <c r="S67" s="1123" t="str">
        <f>IF('工事業者専用（専任）入力ﾌｫｰﾏｯﾄ'!J27="","",IF(N67='※資格一覧（閲覧のみ）'!$F$38,"実務経験調書を添付","資格証を添付"))</f>
        <v/>
      </c>
      <c r="T67" s="1124"/>
      <c r="U67" s="1124"/>
      <c r="V67" s="1125"/>
      <c r="AI67" s="167">
        <f>IF('工事業者専用（専任）入力ﾌｫｰﾏｯﾄ'!$B$27="",0,1)</f>
        <v>0</v>
      </c>
      <c r="AJ67" s="167">
        <f>IF('工事業者専用（専任）入力ﾌｫｰﾏｯﾄ'!$G$27="",0,1)</f>
        <v>0</v>
      </c>
      <c r="AK67" s="166" t="str">
        <f t="shared" si="0"/>
        <v/>
      </c>
    </row>
    <row r="68" spans="1:37" ht="20.149999999999999" customHeight="1">
      <c r="D68" s="1286"/>
      <c r="E68" s="1286"/>
      <c r="F68" s="1286"/>
      <c r="G68" s="1286"/>
      <c r="H68" s="1286"/>
      <c r="I68" s="1286"/>
      <c r="J68" s="1286"/>
      <c r="K68" s="1286"/>
      <c r="L68" s="1286"/>
      <c r="M68" s="1286"/>
      <c r="N68" s="1138"/>
      <c r="O68" s="1139"/>
      <c r="P68" s="1139"/>
      <c r="Q68" s="1139"/>
      <c r="R68" s="1140"/>
      <c r="S68" s="1126"/>
      <c r="T68" s="1127"/>
      <c r="U68" s="1127"/>
      <c r="V68" s="1128"/>
      <c r="AI68" s="167">
        <f>IF('工事業者専用（専任）入力ﾌｫｰﾏｯﾄ'!$B$27="",0,1)</f>
        <v>0</v>
      </c>
      <c r="AJ68" s="167">
        <f>IF('工事業者専用（専任）入力ﾌｫｰﾏｯﾄ'!$G$27="",0,1)</f>
        <v>0</v>
      </c>
      <c r="AK68" s="166" t="str">
        <f t="shared" ref="AK68:AK133" si="2">IF(AI68+AJ68=2,"印刷","")</f>
        <v/>
      </c>
    </row>
    <row r="69" spans="1:37" ht="20.149999999999999" customHeight="1">
      <c r="D69" s="1282" t="s">
        <v>808</v>
      </c>
      <c r="E69" s="1282" t="s">
        <v>809</v>
      </c>
      <c r="F69" s="1282" t="s">
        <v>810</v>
      </c>
      <c r="G69" s="1282" t="s">
        <v>811</v>
      </c>
      <c r="H69" s="1282" t="s">
        <v>812</v>
      </c>
      <c r="I69" s="1282" t="s">
        <v>813</v>
      </c>
      <c r="J69" s="1282" t="s">
        <v>814</v>
      </c>
      <c r="K69" s="1282" t="s">
        <v>815</v>
      </c>
      <c r="L69" s="96" t="s">
        <v>816</v>
      </c>
      <c r="M69" s="1284"/>
      <c r="N69" s="1135">
        <f>'工事業者専用（専任）入力ﾌｫｰﾏｯﾄ'!K27</f>
        <v>0</v>
      </c>
      <c r="O69" s="1136"/>
      <c r="P69" s="1136"/>
      <c r="Q69" s="1136"/>
      <c r="R69" s="1137"/>
      <c r="S69" s="1123" t="str">
        <f>IF('工事業者専用（専任）入力ﾌｫｰﾏｯﾄ'!K27="","",IF(N69='※資格一覧（閲覧のみ）'!$F$38,"実務経験調書を添付","資格証を添付"))</f>
        <v/>
      </c>
      <c r="T69" s="1124"/>
      <c r="U69" s="1124"/>
      <c r="V69" s="1125"/>
      <c r="AI69" s="167">
        <f>IF('工事業者専用（専任）入力ﾌｫｰﾏｯﾄ'!$B$27="",0,1)</f>
        <v>0</v>
      </c>
      <c r="AJ69" s="167">
        <f>IF('工事業者専用（専任）入力ﾌｫｰﾏｯﾄ'!$G$27="",0,1)</f>
        <v>0</v>
      </c>
      <c r="AK69" s="166" t="str">
        <f t="shared" si="2"/>
        <v/>
      </c>
    </row>
    <row r="70" spans="1:37" ht="20.149999999999999" customHeight="1">
      <c r="D70" s="1283"/>
      <c r="E70" s="1283"/>
      <c r="F70" s="1283"/>
      <c r="G70" s="1283"/>
      <c r="H70" s="1283"/>
      <c r="I70" s="1283"/>
      <c r="J70" s="1283"/>
      <c r="K70" s="1283"/>
      <c r="L70" s="97" t="s">
        <v>817</v>
      </c>
      <c r="M70" s="1285"/>
      <c r="N70" s="1138"/>
      <c r="O70" s="1139"/>
      <c r="P70" s="1139"/>
      <c r="Q70" s="1139"/>
      <c r="R70" s="1140"/>
      <c r="S70" s="1126"/>
      <c r="T70" s="1127"/>
      <c r="U70" s="1127"/>
      <c r="V70" s="1128"/>
      <c r="AI70" s="167">
        <f>IF('工事業者専用（専任）入力ﾌｫｰﾏｯﾄ'!$B$27="",0,1)</f>
        <v>0</v>
      </c>
      <c r="AJ70" s="167">
        <f>IF('工事業者専用（専任）入力ﾌｫｰﾏｯﾄ'!$G$27="",0,1)</f>
        <v>0</v>
      </c>
      <c r="AK70" s="166" t="str">
        <f t="shared" si="2"/>
        <v/>
      </c>
    </row>
    <row r="71" spans="1:37" ht="20.149999999999999" customHeight="1">
      <c r="D71" s="1280">
        <f>'工事業者専用（専任）入力ﾌｫｰﾏｯﾄ'!AK27</f>
        <v>0</v>
      </c>
      <c r="E71" s="1280">
        <f>'工事業者専用（専任）入力ﾌｫｰﾏｯﾄ'!AL27</f>
        <v>0</v>
      </c>
      <c r="F71" s="1280">
        <f>'工事業者専用（専任）入力ﾌｫｰﾏｯﾄ'!AM27</f>
        <v>0</v>
      </c>
      <c r="G71" s="1280">
        <f>'工事業者専用（専任）入力ﾌｫｰﾏｯﾄ'!AN27</f>
        <v>0</v>
      </c>
      <c r="H71" s="1280">
        <f>'工事業者専用（専任）入力ﾌｫｰﾏｯﾄ'!AO27</f>
        <v>0</v>
      </c>
      <c r="I71" s="1280">
        <f>'工事業者専用（専任）入力ﾌｫｰﾏｯﾄ'!AP27</f>
        <v>0</v>
      </c>
      <c r="J71" s="1280">
        <f>'工事業者専用（専任）入力ﾌｫｰﾏｯﾄ'!AQ27</f>
        <v>0</v>
      </c>
      <c r="K71" s="1280">
        <f>'工事業者専用（専任）入力ﾌｫｰﾏｯﾄ'!AR27</f>
        <v>0</v>
      </c>
      <c r="L71" s="1280">
        <f>'工事業者専用（専任）入力ﾌｫｰﾏｯﾄ'!AS27</f>
        <v>0</v>
      </c>
      <c r="M71" s="1276"/>
      <c r="N71" s="1135">
        <f>'工事業者専用（専任）入力ﾌｫｰﾏｯﾄ'!L27</f>
        <v>0</v>
      </c>
      <c r="O71" s="1136"/>
      <c r="P71" s="1136"/>
      <c r="Q71" s="1136"/>
      <c r="R71" s="1137"/>
      <c r="S71" s="1123" t="str">
        <f>IF('工事業者専用（専任）入力ﾌｫｰﾏｯﾄ'!L27="","",IF(N71='※資格一覧（閲覧のみ）'!$F$38,"実務経験調書を添付","資格証を添付"))</f>
        <v/>
      </c>
      <c r="T71" s="1124"/>
      <c r="U71" s="1124"/>
      <c r="V71" s="1125"/>
      <c r="AI71" s="167">
        <f>IF('工事業者専用（専任）入力ﾌｫｰﾏｯﾄ'!$B$27="",0,1)</f>
        <v>0</v>
      </c>
      <c r="AJ71" s="167">
        <f>IF('工事業者専用（専任）入力ﾌｫｰﾏｯﾄ'!$G$27="",0,1)</f>
        <v>0</v>
      </c>
      <c r="AK71" s="166" t="str">
        <f t="shared" si="2"/>
        <v/>
      </c>
    </row>
    <row r="72" spans="1:37" ht="20.149999999999999" customHeight="1">
      <c r="D72" s="1281"/>
      <c r="E72" s="1281"/>
      <c r="F72" s="1281"/>
      <c r="G72" s="1281"/>
      <c r="H72" s="1281"/>
      <c r="I72" s="1281"/>
      <c r="J72" s="1281"/>
      <c r="K72" s="1281"/>
      <c r="L72" s="1281"/>
      <c r="M72" s="1277"/>
      <c r="N72" s="1138"/>
      <c r="O72" s="1139"/>
      <c r="P72" s="1139"/>
      <c r="Q72" s="1139"/>
      <c r="R72" s="1140"/>
      <c r="S72" s="1126"/>
      <c r="T72" s="1127"/>
      <c r="U72" s="1127"/>
      <c r="V72" s="1128"/>
      <c r="AI72" s="167">
        <f>IF('工事業者専用（専任）入力ﾌｫｰﾏｯﾄ'!$B$27="",0,1)</f>
        <v>0</v>
      </c>
      <c r="AJ72" s="167">
        <f>IF('工事業者専用（専任）入力ﾌｫｰﾏｯﾄ'!$G$27="",0,1)</f>
        <v>0</v>
      </c>
      <c r="AK72" s="166" t="str">
        <f t="shared" si="2"/>
        <v/>
      </c>
    </row>
    <row r="73" spans="1:37" ht="20.149999999999999" customHeight="1">
      <c r="A73" s="1176" t="s">
        <v>1023</v>
      </c>
      <c r="B73" s="1176"/>
      <c r="C73" s="1176"/>
      <c r="D73" s="1176"/>
      <c r="E73" s="1176"/>
      <c r="F73" s="1176"/>
      <c r="G73" s="1176"/>
      <c r="H73" s="1176"/>
      <c r="I73" s="1176"/>
      <c r="J73" s="1176"/>
      <c r="K73" s="1176"/>
      <c r="L73" s="1176"/>
      <c r="M73" s="1176"/>
      <c r="N73" s="1176"/>
      <c r="O73" s="1176"/>
      <c r="P73" s="1176"/>
      <c r="Q73" s="1176"/>
      <c r="R73" s="1176"/>
      <c r="S73" s="1176"/>
      <c r="T73" s="101"/>
      <c r="U73" s="101"/>
      <c r="V73" s="101"/>
      <c r="AI73" s="167">
        <f>IF('工事業者専用（専任）入力ﾌｫｰﾏｯﾄ'!$B$27="",0,1)</f>
        <v>0</v>
      </c>
      <c r="AJ73" s="167">
        <f>IF('工事業者専用（専任）入力ﾌｫｰﾏｯﾄ'!$G$27="",0,1)</f>
        <v>0</v>
      </c>
      <c r="AK73" s="166" t="str">
        <f t="shared" si="2"/>
        <v/>
      </c>
    </row>
    <row r="74" spans="1:37" s="63" customFormat="1" ht="20.149999999999999" customHeight="1">
      <c r="A74" s="62" t="s">
        <v>1024</v>
      </c>
      <c r="B74" s="102"/>
      <c r="C74" s="103"/>
      <c r="D74" s="103"/>
      <c r="E74" s="103"/>
      <c r="F74" s="103"/>
      <c r="G74" s="103"/>
      <c r="H74" s="103"/>
      <c r="I74" s="103"/>
      <c r="J74" s="103"/>
      <c r="K74" s="103"/>
      <c r="L74" s="103"/>
      <c r="M74" s="103"/>
      <c r="W74" s="62"/>
      <c r="AI74" s="167">
        <f>IF('工事業者専用（専任）入力ﾌｫｰﾏｯﾄ'!$B$27="",0,1)</f>
        <v>0</v>
      </c>
      <c r="AJ74" s="167">
        <f>IF('工事業者専用（専任）入力ﾌｫｰﾏｯﾄ'!$G$27="",0,1)</f>
        <v>0</v>
      </c>
      <c r="AK74" s="166" t="str">
        <f t="shared" si="2"/>
        <v/>
      </c>
    </row>
    <row r="75" spans="1:37" s="63" customFormat="1" ht="19.5" customHeight="1">
      <c r="A75" s="62" t="s">
        <v>818</v>
      </c>
      <c r="B75" s="102"/>
      <c r="C75" s="103"/>
      <c r="D75" s="103"/>
      <c r="E75" s="103"/>
      <c r="F75" s="103"/>
      <c r="G75" s="103"/>
      <c r="H75" s="103"/>
      <c r="I75" s="103"/>
      <c r="J75" s="103"/>
      <c r="K75" s="103"/>
      <c r="L75" s="103"/>
      <c r="M75" s="103"/>
      <c r="W75" s="62"/>
      <c r="AI75" s="167">
        <f>IF('工事業者専用（専任）入力ﾌｫｰﾏｯﾄ'!$B$27="",0,1)</f>
        <v>0</v>
      </c>
      <c r="AJ75" s="167">
        <f>IF('工事業者専用（専任）入力ﾌｫｰﾏｯﾄ'!$G$27="",0,1)</f>
        <v>0</v>
      </c>
      <c r="AK75" s="166" t="str">
        <f t="shared" si="2"/>
        <v/>
      </c>
    </row>
    <row r="76" spans="1:37" ht="15" customHeight="1">
      <c r="A76" s="1177" t="s">
        <v>819</v>
      </c>
      <c r="B76" s="1178"/>
      <c r="C76" s="1178"/>
      <c r="D76" s="1183" t="s">
        <v>820</v>
      </c>
      <c r="E76" s="1184"/>
      <c r="F76" s="1184"/>
      <c r="G76" s="1184"/>
      <c r="H76" s="1184"/>
      <c r="I76" s="1184"/>
      <c r="J76" s="1184"/>
      <c r="K76" s="1184"/>
      <c r="L76" s="1184"/>
      <c r="M76" s="1184"/>
      <c r="N76" s="1184"/>
      <c r="O76" s="1192">
        <f>'工事業者専用（専任）入力ﾌｫｰﾏｯﾄ'!AU27</f>
        <v>0</v>
      </c>
      <c r="P76" s="1193"/>
      <c r="Q76" s="1193"/>
      <c r="R76" s="1194"/>
      <c r="S76" s="1201" t="s">
        <v>821</v>
      </c>
      <c r="T76" s="1202"/>
      <c r="U76" s="1123" t="str">
        <f>IF(O76="","",IF(O76='※資格一覧（閲覧のみ）'!F38,"実務経験調書を添付","資格証を添付"))</f>
        <v>資格証を添付</v>
      </c>
      <c r="V76" s="1125"/>
      <c r="AI76" s="167">
        <f>IF('工事業者専用（専任）入力ﾌｫｰﾏｯﾄ'!$B$27="",0,1)</f>
        <v>0</v>
      </c>
      <c r="AJ76" s="167">
        <f>IF('工事業者専用（専任）入力ﾌｫｰﾏｯﾄ'!$G$27="",0,1)</f>
        <v>0</v>
      </c>
      <c r="AK76" s="166" t="str">
        <f t="shared" si="2"/>
        <v/>
      </c>
    </row>
    <row r="77" spans="1:37" ht="15" customHeight="1">
      <c r="A77" s="1180"/>
      <c r="B77" s="1181"/>
      <c r="C77" s="1181"/>
      <c r="D77" s="1186"/>
      <c r="E77" s="1187"/>
      <c r="F77" s="1187"/>
      <c r="G77" s="1187"/>
      <c r="H77" s="1187"/>
      <c r="I77" s="1187"/>
      <c r="J77" s="1187"/>
      <c r="K77" s="1187"/>
      <c r="L77" s="1187"/>
      <c r="M77" s="1187"/>
      <c r="N77" s="1187"/>
      <c r="O77" s="1195"/>
      <c r="P77" s="1196"/>
      <c r="Q77" s="1196"/>
      <c r="R77" s="1197"/>
      <c r="S77" s="1278"/>
      <c r="T77" s="1279"/>
      <c r="U77" s="1205"/>
      <c r="V77" s="1206"/>
      <c r="AI77" s="167">
        <f>IF('工事業者専用（専任）入力ﾌｫｰﾏｯﾄ'!$B$27="",0,1)</f>
        <v>0</v>
      </c>
      <c r="AJ77" s="167">
        <f>IF('工事業者専用（専任）入力ﾌｫｰﾏｯﾄ'!$G$27="",0,1)</f>
        <v>0</v>
      </c>
      <c r="AK77" s="166" t="str">
        <f t="shared" si="2"/>
        <v/>
      </c>
    </row>
    <row r="78" spans="1:37" ht="25" customHeight="1">
      <c r="A78" s="1207">
        <f>共通入力ﾌｫｰﾏｯﾄ!$F$28</f>
        <v>0</v>
      </c>
      <c r="B78" s="1208"/>
      <c r="C78" s="1209"/>
      <c r="D78" s="1189"/>
      <c r="E78" s="1190"/>
      <c r="F78" s="1190"/>
      <c r="G78" s="1190"/>
      <c r="H78" s="1190"/>
      <c r="I78" s="1190"/>
      <c r="J78" s="1190"/>
      <c r="K78" s="1190"/>
      <c r="L78" s="1190"/>
      <c r="M78" s="1190"/>
      <c r="N78" s="1190"/>
      <c r="O78" s="1198"/>
      <c r="P78" s="1199"/>
      <c r="Q78" s="1199"/>
      <c r="R78" s="1200"/>
      <c r="S78" s="1210">
        <f>'工事業者専用（専任）入力ﾌｫｰﾏｯﾄ'!AV27</f>
        <v>0</v>
      </c>
      <c r="T78" s="1211"/>
      <c r="U78" s="1126"/>
      <c r="V78" s="1128"/>
      <c r="AI78" s="167">
        <f>IF('工事業者専用（専任）入力ﾌｫｰﾏｯﾄ'!$B$27="",0,1)</f>
        <v>0</v>
      </c>
      <c r="AJ78" s="167">
        <f>IF('工事業者専用（専任）入力ﾌｫｰﾏｯﾄ'!$G$27="",0,1)</f>
        <v>0</v>
      </c>
      <c r="AK78" s="166" t="str">
        <f t="shared" si="2"/>
        <v/>
      </c>
    </row>
    <row r="79" spans="1:37" ht="20.149999999999999" customHeight="1">
      <c r="A79" s="104"/>
      <c r="B79" s="104"/>
      <c r="C79" s="105"/>
      <c r="D79" s="1141" t="s">
        <v>822</v>
      </c>
      <c r="E79" s="1142"/>
      <c r="F79" s="1142"/>
      <c r="G79" s="1142"/>
      <c r="H79" s="1142"/>
      <c r="I79" s="1142"/>
      <c r="J79" s="1142"/>
      <c r="K79" s="1142"/>
      <c r="L79" s="1142"/>
      <c r="M79" s="1142"/>
      <c r="N79" s="1142"/>
      <c r="O79" s="1144">
        <f>'工事業者専用（専任）入力ﾌｫｰﾏｯﾄ'!AW27</f>
        <v>0</v>
      </c>
      <c r="P79" s="1145"/>
      <c r="Q79" s="1145"/>
      <c r="R79" s="1145"/>
      <c r="S79" s="1145"/>
      <c r="T79" s="1146"/>
      <c r="U79" s="1153" t="str">
        <f>IF(O79="登録解体工事講習の受講有","登録解体工事講習修了証を添付","　")</f>
        <v>　</v>
      </c>
      <c r="V79" s="1154"/>
      <c r="AI79" s="167">
        <f>IF('工事業者専用（専任）入力ﾌｫｰﾏｯﾄ'!$B$27="",0,1)</f>
        <v>0</v>
      </c>
      <c r="AJ79" s="167">
        <f>IF('工事業者専用（専任）入力ﾌｫｰﾏｯﾄ'!$G$27="",0,1)</f>
        <v>0</v>
      </c>
      <c r="AK79" s="166" t="str">
        <f t="shared" si="2"/>
        <v/>
      </c>
    </row>
    <row r="80" spans="1:37" ht="20.149999999999999" customHeight="1">
      <c r="C80" s="106"/>
      <c r="D80" s="1159" t="s">
        <v>1026</v>
      </c>
      <c r="E80" s="1160"/>
      <c r="F80" s="1160"/>
      <c r="G80" s="1160"/>
      <c r="H80" s="1160"/>
      <c r="I80" s="1160"/>
      <c r="J80" s="1160"/>
      <c r="K80" s="1160"/>
      <c r="L80" s="1160"/>
      <c r="M80" s="1160"/>
      <c r="N80" s="1160"/>
      <c r="O80" s="1147"/>
      <c r="P80" s="1148"/>
      <c r="Q80" s="1148"/>
      <c r="R80" s="1148"/>
      <c r="S80" s="1148"/>
      <c r="T80" s="1149"/>
      <c r="U80" s="1155"/>
      <c r="V80" s="1156"/>
      <c r="AI80" s="167">
        <f>IF('工事業者専用（専任）入力ﾌｫｰﾏｯﾄ'!$B$27="",0,1)</f>
        <v>0</v>
      </c>
      <c r="AJ80" s="167">
        <f>IF('工事業者専用（専任）入力ﾌｫｰﾏｯﾄ'!$G$27="",0,1)</f>
        <v>0</v>
      </c>
      <c r="AK80" s="166" t="str">
        <f t="shared" si="2"/>
        <v/>
      </c>
    </row>
    <row r="81" spans="1:37" ht="15" customHeight="1">
      <c r="D81" s="1162" t="s">
        <v>823</v>
      </c>
      <c r="E81" s="1163"/>
      <c r="F81" s="1163"/>
      <c r="G81" s="1163"/>
      <c r="H81" s="1163"/>
      <c r="I81" s="1163"/>
      <c r="J81" s="1163"/>
      <c r="K81" s="1163"/>
      <c r="L81" s="1163"/>
      <c r="M81" s="1163"/>
      <c r="N81" s="1164"/>
      <c r="O81" s="1147"/>
      <c r="P81" s="1148"/>
      <c r="Q81" s="1148"/>
      <c r="R81" s="1148"/>
      <c r="S81" s="1148"/>
      <c r="T81" s="1149"/>
      <c r="U81" s="1155"/>
      <c r="V81" s="1156"/>
      <c r="AI81" s="167">
        <f>IF('工事業者専用（専任）入力ﾌｫｰﾏｯﾄ'!$B$27="",0,1)</f>
        <v>0</v>
      </c>
      <c r="AJ81" s="167">
        <f>IF('工事業者専用（専任）入力ﾌｫｰﾏｯﾄ'!$G$27="",0,1)</f>
        <v>0</v>
      </c>
      <c r="AK81" s="166" t="str">
        <f t="shared" si="2"/>
        <v/>
      </c>
    </row>
    <row r="82" spans="1:37" ht="15" customHeight="1">
      <c r="D82" s="1165"/>
      <c r="E82" s="1166"/>
      <c r="F82" s="1166"/>
      <c r="G82" s="1166"/>
      <c r="H82" s="1166"/>
      <c r="I82" s="1166"/>
      <c r="J82" s="1166"/>
      <c r="K82" s="1166"/>
      <c r="L82" s="1166"/>
      <c r="M82" s="1166"/>
      <c r="N82" s="1167"/>
      <c r="O82" s="1150"/>
      <c r="P82" s="1151"/>
      <c r="Q82" s="1151"/>
      <c r="R82" s="1151"/>
      <c r="S82" s="1151"/>
      <c r="T82" s="1152"/>
      <c r="U82" s="1157"/>
      <c r="V82" s="1158"/>
      <c r="AI82" s="167">
        <f>IF('工事業者専用（専任）入力ﾌｫｰﾏｯﾄ'!$B$27="",0,1)</f>
        <v>0</v>
      </c>
      <c r="AJ82" s="167">
        <f>IF('工事業者専用（専任）入力ﾌｫｰﾏｯﾄ'!$G$27="",0,1)</f>
        <v>0</v>
      </c>
      <c r="AK82" s="166" t="str">
        <f t="shared" si="2"/>
        <v/>
      </c>
    </row>
    <row r="83" spans="1:37" s="63" customFormat="1" ht="15" customHeight="1">
      <c r="A83" s="1119" t="s">
        <v>1096</v>
      </c>
      <c r="B83" s="1119"/>
      <c r="C83" s="1119"/>
      <c r="D83" s="1119"/>
      <c r="E83" s="1119"/>
      <c r="F83" s="1119"/>
      <c r="G83" s="1119"/>
      <c r="H83" s="1119"/>
      <c r="I83" s="1119"/>
      <c r="J83" s="1119"/>
      <c r="K83" s="1119"/>
      <c r="L83" s="1119"/>
      <c r="M83" s="1119"/>
      <c r="N83" s="1119"/>
      <c r="O83" s="1119"/>
      <c r="P83" s="1119"/>
      <c r="Q83" s="1119"/>
      <c r="R83" s="1119"/>
      <c r="S83" s="1119"/>
      <c r="T83" s="1119"/>
      <c r="U83" s="1119"/>
      <c r="V83" s="1119"/>
      <c r="W83" s="405"/>
      <c r="X83" s="61" t="s">
        <v>1095</v>
      </c>
      <c r="Y83" s="61"/>
      <c r="AI83" s="167">
        <f>IF('工事業者専用（専任）入力ﾌｫｰﾏｯﾄ'!$B$27="",0,1)</f>
        <v>0</v>
      </c>
      <c r="AJ83" s="167">
        <f>IF('工事業者専用（専任）入力ﾌｫｰﾏｯﾄ'!$G$27="",0,1)</f>
        <v>0</v>
      </c>
      <c r="AK83" s="166" t="str">
        <f t="shared" ref="AK83:AK87" si="3">IF(AI83+AJ83=2,"印刷","")</f>
        <v/>
      </c>
    </row>
    <row r="84" spans="1:37" s="63" customFormat="1" ht="15" customHeight="1">
      <c r="A84" s="1120" t="s">
        <v>1108</v>
      </c>
      <c r="B84" s="1120"/>
      <c r="C84" s="1120"/>
      <c r="D84" s="1120"/>
      <c r="E84" s="1120"/>
      <c r="F84" s="1120"/>
      <c r="G84" s="1120"/>
      <c r="H84" s="1120"/>
      <c r="I84" s="1120"/>
      <c r="J84" s="1120"/>
      <c r="K84" s="1120"/>
      <c r="L84" s="1120"/>
      <c r="M84" s="1120"/>
      <c r="N84" s="1120"/>
      <c r="O84" s="1120"/>
      <c r="P84" s="1120"/>
      <c r="Q84" s="1120"/>
      <c r="R84" s="1120"/>
      <c r="S84" s="1120"/>
      <c r="T84" s="1120"/>
      <c r="U84" s="1120"/>
      <c r="V84" s="1120"/>
      <c r="W84" s="405"/>
      <c r="X84" s="61"/>
      <c r="Y84" s="61"/>
      <c r="AI84" s="167">
        <f>IF('工事業者専用（専任）入力ﾌｫｰﾏｯﾄ'!$B$27="",0,1)</f>
        <v>0</v>
      </c>
      <c r="AJ84" s="167">
        <f>IF('工事業者専用（専任）入力ﾌｫｰﾏｯﾄ'!$G$27="",0,1)</f>
        <v>0</v>
      </c>
      <c r="AK84" s="166" t="str">
        <f t="shared" si="3"/>
        <v/>
      </c>
    </row>
    <row r="85" spans="1:37" s="63" customFormat="1" ht="15" customHeight="1">
      <c r="B85" s="1121" t="s">
        <v>1097</v>
      </c>
      <c r="C85" s="1121"/>
      <c r="D85" s="1121"/>
      <c r="E85" s="1121"/>
      <c r="F85" s="1121"/>
      <c r="G85" s="1121"/>
      <c r="H85" s="1121"/>
      <c r="I85" s="1121"/>
      <c r="J85" s="1121"/>
      <c r="K85" s="1121"/>
      <c r="L85" s="1121"/>
      <c r="M85" s="1121"/>
      <c r="N85" s="1121"/>
      <c r="O85" s="1121"/>
      <c r="P85" s="1121"/>
      <c r="Q85" s="1121"/>
      <c r="R85" s="1121"/>
      <c r="S85" s="1121"/>
      <c r="T85" s="1121"/>
      <c r="U85" s="1121"/>
      <c r="V85" s="1121"/>
      <c r="W85" s="405"/>
      <c r="X85" s="405"/>
      <c r="AI85" s="167">
        <f>IF('工事業者専用（専任）入力ﾌｫｰﾏｯﾄ'!$B$27="",0,1)</f>
        <v>0</v>
      </c>
      <c r="AJ85" s="167">
        <f>IF('工事業者専用（専任）入力ﾌｫｰﾏｯﾄ'!$G$27="",0,1)</f>
        <v>0</v>
      </c>
      <c r="AK85" s="166" t="str">
        <f t="shared" si="3"/>
        <v/>
      </c>
    </row>
    <row r="86" spans="1:37" s="63" customFormat="1" ht="15" customHeight="1">
      <c r="A86" s="406"/>
      <c r="B86" s="1122" t="s">
        <v>1098</v>
      </c>
      <c r="C86" s="1122"/>
      <c r="D86" s="1122"/>
      <c r="E86" s="1122"/>
      <c r="F86" s="1122"/>
      <c r="G86" s="1122"/>
      <c r="H86" s="1122"/>
      <c r="I86" s="1122"/>
      <c r="J86" s="1122"/>
      <c r="K86" s="1122"/>
      <c r="L86" s="1122"/>
      <c r="M86" s="1122"/>
      <c r="N86" s="1122"/>
      <c r="O86" s="1122"/>
      <c r="P86" s="1122"/>
      <c r="Q86" s="1122"/>
      <c r="R86" s="1122"/>
      <c r="S86" s="1122"/>
      <c r="T86" s="1122"/>
      <c r="U86" s="1122"/>
      <c r="V86" s="1122"/>
      <c r="W86" s="405"/>
      <c r="X86" s="405"/>
      <c r="AI86" s="167">
        <f>IF('工事業者専用（専任）入力ﾌｫｰﾏｯﾄ'!$B$27="",0,1)</f>
        <v>0</v>
      </c>
      <c r="AJ86" s="167">
        <f>IF('工事業者専用（専任）入力ﾌｫｰﾏｯﾄ'!$G$27="",0,1)</f>
        <v>0</v>
      </c>
      <c r="AK86" s="166" t="str">
        <f t="shared" si="3"/>
        <v/>
      </c>
    </row>
    <row r="87" spans="1:37" s="63" customFormat="1" ht="15" customHeight="1">
      <c r="A87" s="61" t="s">
        <v>1067</v>
      </c>
      <c r="B87" s="61"/>
      <c r="C87" s="61"/>
      <c r="D87" s="61"/>
      <c r="E87" s="61"/>
      <c r="F87" s="61"/>
      <c r="G87" s="61"/>
      <c r="H87" s="61"/>
      <c r="I87" s="61"/>
      <c r="J87" s="61"/>
      <c r="K87" s="61"/>
      <c r="L87" s="61"/>
      <c r="M87" s="61"/>
      <c r="N87" s="61"/>
      <c r="O87" s="61"/>
      <c r="P87" s="61"/>
      <c r="Q87" s="61"/>
      <c r="R87" s="61"/>
      <c r="S87" s="61"/>
      <c r="T87" s="62"/>
      <c r="U87" s="62"/>
      <c r="V87" s="62"/>
      <c r="AI87" s="167">
        <f>IF('工事業者専用（専任）入力ﾌｫｰﾏｯﾄ'!$B$27="",0,1)</f>
        <v>0</v>
      </c>
      <c r="AJ87" s="167">
        <f>IF('工事業者専用（専任）入力ﾌｫｰﾏｯﾄ'!$G$27="",0,1)</f>
        <v>0</v>
      </c>
      <c r="AK87" s="166" t="str">
        <f t="shared" si="3"/>
        <v/>
      </c>
    </row>
    <row r="88" spans="1:37" ht="20.149999999999999" customHeight="1">
      <c r="A88" s="1292" t="s">
        <v>750</v>
      </c>
      <c r="B88" s="1292"/>
      <c r="C88" s="1293" t="s">
        <v>766</v>
      </c>
      <c r="D88" s="1294"/>
      <c r="E88" s="1294"/>
      <c r="F88" s="1294"/>
      <c r="G88" s="1294"/>
      <c r="H88" s="1295"/>
      <c r="I88" s="86"/>
      <c r="J88" s="1296" t="s">
        <v>1166</v>
      </c>
      <c r="K88" s="1296"/>
      <c r="L88" s="1296"/>
      <c r="M88" s="1296"/>
      <c r="N88" s="1296"/>
      <c r="O88" s="1296"/>
      <c r="P88" s="1296"/>
      <c r="Q88" s="1296"/>
      <c r="R88" s="1296"/>
      <c r="S88" s="1296"/>
      <c r="T88" s="1118" t="s">
        <v>768</v>
      </c>
      <c r="U88" s="1118"/>
      <c r="V88" s="416" t="str">
        <f>共通入力ﾌｫｰﾏｯﾄ!D1</f>
        <v>令和８年度</v>
      </c>
      <c r="AI88" s="167">
        <f>IF('工事業者専用（専任）入力ﾌｫｰﾏｯﾄ'!$B$28="",0,1)</f>
        <v>0</v>
      </c>
      <c r="AJ88" s="167">
        <f>IF('工事業者専用（専任）入力ﾌｫｰﾏｯﾄ'!$G$28="",0,1)</f>
        <v>0</v>
      </c>
      <c r="AK88" s="166" t="str">
        <f t="shared" si="2"/>
        <v/>
      </c>
    </row>
    <row r="89" spans="1:37" ht="20.149999999999999" customHeight="1">
      <c r="A89" s="1290" t="s">
        <v>1002</v>
      </c>
      <c r="B89" s="1290"/>
      <c r="C89" s="1251">
        <f>'工事業者専用（専任）入力ﾌｫｰﾏｯﾄ'!B28</f>
        <v>0</v>
      </c>
      <c r="D89" s="1252"/>
      <c r="E89" s="1252"/>
      <c r="F89" s="1252"/>
      <c r="G89" s="1252"/>
      <c r="H89" s="1253"/>
      <c r="I89" s="86"/>
      <c r="J89" s="1260" t="s">
        <v>770</v>
      </c>
      <c r="K89" s="1261"/>
      <c r="L89" s="1261"/>
      <c r="M89" s="1261"/>
      <c r="N89" s="1261"/>
      <c r="O89" s="1261"/>
      <c r="P89" s="1261"/>
      <c r="Q89" s="1261"/>
      <c r="R89" s="1261"/>
      <c r="S89" s="1262"/>
      <c r="T89" s="1264" t="s">
        <v>771</v>
      </c>
      <c r="U89" s="1264"/>
      <c r="V89" s="1264"/>
      <c r="AI89" s="167">
        <f>IF('工事業者専用（専任）入力ﾌｫｰﾏｯﾄ'!$B$28="",0,1)</f>
        <v>0</v>
      </c>
      <c r="AJ89" s="167">
        <f>IF('工事業者専用（専任）入力ﾌｫｰﾏｯﾄ'!$G$28="",0,1)</f>
        <v>0</v>
      </c>
      <c r="AK89" s="166" t="str">
        <f t="shared" si="2"/>
        <v/>
      </c>
    </row>
    <row r="90" spans="1:37" ht="20.149999999999999" customHeight="1">
      <c r="A90" s="1291"/>
      <c r="B90" s="1291"/>
      <c r="C90" s="1254"/>
      <c r="D90" s="1255"/>
      <c r="E90" s="1255"/>
      <c r="F90" s="1255"/>
      <c r="G90" s="1255"/>
      <c r="H90" s="1256"/>
      <c r="I90" s="88"/>
      <c r="J90" s="1265">
        <f>'工事業者専用（専任）入力ﾌｫｰﾏｯﾄ'!D28</f>
        <v>0</v>
      </c>
      <c r="K90" s="1266"/>
      <c r="L90" s="1269" t="s">
        <v>772</v>
      </c>
      <c r="M90" s="1270"/>
      <c r="N90" s="1270"/>
      <c r="O90" s="1271"/>
      <c r="P90" s="1271"/>
      <c r="Q90" s="1271"/>
      <c r="R90" s="1271"/>
      <c r="S90" s="1272"/>
      <c r="T90" s="1147">
        <f>共通入力ﾌｫｰﾏｯﾄ!D12</f>
        <v>0</v>
      </c>
      <c r="U90" s="1148"/>
      <c r="V90" s="10" t="s">
        <v>1003</v>
      </c>
      <c r="AI90" s="167">
        <f>IF('工事業者専用（専任）入力ﾌｫｰﾏｯﾄ'!$B$28="",0,1)</f>
        <v>0</v>
      </c>
      <c r="AJ90" s="167">
        <f>IF('工事業者専用（専任）入力ﾌｫｰﾏｯﾄ'!$G$28="",0,1)</f>
        <v>0</v>
      </c>
      <c r="AK90" s="166" t="str">
        <f t="shared" si="2"/>
        <v/>
      </c>
    </row>
    <row r="91" spans="1:37" ht="20.149999999999999" customHeight="1">
      <c r="A91" s="1291"/>
      <c r="B91" s="1291"/>
      <c r="C91" s="1257"/>
      <c r="D91" s="1258"/>
      <c r="E91" s="1258"/>
      <c r="F91" s="1258"/>
      <c r="G91" s="1258"/>
      <c r="H91" s="1259"/>
      <c r="I91" s="88"/>
      <c r="J91" s="1267"/>
      <c r="K91" s="1268"/>
      <c r="L91" s="1273">
        <f>'工事業者専用（専任）入力ﾌｫｰﾏｯﾄ'!E28</f>
        <v>0</v>
      </c>
      <c r="M91" s="1274"/>
      <c r="N91" s="1274"/>
      <c r="O91" s="1274"/>
      <c r="P91" s="1274"/>
      <c r="Q91" s="1274"/>
      <c r="R91" s="1274"/>
      <c r="S91" s="1275"/>
      <c r="T91" s="89"/>
      <c r="U91" s="89"/>
      <c r="V91" s="90"/>
      <c r="AI91" s="167">
        <f>IF('工事業者専用（専任）入力ﾌｫｰﾏｯﾄ'!$B$28="",0,1)</f>
        <v>0</v>
      </c>
      <c r="AJ91" s="167">
        <f>IF('工事業者専用（専任）入力ﾌｫｰﾏｯﾄ'!$G$28="",0,1)</f>
        <v>0</v>
      </c>
      <c r="AK91" s="166" t="str">
        <f t="shared" si="2"/>
        <v/>
      </c>
    </row>
    <row r="92" spans="1:37" ht="18" customHeight="1">
      <c r="A92" s="91"/>
      <c r="B92" s="91"/>
      <c r="C92" s="92"/>
      <c r="D92" s="92"/>
      <c r="E92" s="92"/>
      <c r="F92" s="92"/>
      <c r="G92" s="92"/>
      <c r="H92" s="92"/>
      <c r="I92" s="92"/>
      <c r="J92" s="92"/>
      <c r="K92" s="92"/>
      <c r="L92" s="92"/>
      <c r="M92" s="92"/>
      <c r="AI92" s="167">
        <f>IF('工事業者専用（専任）入力ﾌｫｰﾏｯﾄ'!$B$28="",0,1)</f>
        <v>0</v>
      </c>
      <c r="AJ92" s="167">
        <f>IF('工事業者専用（専任）入力ﾌｫｰﾏｯﾄ'!$G$28="",0,1)</f>
        <v>0</v>
      </c>
      <c r="AK92" s="166" t="str">
        <f t="shared" si="2"/>
        <v/>
      </c>
    </row>
    <row r="93" spans="1:37" s="57" customFormat="1" ht="17.149999999999999" customHeight="1">
      <c r="A93" s="1242" t="s">
        <v>774</v>
      </c>
      <c r="B93" s="1242"/>
      <c r="C93" s="1242"/>
      <c r="D93" s="1242"/>
      <c r="E93" s="1242"/>
      <c r="F93" s="1242"/>
      <c r="G93" s="1242"/>
      <c r="H93" s="1242"/>
      <c r="I93" s="1242"/>
      <c r="J93" s="1242"/>
      <c r="K93" s="1242"/>
      <c r="L93" s="1242"/>
      <c r="M93" s="1242"/>
      <c r="N93" s="1242"/>
      <c r="O93" s="1242"/>
      <c r="P93" s="1242"/>
      <c r="Q93" s="1242"/>
      <c r="R93" s="1242"/>
      <c r="S93" s="1242"/>
      <c r="T93" s="58"/>
      <c r="U93" s="58"/>
      <c r="V93" s="58"/>
      <c r="AI93" s="167">
        <f>IF('工事業者専用（専任）入力ﾌｫｰﾏｯﾄ'!$B$28="",0,1)</f>
        <v>0</v>
      </c>
      <c r="AJ93" s="167">
        <f>IF('工事業者専用（専任）入力ﾌｫｰﾏｯﾄ'!$G$28="",0,1)</f>
        <v>0</v>
      </c>
      <c r="AK93" s="166" t="str">
        <f t="shared" si="2"/>
        <v/>
      </c>
    </row>
    <row r="94" spans="1:37" s="57" customFormat="1" ht="17.149999999999999" customHeight="1">
      <c r="A94" s="1242" t="s">
        <v>775</v>
      </c>
      <c r="B94" s="1242"/>
      <c r="C94" s="1242"/>
      <c r="D94" s="1242"/>
      <c r="E94" s="1242"/>
      <c r="F94" s="1242"/>
      <c r="G94" s="1242"/>
      <c r="H94" s="1242"/>
      <c r="I94" s="1242"/>
      <c r="J94" s="1242"/>
      <c r="K94" s="1242"/>
      <c r="L94" s="1242"/>
      <c r="M94" s="1242"/>
      <c r="N94" s="1242"/>
      <c r="O94" s="1242"/>
      <c r="P94" s="1242"/>
      <c r="Q94" s="1242"/>
      <c r="R94" s="1242"/>
      <c r="S94" s="1242"/>
      <c r="T94" s="1242"/>
      <c r="U94" s="1242"/>
      <c r="V94" s="58"/>
      <c r="AI94" s="167">
        <f>IF('工事業者専用（専任）入力ﾌｫｰﾏｯﾄ'!$B$28="",0,1)</f>
        <v>0</v>
      </c>
      <c r="AJ94" s="167">
        <f>IF('工事業者専用（専任）入力ﾌｫｰﾏｯﾄ'!$G$28="",0,1)</f>
        <v>0</v>
      </c>
      <c r="AK94" s="166" t="str">
        <f t="shared" si="2"/>
        <v/>
      </c>
    </row>
    <row r="95" spans="1:37" s="57" customFormat="1" ht="17.149999999999999" customHeight="1">
      <c r="A95" s="59" t="s">
        <v>1103</v>
      </c>
      <c r="B95" s="59"/>
      <c r="C95" s="59"/>
      <c r="D95" s="59"/>
      <c r="E95" s="59"/>
      <c r="F95" s="59"/>
      <c r="G95" s="59"/>
      <c r="H95" s="59"/>
      <c r="I95" s="59"/>
      <c r="J95" s="59"/>
      <c r="K95" s="59"/>
      <c r="L95" s="59"/>
      <c r="M95" s="59"/>
      <c r="N95" s="59"/>
      <c r="O95" s="59"/>
      <c r="P95" s="59"/>
      <c r="Q95" s="59"/>
      <c r="R95" s="59"/>
      <c r="S95" s="59"/>
      <c r="T95" s="60"/>
      <c r="U95" s="60"/>
      <c r="V95" s="60"/>
      <c r="AI95" s="167">
        <f>IF('工事業者専用（専任）入力ﾌｫｰﾏｯﾄ'!$B$28="",0,1)</f>
        <v>0</v>
      </c>
      <c r="AJ95" s="167">
        <f>IF('工事業者専用（専任）入力ﾌｫｰﾏｯﾄ'!$G$28="",0,1)</f>
        <v>0</v>
      </c>
      <c r="AK95" s="166" t="str">
        <f t="shared" si="2"/>
        <v/>
      </c>
    </row>
    <row r="96" spans="1:37" s="57" customFormat="1" ht="17.149999999999999" customHeight="1">
      <c r="A96" s="59" t="s">
        <v>1104</v>
      </c>
      <c r="B96" s="59"/>
      <c r="C96" s="59"/>
      <c r="D96" s="59"/>
      <c r="E96" s="59"/>
      <c r="F96" s="59"/>
      <c r="G96" s="59"/>
      <c r="H96" s="59"/>
      <c r="I96" s="59"/>
      <c r="J96" s="59"/>
      <c r="K96" s="59"/>
      <c r="L96" s="59"/>
      <c r="M96" s="59"/>
      <c r="N96" s="59"/>
      <c r="O96" s="59"/>
      <c r="P96" s="59"/>
      <c r="Q96" s="59"/>
      <c r="R96" s="59"/>
      <c r="S96" s="59"/>
      <c r="T96" s="60"/>
      <c r="U96" s="60"/>
      <c r="V96" s="60"/>
      <c r="AI96" s="167">
        <f>IF('工事業者専用（専任）入力ﾌｫｰﾏｯﾄ'!$B$28="",0,1)</f>
        <v>0</v>
      </c>
      <c r="AJ96" s="167">
        <f>IF('工事業者専用（専任）入力ﾌｫｰﾏｯﾄ'!$G$28="",0,1)</f>
        <v>0</v>
      </c>
      <c r="AK96" s="166" t="str">
        <f t="shared" si="2"/>
        <v/>
      </c>
    </row>
    <row r="97" spans="1:37" s="57" customFormat="1" ht="17.149999999999999" customHeight="1">
      <c r="A97" s="1242" t="s">
        <v>776</v>
      </c>
      <c r="B97" s="1242"/>
      <c r="C97" s="1242"/>
      <c r="D97" s="1242"/>
      <c r="E97" s="1242"/>
      <c r="F97" s="1242"/>
      <c r="G97" s="1242"/>
      <c r="H97" s="1242"/>
      <c r="I97" s="1242"/>
      <c r="J97" s="1242"/>
      <c r="K97" s="1242"/>
      <c r="L97" s="1242"/>
      <c r="M97" s="1242"/>
      <c r="N97" s="1242"/>
      <c r="O97" s="1242"/>
      <c r="P97" s="1242"/>
      <c r="Q97" s="1242"/>
      <c r="R97" s="1242"/>
      <c r="S97" s="1242"/>
      <c r="T97" s="58"/>
      <c r="U97" s="58"/>
      <c r="V97" s="58"/>
      <c r="AI97" s="167">
        <f>IF('工事業者専用（専任）入力ﾌｫｰﾏｯﾄ'!$B$28="",0,1)</f>
        <v>0</v>
      </c>
      <c r="AJ97" s="167">
        <f>IF('工事業者専用（専任）入力ﾌｫｰﾏｯﾄ'!$G$28="",0,1)</f>
        <v>0</v>
      </c>
      <c r="AK97" s="166" t="str">
        <f t="shared" si="2"/>
        <v/>
      </c>
    </row>
    <row r="98" spans="1:37" s="93" customFormat="1" ht="17.149999999999999" customHeight="1">
      <c r="A98" s="1243" t="s">
        <v>777</v>
      </c>
      <c r="B98" s="1243"/>
      <c r="C98" s="1243"/>
      <c r="D98" s="1243"/>
      <c r="E98" s="1243"/>
      <c r="F98" s="1243"/>
      <c r="G98" s="1243"/>
      <c r="H98" s="1243"/>
      <c r="I98" s="1243"/>
      <c r="J98" s="1243"/>
      <c r="K98" s="1243"/>
      <c r="L98" s="1243"/>
      <c r="M98" s="1243"/>
      <c r="N98" s="1243"/>
      <c r="O98" s="1243"/>
      <c r="P98" s="1243"/>
      <c r="Q98" s="1243"/>
      <c r="R98" s="1243"/>
      <c r="S98" s="1243"/>
      <c r="T98" s="1243"/>
      <c r="U98" s="1243"/>
      <c r="V98" s="1243"/>
      <c r="AI98" s="167">
        <f>IF('工事業者専用（専任）入力ﾌｫｰﾏｯﾄ'!$B$28="",0,1)</f>
        <v>0</v>
      </c>
      <c r="AJ98" s="167">
        <f>IF('工事業者専用（専任）入力ﾌｫｰﾏｯﾄ'!$G$28="",0,1)</f>
        <v>0</v>
      </c>
      <c r="AK98" s="166" t="str">
        <f t="shared" si="2"/>
        <v/>
      </c>
    </row>
    <row r="99" spans="1:37" s="57" customFormat="1" ht="17.149999999999999" customHeight="1">
      <c r="A99" s="1242" t="s">
        <v>778</v>
      </c>
      <c r="B99" s="1242"/>
      <c r="C99" s="1242"/>
      <c r="D99" s="1242"/>
      <c r="E99" s="1242"/>
      <c r="F99" s="1242"/>
      <c r="G99" s="1242"/>
      <c r="H99" s="1242"/>
      <c r="I99" s="1242"/>
      <c r="J99" s="1242"/>
      <c r="K99" s="1242"/>
      <c r="L99" s="1242"/>
      <c r="M99" s="1242"/>
      <c r="N99" s="1242"/>
      <c r="O99" s="1242"/>
      <c r="P99" s="1242"/>
      <c r="Q99" s="1242"/>
      <c r="R99" s="1242"/>
      <c r="S99" s="1242"/>
      <c r="T99" s="58"/>
      <c r="U99" s="58"/>
      <c r="V99" s="58"/>
      <c r="AI99" s="167">
        <f>IF('工事業者専用（専任）入力ﾌｫｰﾏｯﾄ'!$B$28="",0,1)</f>
        <v>0</v>
      </c>
      <c r="AJ99" s="167">
        <f>IF('工事業者専用（専任）入力ﾌｫｰﾏｯﾄ'!$G$28="",0,1)</f>
        <v>0</v>
      </c>
      <c r="AK99" s="166" t="str">
        <f t="shared" si="2"/>
        <v/>
      </c>
    </row>
    <row r="100" spans="1:37" s="57" customFormat="1" ht="17.149999999999999" customHeight="1">
      <c r="A100" s="1242" t="s">
        <v>1019</v>
      </c>
      <c r="B100" s="1242"/>
      <c r="C100" s="94"/>
      <c r="D100" s="1242" t="s">
        <v>1020</v>
      </c>
      <c r="E100" s="1242"/>
      <c r="F100" s="1242"/>
      <c r="G100" s="1242"/>
      <c r="H100" s="1242"/>
      <c r="I100" s="1242"/>
      <c r="J100" s="1242"/>
      <c r="K100" s="1242"/>
      <c r="L100" s="1242"/>
      <c r="M100" s="1242"/>
      <c r="N100" s="1242"/>
      <c r="O100" s="1242"/>
      <c r="P100" s="1242"/>
      <c r="Q100" s="1242"/>
      <c r="R100" s="1242"/>
      <c r="S100" s="1242"/>
      <c r="T100" s="58"/>
      <c r="U100" s="58"/>
      <c r="V100" s="58"/>
      <c r="AI100" s="167">
        <f>IF('工事業者専用（専任）入力ﾌｫｰﾏｯﾄ'!$B$28="",0,1)</f>
        <v>0</v>
      </c>
      <c r="AJ100" s="167">
        <f>IF('工事業者専用（専任）入力ﾌｫｰﾏｯﾄ'!$G$28="",0,1)</f>
        <v>0</v>
      </c>
      <c r="AK100" s="166" t="str">
        <f t="shared" si="2"/>
        <v/>
      </c>
    </row>
    <row r="101" spans="1:37" s="57" customFormat="1" ht="17.149999999999999" customHeight="1">
      <c r="A101" s="1244" t="s">
        <v>1021</v>
      </c>
      <c r="B101" s="1244"/>
      <c r="C101" s="95"/>
      <c r="D101" s="1244" t="s">
        <v>1022</v>
      </c>
      <c r="E101" s="1244"/>
      <c r="F101" s="1244"/>
      <c r="G101" s="1244"/>
      <c r="H101" s="1244"/>
      <c r="I101" s="1244"/>
      <c r="J101" s="1244"/>
      <c r="K101" s="1244"/>
      <c r="L101" s="1244"/>
      <c r="M101" s="1244"/>
      <c r="N101" s="1244"/>
      <c r="O101" s="1244"/>
      <c r="P101" s="1244"/>
      <c r="Q101" s="1244"/>
      <c r="R101" s="1244"/>
      <c r="S101" s="1242"/>
      <c r="T101" s="58"/>
      <c r="U101" s="58"/>
      <c r="V101" s="58"/>
      <c r="AI101" s="167">
        <f>IF('工事業者専用（専任）入力ﾌｫｰﾏｯﾄ'!$B$28="",0,1)</f>
        <v>0</v>
      </c>
      <c r="AJ101" s="167">
        <f>IF('工事業者専用（専任）入力ﾌｫｰﾏｯﾄ'!$G$28="",0,1)</f>
        <v>0</v>
      </c>
      <c r="AK101" s="166" t="str">
        <f t="shared" si="2"/>
        <v/>
      </c>
    </row>
    <row r="102" spans="1:37" ht="30" customHeight="1">
      <c r="A102" s="1177" t="s">
        <v>779</v>
      </c>
      <c r="B102" s="1178"/>
      <c r="C102" s="1179"/>
      <c r="D102" s="1224" t="s">
        <v>780</v>
      </c>
      <c r="E102" s="1225"/>
      <c r="F102" s="1225"/>
      <c r="G102" s="1225"/>
      <c r="H102" s="1225"/>
      <c r="I102" s="1225"/>
      <c r="J102" s="1225"/>
      <c r="K102" s="1225"/>
      <c r="L102" s="1225"/>
      <c r="M102" s="1226"/>
      <c r="N102" s="1183" t="s">
        <v>781</v>
      </c>
      <c r="O102" s="1184"/>
      <c r="P102" s="1184"/>
      <c r="Q102" s="1184"/>
      <c r="R102" s="1185"/>
      <c r="S102" s="1230" t="s">
        <v>749</v>
      </c>
      <c r="T102" s="1231"/>
      <c r="U102" s="1231"/>
      <c r="V102" s="1232"/>
      <c r="AI102" s="167">
        <f>IF('工事業者専用（専任）入力ﾌｫｰﾏｯﾄ'!$B$28="",0,1)</f>
        <v>0</v>
      </c>
      <c r="AJ102" s="167">
        <f>IF('工事業者専用（専任）入力ﾌｫｰﾏｯﾄ'!$G$28="",0,1)</f>
        <v>0</v>
      </c>
      <c r="AK102" s="166" t="str">
        <f t="shared" si="2"/>
        <v/>
      </c>
    </row>
    <row r="103" spans="1:37" ht="30" customHeight="1">
      <c r="A103" s="1207">
        <f>共通入力ﾌｫｰﾏｯﾄ!$F$27</f>
        <v>0</v>
      </c>
      <c r="B103" s="1208"/>
      <c r="C103" s="1209"/>
      <c r="D103" s="1227"/>
      <c r="E103" s="1228"/>
      <c r="F103" s="1228"/>
      <c r="G103" s="1228"/>
      <c r="H103" s="1228"/>
      <c r="I103" s="1228"/>
      <c r="J103" s="1228"/>
      <c r="K103" s="1228"/>
      <c r="L103" s="1228"/>
      <c r="M103" s="1229"/>
      <c r="N103" s="1189"/>
      <c r="O103" s="1190"/>
      <c r="P103" s="1190"/>
      <c r="Q103" s="1190"/>
      <c r="R103" s="1191"/>
      <c r="S103" s="1233"/>
      <c r="T103" s="1234"/>
      <c r="U103" s="1234"/>
      <c r="V103" s="1235"/>
      <c r="AI103" s="167">
        <f>IF('工事業者専用（専任）入力ﾌｫｰﾏｯﾄ'!$B$28="",0,1)</f>
        <v>0</v>
      </c>
      <c r="AJ103" s="167">
        <f>IF('工事業者専用（専任）入力ﾌｫｰﾏｯﾄ'!$G$28="",0,1)</f>
        <v>0</v>
      </c>
      <c r="AK103" s="166" t="str">
        <f t="shared" si="2"/>
        <v/>
      </c>
    </row>
    <row r="104" spans="1:37" ht="20.149999999999999" customHeight="1">
      <c r="A104" s="1287" t="s">
        <v>782</v>
      </c>
      <c r="B104" s="1288"/>
      <c r="C104" s="1289"/>
      <c r="D104" s="1282" t="s">
        <v>783</v>
      </c>
      <c r="E104" s="1282" t="s">
        <v>784</v>
      </c>
      <c r="F104" s="1282" t="s">
        <v>785</v>
      </c>
      <c r="G104" s="1282" t="s">
        <v>786</v>
      </c>
      <c r="H104" s="1282" t="s">
        <v>787</v>
      </c>
      <c r="I104" s="1282" t="s">
        <v>788</v>
      </c>
      <c r="J104" s="1282" t="s">
        <v>789</v>
      </c>
      <c r="K104" s="1282" t="s">
        <v>790</v>
      </c>
      <c r="L104" s="1282" t="s">
        <v>791</v>
      </c>
      <c r="M104" s="96" t="s">
        <v>792</v>
      </c>
      <c r="N104" s="1135">
        <f>'工事業者専用（専任）入力ﾌｫｰﾏｯﾄ'!G28</f>
        <v>0</v>
      </c>
      <c r="O104" s="1136"/>
      <c r="P104" s="1136"/>
      <c r="Q104" s="1136"/>
      <c r="R104" s="1137"/>
      <c r="S104" s="1123" t="str">
        <f>IF('工事業者専用（専任）入力ﾌｫｰﾏｯﾄ'!G28="","",IF(N104='※資格一覧（閲覧のみ）'!$F$38,"実務経験調書を添付","資格証を添付"))</f>
        <v/>
      </c>
      <c r="T104" s="1124"/>
      <c r="U104" s="1124"/>
      <c r="V104" s="1125"/>
      <c r="AI104" s="167">
        <f>IF('工事業者専用（専任）入力ﾌｫｰﾏｯﾄ'!$B$28="",0,1)</f>
        <v>0</v>
      </c>
      <c r="AJ104" s="167">
        <f>IF('工事業者専用（専任）入力ﾌｫｰﾏｯﾄ'!$G$28="",0,1)</f>
        <v>0</v>
      </c>
      <c r="AK104" s="166" t="str">
        <f t="shared" si="2"/>
        <v/>
      </c>
    </row>
    <row r="105" spans="1:37" ht="20.149999999999999" customHeight="1">
      <c r="A105" s="1239" t="str">
        <f>'工事業者専用（専任）入力ﾌｫｰﾏｯﾄ'!M28</f>
        <v>平成　年　月　日</v>
      </c>
      <c r="B105" s="1240"/>
      <c r="C105" s="1241"/>
      <c r="D105" s="1283"/>
      <c r="E105" s="1283"/>
      <c r="F105" s="1283"/>
      <c r="G105" s="1283"/>
      <c r="H105" s="1283"/>
      <c r="I105" s="1283"/>
      <c r="J105" s="1283"/>
      <c r="K105" s="1283"/>
      <c r="L105" s="1283"/>
      <c r="M105" s="97" t="s">
        <v>793</v>
      </c>
      <c r="N105" s="1138"/>
      <c r="O105" s="1139"/>
      <c r="P105" s="1139"/>
      <c r="Q105" s="1139"/>
      <c r="R105" s="1140"/>
      <c r="S105" s="1126"/>
      <c r="T105" s="1127"/>
      <c r="U105" s="1127"/>
      <c r="V105" s="1128"/>
      <c r="AI105" s="167">
        <f>IF('工事業者専用（専任）入力ﾌｫｰﾏｯﾄ'!$B$28="",0,1)</f>
        <v>0</v>
      </c>
      <c r="AJ105" s="167">
        <f>IF('工事業者専用（専任）入力ﾌｫｰﾏｯﾄ'!$G$28="",0,1)</f>
        <v>0</v>
      </c>
      <c r="AK105" s="166" t="str">
        <f t="shared" si="2"/>
        <v/>
      </c>
    </row>
    <row r="106" spans="1:37" ht="20.149999999999999" customHeight="1">
      <c r="A106" s="1216" t="s">
        <v>794</v>
      </c>
      <c r="B106" s="1217"/>
      <c r="C106" s="1218"/>
      <c r="D106" s="1280">
        <f>'工事業者専用（専任）入力ﾌｫｰﾏｯﾄ'!Q28</f>
        <v>0</v>
      </c>
      <c r="E106" s="1280">
        <f>'工事業者専用（専任）入力ﾌｫｰﾏｯﾄ'!R28</f>
        <v>0</v>
      </c>
      <c r="F106" s="1280">
        <f>'工事業者専用（専任）入力ﾌｫｰﾏｯﾄ'!S28</f>
        <v>0</v>
      </c>
      <c r="G106" s="1280">
        <f>'工事業者専用（専任）入力ﾌｫｰﾏｯﾄ'!T28</f>
        <v>0</v>
      </c>
      <c r="H106" s="1280">
        <f>'工事業者専用（専任）入力ﾌｫｰﾏｯﾄ'!U28</f>
        <v>0</v>
      </c>
      <c r="I106" s="1280">
        <f>'工事業者専用（専任）入力ﾌｫｰﾏｯﾄ'!V28</f>
        <v>0</v>
      </c>
      <c r="J106" s="1280">
        <f>'工事業者専用（専任）入力ﾌｫｰﾏｯﾄ'!W28</f>
        <v>0</v>
      </c>
      <c r="K106" s="1280">
        <f>'工事業者専用（専任）入力ﾌｫｰﾏｯﾄ'!X28</f>
        <v>0</v>
      </c>
      <c r="L106" s="1280">
        <f>'工事業者専用（専任）入力ﾌｫｰﾏｯﾄ'!Y28</f>
        <v>0</v>
      </c>
      <c r="M106" s="1280">
        <f>'工事業者専用（専任）入力ﾌｫｰﾏｯﾄ'!Z28</f>
        <v>0</v>
      </c>
      <c r="N106" s="1135">
        <f>'工事業者専用（専任）入力ﾌｫｰﾏｯﾄ'!H28</f>
        <v>0</v>
      </c>
      <c r="O106" s="1136"/>
      <c r="P106" s="1136"/>
      <c r="Q106" s="1136"/>
      <c r="R106" s="1137"/>
      <c r="S106" s="1123" t="str">
        <f>IF('工事業者専用（専任）入力ﾌｫｰﾏｯﾄ'!H28="","",IF(N106='※資格一覧（閲覧のみ）'!$F$38,"実務経験調書を添付","資格証を添付"))</f>
        <v/>
      </c>
      <c r="T106" s="1124"/>
      <c r="U106" s="1124"/>
      <c r="V106" s="1125"/>
      <c r="AI106" s="167">
        <f>IF('工事業者専用（専任）入力ﾌｫｰﾏｯﾄ'!$B$28="",0,1)</f>
        <v>0</v>
      </c>
      <c r="AJ106" s="167">
        <f>IF('工事業者専用（専任）入力ﾌｫｰﾏｯﾄ'!$G$28="",0,1)</f>
        <v>0</v>
      </c>
      <c r="AK106" s="166" t="str">
        <f t="shared" si="2"/>
        <v/>
      </c>
    </row>
    <row r="107" spans="1:37" ht="20.149999999999999" customHeight="1">
      <c r="A107" s="1219" t="s">
        <v>795</v>
      </c>
      <c r="B107" s="1220"/>
      <c r="C107" s="98">
        <f>'工事業者専用（専任）入力ﾌｫｰﾏｯﾄ'!N28</f>
        <v>0</v>
      </c>
      <c r="D107" s="1286"/>
      <c r="E107" s="1286"/>
      <c r="F107" s="1286"/>
      <c r="G107" s="1286"/>
      <c r="H107" s="1286"/>
      <c r="I107" s="1286"/>
      <c r="J107" s="1286"/>
      <c r="K107" s="1286"/>
      <c r="L107" s="1286"/>
      <c r="M107" s="1286"/>
      <c r="N107" s="1138"/>
      <c r="O107" s="1139"/>
      <c r="P107" s="1139"/>
      <c r="Q107" s="1139"/>
      <c r="R107" s="1140"/>
      <c r="S107" s="1126"/>
      <c r="T107" s="1127"/>
      <c r="U107" s="1127"/>
      <c r="V107" s="1128"/>
      <c r="Z107" s="107"/>
      <c r="AI107" s="167">
        <f>IF('工事業者専用（専任）入力ﾌｫｰﾏｯﾄ'!$B$28="",0,1)</f>
        <v>0</v>
      </c>
      <c r="AJ107" s="167">
        <f>IF('工事業者専用（専任）入力ﾌｫｰﾏｯﾄ'!$G$28="",0,1)</f>
        <v>0</v>
      </c>
      <c r="AK107" s="166" t="str">
        <f t="shared" si="2"/>
        <v/>
      </c>
    </row>
    <row r="108" spans="1:37" ht="20.149999999999999" customHeight="1">
      <c r="A108" s="1212" t="s">
        <v>796</v>
      </c>
      <c r="B108" s="1213"/>
      <c r="C108" s="99">
        <f>'工事業者専用（専任）入力ﾌｫｰﾏｯﾄ'!O28</f>
        <v>0</v>
      </c>
      <c r="D108" s="1282" t="s">
        <v>797</v>
      </c>
      <c r="E108" s="1282" t="s">
        <v>798</v>
      </c>
      <c r="F108" s="1282" t="s">
        <v>799</v>
      </c>
      <c r="G108" s="1282" t="s">
        <v>800</v>
      </c>
      <c r="H108" s="1282" t="s">
        <v>801</v>
      </c>
      <c r="I108" s="1282" t="s">
        <v>802</v>
      </c>
      <c r="J108" s="1282" t="s">
        <v>803</v>
      </c>
      <c r="K108" s="1282" t="s">
        <v>804</v>
      </c>
      <c r="L108" s="1282" t="s">
        <v>805</v>
      </c>
      <c r="M108" s="1282" t="s">
        <v>806</v>
      </c>
      <c r="N108" s="1135">
        <f>'工事業者専用（専任）入力ﾌｫｰﾏｯﾄ'!I28</f>
        <v>0</v>
      </c>
      <c r="O108" s="1136"/>
      <c r="P108" s="1136"/>
      <c r="Q108" s="1136"/>
      <c r="R108" s="1137"/>
      <c r="S108" s="1123" t="str">
        <f>IF('工事業者専用（専任）入力ﾌｫｰﾏｯﾄ'!I28="","",IF(N108='※資格一覧（閲覧のみ）'!$F$38,"実務経験調書を添付","資格証を添付"))</f>
        <v/>
      </c>
      <c r="T108" s="1124"/>
      <c r="U108" s="1124"/>
      <c r="V108" s="1125"/>
      <c r="AI108" s="167">
        <f>IF('工事業者専用（専任）入力ﾌｫｰﾏｯﾄ'!$B$28="",0,1)</f>
        <v>0</v>
      </c>
      <c r="AJ108" s="167">
        <f>IF('工事業者専用（専任）入力ﾌｫｰﾏｯﾄ'!$G$28="",0,1)</f>
        <v>0</v>
      </c>
      <c r="AK108" s="166" t="str">
        <f t="shared" si="2"/>
        <v/>
      </c>
    </row>
    <row r="109" spans="1:37" ht="20.149999999999999" customHeight="1">
      <c r="A109" s="1214" t="s">
        <v>807</v>
      </c>
      <c r="B109" s="1215"/>
      <c r="C109" s="100">
        <f>'工事業者専用（専任）入力ﾌｫｰﾏｯﾄ'!P28</f>
        <v>0</v>
      </c>
      <c r="D109" s="1283"/>
      <c r="E109" s="1283"/>
      <c r="F109" s="1283"/>
      <c r="G109" s="1283"/>
      <c r="H109" s="1283"/>
      <c r="I109" s="1283"/>
      <c r="J109" s="1283"/>
      <c r="K109" s="1283"/>
      <c r="L109" s="1283"/>
      <c r="M109" s="1283"/>
      <c r="N109" s="1138"/>
      <c r="O109" s="1139"/>
      <c r="P109" s="1139"/>
      <c r="Q109" s="1139"/>
      <c r="R109" s="1140"/>
      <c r="S109" s="1126"/>
      <c r="T109" s="1127"/>
      <c r="U109" s="1127"/>
      <c r="V109" s="1128"/>
      <c r="AI109" s="167">
        <f>IF('工事業者専用（専任）入力ﾌｫｰﾏｯﾄ'!$B$28="",0,1)</f>
        <v>0</v>
      </c>
      <c r="AJ109" s="167">
        <f>IF('工事業者専用（専任）入力ﾌｫｰﾏｯﾄ'!$G$28="",0,1)</f>
        <v>0</v>
      </c>
      <c r="AK109" s="166" t="str">
        <f t="shared" si="2"/>
        <v/>
      </c>
    </row>
    <row r="110" spans="1:37" ht="20.149999999999999" customHeight="1">
      <c r="D110" s="1280">
        <f>'工事業者専用（専任）入力ﾌｫｰﾏｯﾄ'!AA28</f>
        <v>0</v>
      </c>
      <c r="E110" s="1280">
        <f>'工事業者専用（専任）入力ﾌｫｰﾏｯﾄ'!AB28</f>
        <v>0</v>
      </c>
      <c r="F110" s="1280">
        <f>'工事業者専用（専任）入力ﾌｫｰﾏｯﾄ'!AC28</f>
        <v>0</v>
      </c>
      <c r="G110" s="1280">
        <f>'工事業者専用（専任）入力ﾌｫｰﾏｯﾄ'!AD28</f>
        <v>0</v>
      </c>
      <c r="H110" s="1280">
        <f>'工事業者専用（専任）入力ﾌｫｰﾏｯﾄ'!AE28</f>
        <v>0</v>
      </c>
      <c r="I110" s="1280">
        <f>'工事業者専用（専任）入力ﾌｫｰﾏｯﾄ'!AF28</f>
        <v>0</v>
      </c>
      <c r="J110" s="1280">
        <f>'工事業者専用（専任）入力ﾌｫｰﾏｯﾄ'!AG28</f>
        <v>0</v>
      </c>
      <c r="K110" s="1280">
        <f>'工事業者専用（専任）入力ﾌｫｰﾏｯﾄ'!AH28</f>
        <v>0</v>
      </c>
      <c r="L110" s="1280">
        <f>'工事業者専用（専任）入力ﾌｫｰﾏｯﾄ'!AI28</f>
        <v>0</v>
      </c>
      <c r="M110" s="1280">
        <f>'工事業者専用（専任）入力ﾌｫｰﾏｯﾄ'!AJ28</f>
        <v>0</v>
      </c>
      <c r="N110" s="1135">
        <f>'工事業者専用（専任）入力ﾌｫｰﾏｯﾄ'!J28</f>
        <v>0</v>
      </c>
      <c r="O110" s="1136"/>
      <c r="P110" s="1136"/>
      <c r="Q110" s="1136"/>
      <c r="R110" s="1137"/>
      <c r="S110" s="1123" t="str">
        <f>IF('工事業者専用（専任）入力ﾌｫｰﾏｯﾄ'!J28="","",IF(N110='※資格一覧（閲覧のみ）'!$F$38,"実務経験調書を添付","資格証を添付"))</f>
        <v/>
      </c>
      <c r="T110" s="1124"/>
      <c r="U110" s="1124"/>
      <c r="V110" s="1125"/>
      <c r="AI110" s="167">
        <f>IF('工事業者専用（専任）入力ﾌｫｰﾏｯﾄ'!$B$28="",0,1)</f>
        <v>0</v>
      </c>
      <c r="AJ110" s="167">
        <f>IF('工事業者専用（専任）入力ﾌｫｰﾏｯﾄ'!$G$28="",0,1)</f>
        <v>0</v>
      </c>
      <c r="AK110" s="166" t="str">
        <f t="shared" si="2"/>
        <v/>
      </c>
    </row>
    <row r="111" spans="1:37" ht="20.149999999999999" customHeight="1">
      <c r="D111" s="1286"/>
      <c r="E111" s="1286"/>
      <c r="F111" s="1286"/>
      <c r="G111" s="1286"/>
      <c r="H111" s="1286"/>
      <c r="I111" s="1286"/>
      <c r="J111" s="1286"/>
      <c r="K111" s="1286"/>
      <c r="L111" s="1286"/>
      <c r="M111" s="1286"/>
      <c r="N111" s="1138"/>
      <c r="O111" s="1139"/>
      <c r="P111" s="1139"/>
      <c r="Q111" s="1139"/>
      <c r="R111" s="1140"/>
      <c r="S111" s="1126"/>
      <c r="T111" s="1127"/>
      <c r="U111" s="1127"/>
      <c r="V111" s="1128"/>
      <c r="AI111" s="167">
        <f>IF('工事業者専用（専任）入力ﾌｫｰﾏｯﾄ'!$B$28="",0,1)</f>
        <v>0</v>
      </c>
      <c r="AJ111" s="167">
        <f>IF('工事業者専用（専任）入力ﾌｫｰﾏｯﾄ'!$G$28="",0,1)</f>
        <v>0</v>
      </c>
      <c r="AK111" s="166" t="str">
        <f t="shared" si="2"/>
        <v/>
      </c>
    </row>
    <row r="112" spans="1:37" ht="20.149999999999999" customHeight="1">
      <c r="D112" s="1282" t="s">
        <v>808</v>
      </c>
      <c r="E112" s="1282" t="s">
        <v>809</v>
      </c>
      <c r="F112" s="1282" t="s">
        <v>810</v>
      </c>
      <c r="G112" s="1282" t="s">
        <v>811</v>
      </c>
      <c r="H112" s="1282" t="s">
        <v>812</v>
      </c>
      <c r="I112" s="1282" t="s">
        <v>813</v>
      </c>
      <c r="J112" s="1282" t="s">
        <v>814</v>
      </c>
      <c r="K112" s="1282" t="s">
        <v>815</v>
      </c>
      <c r="L112" s="96" t="s">
        <v>816</v>
      </c>
      <c r="M112" s="1284"/>
      <c r="N112" s="1135">
        <f>'工事業者専用（専任）入力ﾌｫｰﾏｯﾄ'!K28</f>
        <v>0</v>
      </c>
      <c r="O112" s="1136"/>
      <c r="P112" s="1136"/>
      <c r="Q112" s="1136"/>
      <c r="R112" s="1137"/>
      <c r="S112" s="1123" t="str">
        <f>IF('工事業者専用（専任）入力ﾌｫｰﾏｯﾄ'!K28="","",IF(N112='※資格一覧（閲覧のみ）'!$F$38,"実務経験調書を添付","資格証を添付"))</f>
        <v/>
      </c>
      <c r="T112" s="1124"/>
      <c r="U112" s="1124"/>
      <c r="V112" s="1125"/>
      <c r="AI112" s="167">
        <f>IF('工事業者専用（専任）入力ﾌｫｰﾏｯﾄ'!$B$28="",0,1)</f>
        <v>0</v>
      </c>
      <c r="AJ112" s="167">
        <f>IF('工事業者専用（専任）入力ﾌｫｰﾏｯﾄ'!$G$28="",0,1)</f>
        <v>0</v>
      </c>
      <c r="AK112" s="166" t="str">
        <f t="shared" si="2"/>
        <v/>
      </c>
    </row>
    <row r="113" spans="1:37" ht="20.149999999999999" customHeight="1">
      <c r="D113" s="1283"/>
      <c r="E113" s="1283"/>
      <c r="F113" s="1283"/>
      <c r="G113" s="1283"/>
      <c r="H113" s="1283"/>
      <c r="I113" s="1283"/>
      <c r="J113" s="1283"/>
      <c r="K113" s="1283"/>
      <c r="L113" s="97" t="s">
        <v>817</v>
      </c>
      <c r="M113" s="1285"/>
      <c r="N113" s="1138"/>
      <c r="O113" s="1139"/>
      <c r="P113" s="1139"/>
      <c r="Q113" s="1139"/>
      <c r="R113" s="1140"/>
      <c r="S113" s="1126"/>
      <c r="T113" s="1127"/>
      <c r="U113" s="1127"/>
      <c r="V113" s="1128"/>
      <c r="AI113" s="167">
        <f>IF('工事業者専用（専任）入力ﾌｫｰﾏｯﾄ'!$B$28="",0,1)</f>
        <v>0</v>
      </c>
      <c r="AJ113" s="167">
        <f>IF('工事業者専用（専任）入力ﾌｫｰﾏｯﾄ'!$G$28="",0,1)</f>
        <v>0</v>
      </c>
      <c r="AK113" s="166" t="str">
        <f t="shared" si="2"/>
        <v/>
      </c>
    </row>
    <row r="114" spans="1:37" ht="20.149999999999999" customHeight="1">
      <c r="D114" s="1280">
        <f>'工事業者専用（専任）入力ﾌｫｰﾏｯﾄ'!AK28</f>
        <v>0</v>
      </c>
      <c r="E114" s="1280">
        <f>'工事業者専用（専任）入力ﾌｫｰﾏｯﾄ'!AL28</f>
        <v>0</v>
      </c>
      <c r="F114" s="1280">
        <f>'工事業者専用（専任）入力ﾌｫｰﾏｯﾄ'!AM28</f>
        <v>0</v>
      </c>
      <c r="G114" s="1280">
        <f>'工事業者専用（専任）入力ﾌｫｰﾏｯﾄ'!AN28</f>
        <v>0</v>
      </c>
      <c r="H114" s="1280">
        <f>'工事業者専用（専任）入力ﾌｫｰﾏｯﾄ'!AO28</f>
        <v>0</v>
      </c>
      <c r="I114" s="1280">
        <f>'工事業者専用（専任）入力ﾌｫｰﾏｯﾄ'!AP28</f>
        <v>0</v>
      </c>
      <c r="J114" s="1280">
        <f>'工事業者専用（専任）入力ﾌｫｰﾏｯﾄ'!AQ28</f>
        <v>0</v>
      </c>
      <c r="K114" s="1280">
        <f>'工事業者専用（専任）入力ﾌｫｰﾏｯﾄ'!AR28</f>
        <v>0</v>
      </c>
      <c r="L114" s="1280">
        <f>'工事業者専用（専任）入力ﾌｫｰﾏｯﾄ'!AS28</f>
        <v>0</v>
      </c>
      <c r="M114" s="1276"/>
      <c r="N114" s="1135">
        <f>'工事業者専用（専任）入力ﾌｫｰﾏｯﾄ'!L28</f>
        <v>0</v>
      </c>
      <c r="O114" s="1136"/>
      <c r="P114" s="1136"/>
      <c r="Q114" s="1136"/>
      <c r="R114" s="1137"/>
      <c r="S114" s="1123" t="str">
        <f>IF('工事業者専用（専任）入力ﾌｫｰﾏｯﾄ'!L28="","",IF(N114='※資格一覧（閲覧のみ）'!$F$38,"実務経験調書を添付","資格証を添付"))</f>
        <v/>
      </c>
      <c r="T114" s="1124"/>
      <c r="U114" s="1124"/>
      <c r="V114" s="1125"/>
      <c r="AI114" s="167">
        <f>IF('工事業者専用（専任）入力ﾌｫｰﾏｯﾄ'!$B$28="",0,1)</f>
        <v>0</v>
      </c>
      <c r="AJ114" s="167">
        <f>IF('工事業者専用（専任）入力ﾌｫｰﾏｯﾄ'!$G$28="",0,1)</f>
        <v>0</v>
      </c>
      <c r="AK114" s="166" t="str">
        <f t="shared" si="2"/>
        <v/>
      </c>
    </row>
    <row r="115" spans="1:37" ht="20.149999999999999" customHeight="1">
      <c r="D115" s="1281"/>
      <c r="E115" s="1281"/>
      <c r="F115" s="1281"/>
      <c r="G115" s="1281"/>
      <c r="H115" s="1281"/>
      <c r="I115" s="1281"/>
      <c r="J115" s="1281"/>
      <c r="K115" s="1281"/>
      <c r="L115" s="1281"/>
      <c r="M115" s="1277"/>
      <c r="N115" s="1138"/>
      <c r="O115" s="1139"/>
      <c r="P115" s="1139"/>
      <c r="Q115" s="1139"/>
      <c r="R115" s="1140"/>
      <c r="S115" s="1126"/>
      <c r="T115" s="1127"/>
      <c r="U115" s="1127"/>
      <c r="V115" s="1128"/>
      <c r="AI115" s="167">
        <f>IF('工事業者専用（専任）入力ﾌｫｰﾏｯﾄ'!$B$28="",0,1)</f>
        <v>0</v>
      </c>
      <c r="AJ115" s="167">
        <f>IF('工事業者専用（専任）入力ﾌｫｰﾏｯﾄ'!$G$28="",0,1)</f>
        <v>0</v>
      </c>
      <c r="AK115" s="166" t="str">
        <f t="shared" si="2"/>
        <v/>
      </c>
    </row>
    <row r="116" spans="1:37" ht="20.149999999999999" customHeight="1">
      <c r="A116" s="1176" t="s">
        <v>1023</v>
      </c>
      <c r="B116" s="1176"/>
      <c r="C116" s="1176"/>
      <c r="D116" s="1176"/>
      <c r="E116" s="1176"/>
      <c r="F116" s="1176"/>
      <c r="G116" s="1176"/>
      <c r="H116" s="1176"/>
      <c r="I116" s="1176"/>
      <c r="J116" s="1176"/>
      <c r="K116" s="1176"/>
      <c r="L116" s="1176"/>
      <c r="M116" s="1176"/>
      <c r="N116" s="1176"/>
      <c r="O116" s="1176"/>
      <c r="P116" s="1176"/>
      <c r="Q116" s="1176"/>
      <c r="R116" s="1176"/>
      <c r="S116" s="1176"/>
      <c r="T116" s="101"/>
      <c r="U116" s="101"/>
      <c r="V116" s="101"/>
      <c r="AI116" s="167">
        <f>IF('工事業者専用（専任）入力ﾌｫｰﾏｯﾄ'!$B$28="",0,1)</f>
        <v>0</v>
      </c>
      <c r="AJ116" s="167">
        <f>IF('工事業者専用（専任）入力ﾌｫｰﾏｯﾄ'!$G$28="",0,1)</f>
        <v>0</v>
      </c>
      <c r="AK116" s="166" t="str">
        <f t="shared" si="2"/>
        <v/>
      </c>
    </row>
    <row r="117" spans="1:37" s="63" customFormat="1" ht="20.149999999999999" customHeight="1">
      <c r="A117" s="62" t="s">
        <v>1024</v>
      </c>
      <c r="B117" s="102"/>
      <c r="C117" s="103"/>
      <c r="D117" s="103"/>
      <c r="E117" s="103"/>
      <c r="F117" s="103"/>
      <c r="G117" s="103"/>
      <c r="H117" s="103"/>
      <c r="I117" s="103"/>
      <c r="J117" s="103"/>
      <c r="K117" s="103"/>
      <c r="L117" s="103"/>
      <c r="M117" s="103"/>
      <c r="W117" s="62"/>
      <c r="AI117" s="167">
        <f>IF('工事業者専用（専任）入力ﾌｫｰﾏｯﾄ'!$B$28="",0,1)</f>
        <v>0</v>
      </c>
      <c r="AJ117" s="167">
        <f>IF('工事業者専用（専任）入力ﾌｫｰﾏｯﾄ'!$G$28="",0,1)</f>
        <v>0</v>
      </c>
      <c r="AK117" s="166" t="str">
        <f t="shared" si="2"/>
        <v/>
      </c>
    </row>
    <row r="118" spans="1:37" s="63" customFormat="1" ht="19.5" customHeight="1">
      <c r="A118" s="62" t="s">
        <v>818</v>
      </c>
      <c r="B118" s="102"/>
      <c r="C118" s="103"/>
      <c r="D118" s="103"/>
      <c r="E118" s="103"/>
      <c r="F118" s="103"/>
      <c r="G118" s="103"/>
      <c r="H118" s="103"/>
      <c r="I118" s="103"/>
      <c r="J118" s="103"/>
      <c r="K118" s="103"/>
      <c r="L118" s="103"/>
      <c r="M118" s="103"/>
      <c r="W118" s="62"/>
      <c r="AI118" s="167">
        <f>IF('工事業者専用（専任）入力ﾌｫｰﾏｯﾄ'!$B$28="",0,1)</f>
        <v>0</v>
      </c>
      <c r="AJ118" s="167">
        <f>IF('工事業者専用（専任）入力ﾌｫｰﾏｯﾄ'!$G$28="",0,1)</f>
        <v>0</v>
      </c>
      <c r="AK118" s="166" t="str">
        <f t="shared" si="2"/>
        <v/>
      </c>
    </row>
    <row r="119" spans="1:37" ht="15" customHeight="1">
      <c r="A119" s="1177" t="s">
        <v>819</v>
      </c>
      <c r="B119" s="1178"/>
      <c r="C119" s="1178"/>
      <c r="D119" s="1183" t="s">
        <v>820</v>
      </c>
      <c r="E119" s="1184"/>
      <c r="F119" s="1184"/>
      <c r="G119" s="1184"/>
      <c r="H119" s="1184"/>
      <c r="I119" s="1184"/>
      <c r="J119" s="1184"/>
      <c r="K119" s="1184"/>
      <c r="L119" s="1184"/>
      <c r="M119" s="1184"/>
      <c r="N119" s="1184"/>
      <c r="O119" s="1192">
        <f>'工事業者専用（専任）入力ﾌｫｰﾏｯﾄ'!AU28</f>
        <v>0</v>
      </c>
      <c r="P119" s="1193"/>
      <c r="Q119" s="1193"/>
      <c r="R119" s="1194"/>
      <c r="S119" s="1201" t="s">
        <v>821</v>
      </c>
      <c r="T119" s="1202"/>
      <c r="U119" s="1123" t="str">
        <f>IF(O119="","",IF(O119='※資格一覧（閲覧のみ）'!F38,"実務経験調書を添付","資格証を添付"))</f>
        <v>資格証を添付</v>
      </c>
      <c r="V119" s="1125"/>
      <c r="AI119" s="167">
        <f>IF('工事業者専用（専任）入力ﾌｫｰﾏｯﾄ'!$B$28="",0,1)</f>
        <v>0</v>
      </c>
      <c r="AJ119" s="167">
        <f>IF('工事業者専用（専任）入力ﾌｫｰﾏｯﾄ'!$G$28="",0,1)</f>
        <v>0</v>
      </c>
      <c r="AK119" s="166" t="str">
        <f t="shared" si="2"/>
        <v/>
      </c>
    </row>
    <row r="120" spans="1:37" ht="15" customHeight="1">
      <c r="A120" s="1180"/>
      <c r="B120" s="1181"/>
      <c r="C120" s="1181"/>
      <c r="D120" s="1186"/>
      <c r="E120" s="1187"/>
      <c r="F120" s="1187"/>
      <c r="G120" s="1187"/>
      <c r="H120" s="1187"/>
      <c r="I120" s="1187"/>
      <c r="J120" s="1187"/>
      <c r="K120" s="1187"/>
      <c r="L120" s="1187"/>
      <c r="M120" s="1187"/>
      <c r="N120" s="1187"/>
      <c r="O120" s="1195"/>
      <c r="P120" s="1196"/>
      <c r="Q120" s="1196"/>
      <c r="R120" s="1197"/>
      <c r="S120" s="1278"/>
      <c r="T120" s="1279"/>
      <c r="U120" s="1205"/>
      <c r="V120" s="1206"/>
      <c r="AI120" s="167">
        <f>IF('工事業者専用（専任）入力ﾌｫｰﾏｯﾄ'!$B$28="",0,1)</f>
        <v>0</v>
      </c>
      <c r="AJ120" s="167">
        <f>IF('工事業者専用（専任）入力ﾌｫｰﾏｯﾄ'!$G$28="",0,1)</f>
        <v>0</v>
      </c>
      <c r="AK120" s="166" t="str">
        <f t="shared" si="2"/>
        <v/>
      </c>
    </row>
    <row r="121" spans="1:37" ht="25" customHeight="1">
      <c r="A121" s="1207">
        <f>共通入力ﾌｫｰﾏｯﾄ!$F$28</f>
        <v>0</v>
      </c>
      <c r="B121" s="1208"/>
      <c r="C121" s="1209"/>
      <c r="D121" s="1189"/>
      <c r="E121" s="1190"/>
      <c r="F121" s="1190"/>
      <c r="G121" s="1190"/>
      <c r="H121" s="1190"/>
      <c r="I121" s="1190"/>
      <c r="J121" s="1190"/>
      <c r="K121" s="1190"/>
      <c r="L121" s="1190"/>
      <c r="M121" s="1190"/>
      <c r="N121" s="1190"/>
      <c r="O121" s="1198"/>
      <c r="P121" s="1199"/>
      <c r="Q121" s="1199"/>
      <c r="R121" s="1200"/>
      <c r="S121" s="1210">
        <f>'工事業者専用（専任）入力ﾌｫｰﾏｯﾄ'!AV28</f>
        <v>0</v>
      </c>
      <c r="T121" s="1211"/>
      <c r="U121" s="1126"/>
      <c r="V121" s="1128"/>
      <c r="AI121" s="167">
        <f>IF('工事業者専用（専任）入力ﾌｫｰﾏｯﾄ'!$B$28="",0,1)</f>
        <v>0</v>
      </c>
      <c r="AJ121" s="167">
        <f>IF('工事業者専用（専任）入力ﾌｫｰﾏｯﾄ'!$G$28="",0,1)</f>
        <v>0</v>
      </c>
      <c r="AK121" s="166" t="str">
        <f t="shared" si="2"/>
        <v/>
      </c>
    </row>
    <row r="122" spans="1:37" ht="20.149999999999999" customHeight="1">
      <c r="A122" s="104"/>
      <c r="B122" s="104"/>
      <c r="C122" s="105"/>
      <c r="D122" s="1141" t="s">
        <v>822</v>
      </c>
      <c r="E122" s="1142"/>
      <c r="F122" s="1142"/>
      <c r="G122" s="1142"/>
      <c r="H122" s="1142"/>
      <c r="I122" s="1142"/>
      <c r="J122" s="1142"/>
      <c r="K122" s="1142"/>
      <c r="L122" s="1142"/>
      <c r="M122" s="1142"/>
      <c r="N122" s="1142"/>
      <c r="O122" s="1144">
        <f>'工事業者専用（専任）入力ﾌｫｰﾏｯﾄ'!AW28</f>
        <v>0</v>
      </c>
      <c r="P122" s="1145"/>
      <c r="Q122" s="1145"/>
      <c r="R122" s="1145"/>
      <c r="S122" s="1145"/>
      <c r="T122" s="1146"/>
      <c r="U122" s="1153" t="str">
        <f>IF(O122="登録解体工事講習の受講有","登録解体工事講習修了証を添付","　")</f>
        <v>　</v>
      </c>
      <c r="V122" s="1154"/>
      <c r="AI122" s="167">
        <f>IF('工事業者専用（専任）入力ﾌｫｰﾏｯﾄ'!$B$28="",0,1)</f>
        <v>0</v>
      </c>
      <c r="AJ122" s="167">
        <f>IF('工事業者専用（専任）入力ﾌｫｰﾏｯﾄ'!$G$28="",0,1)</f>
        <v>0</v>
      </c>
      <c r="AK122" s="166" t="str">
        <f t="shared" si="2"/>
        <v/>
      </c>
    </row>
    <row r="123" spans="1:37" ht="20.149999999999999" customHeight="1">
      <c r="C123" s="106"/>
      <c r="D123" s="1159" t="s">
        <v>1025</v>
      </c>
      <c r="E123" s="1160"/>
      <c r="F123" s="1160"/>
      <c r="G123" s="1160"/>
      <c r="H123" s="1160"/>
      <c r="I123" s="1160"/>
      <c r="J123" s="1160"/>
      <c r="K123" s="1160"/>
      <c r="L123" s="1160"/>
      <c r="M123" s="1160"/>
      <c r="N123" s="1160"/>
      <c r="O123" s="1147"/>
      <c r="P123" s="1148"/>
      <c r="Q123" s="1148"/>
      <c r="R123" s="1148"/>
      <c r="S123" s="1148"/>
      <c r="T123" s="1149"/>
      <c r="U123" s="1155"/>
      <c r="V123" s="1156"/>
      <c r="AI123" s="167">
        <f>IF('工事業者専用（専任）入力ﾌｫｰﾏｯﾄ'!$B$28="",0,1)</f>
        <v>0</v>
      </c>
      <c r="AJ123" s="167">
        <f>IF('工事業者専用（専任）入力ﾌｫｰﾏｯﾄ'!$G$28="",0,1)</f>
        <v>0</v>
      </c>
      <c r="AK123" s="166" t="str">
        <f t="shared" si="2"/>
        <v/>
      </c>
    </row>
    <row r="124" spans="1:37" ht="15" customHeight="1">
      <c r="D124" s="1162" t="s">
        <v>823</v>
      </c>
      <c r="E124" s="1163"/>
      <c r="F124" s="1163"/>
      <c r="G124" s="1163"/>
      <c r="H124" s="1163"/>
      <c r="I124" s="1163"/>
      <c r="J124" s="1163"/>
      <c r="K124" s="1163"/>
      <c r="L124" s="1163"/>
      <c r="M124" s="1163"/>
      <c r="N124" s="1164"/>
      <c r="O124" s="1147"/>
      <c r="P124" s="1148"/>
      <c r="Q124" s="1148"/>
      <c r="R124" s="1148"/>
      <c r="S124" s="1148"/>
      <c r="T124" s="1149"/>
      <c r="U124" s="1155"/>
      <c r="V124" s="1156"/>
      <c r="AI124" s="167">
        <f>IF('工事業者専用（専任）入力ﾌｫｰﾏｯﾄ'!$B$28="",0,1)</f>
        <v>0</v>
      </c>
      <c r="AJ124" s="167">
        <f>IF('工事業者専用（専任）入力ﾌｫｰﾏｯﾄ'!$G$28="",0,1)</f>
        <v>0</v>
      </c>
      <c r="AK124" s="166" t="str">
        <f t="shared" si="2"/>
        <v/>
      </c>
    </row>
    <row r="125" spans="1:37" ht="15" customHeight="1">
      <c r="D125" s="1165"/>
      <c r="E125" s="1166"/>
      <c r="F125" s="1166"/>
      <c r="G125" s="1166"/>
      <c r="H125" s="1166"/>
      <c r="I125" s="1166"/>
      <c r="J125" s="1166"/>
      <c r="K125" s="1166"/>
      <c r="L125" s="1166"/>
      <c r="M125" s="1166"/>
      <c r="N125" s="1167"/>
      <c r="O125" s="1150"/>
      <c r="P125" s="1151"/>
      <c r="Q125" s="1151"/>
      <c r="R125" s="1151"/>
      <c r="S125" s="1151"/>
      <c r="T125" s="1152"/>
      <c r="U125" s="1157"/>
      <c r="V125" s="1158"/>
      <c r="AI125" s="167">
        <f>IF('工事業者専用（専任）入力ﾌｫｰﾏｯﾄ'!$B$28="",0,1)</f>
        <v>0</v>
      </c>
      <c r="AJ125" s="167">
        <f>IF('工事業者専用（専任）入力ﾌｫｰﾏｯﾄ'!$G$28="",0,1)</f>
        <v>0</v>
      </c>
      <c r="AK125" s="166" t="str">
        <f t="shared" si="2"/>
        <v/>
      </c>
    </row>
    <row r="126" spans="1:37" s="63" customFormat="1" ht="15" customHeight="1">
      <c r="A126" s="1119" t="s">
        <v>1096</v>
      </c>
      <c r="B126" s="1119"/>
      <c r="C126" s="1119"/>
      <c r="D126" s="1119"/>
      <c r="E126" s="1119"/>
      <c r="F126" s="1119"/>
      <c r="G126" s="1119"/>
      <c r="H126" s="1119"/>
      <c r="I126" s="1119"/>
      <c r="J126" s="1119"/>
      <c r="K126" s="1119"/>
      <c r="L126" s="1119"/>
      <c r="M126" s="1119"/>
      <c r="N126" s="1119"/>
      <c r="O126" s="1119"/>
      <c r="P126" s="1119"/>
      <c r="Q126" s="1119"/>
      <c r="R126" s="1119"/>
      <c r="S126" s="1119"/>
      <c r="T126" s="1119"/>
      <c r="U126" s="1119"/>
      <c r="V126" s="1119"/>
      <c r="W126" s="405"/>
      <c r="X126" s="61" t="s">
        <v>1095</v>
      </c>
      <c r="Y126" s="61"/>
      <c r="AI126" s="167">
        <f>IF('工事業者専用（専任）入力ﾌｫｰﾏｯﾄ'!$B$28="",0,1)</f>
        <v>0</v>
      </c>
      <c r="AJ126" s="167">
        <f>IF('工事業者専用（専任）入力ﾌｫｰﾏｯﾄ'!$G$28="",0,1)</f>
        <v>0</v>
      </c>
      <c r="AK126" s="166" t="str">
        <f t="shared" ref="AK126:AK130" si="4">IF(AI126+AJ126=2,"印刷","")</f>
        <v/>
      </c>
    </row>
    <row r="127" spans="1:37" s="63" customFormat="1" ht="15" customHeight="1">
      <c r="A127" s="1120" t="s">
        <v>1108</v>
      </c>
      <c r="B127" s="1120"/>
      <c r="C127" s="1120"/>
      <c r="D127" s="1120"/>
      <c r="E127" s="1120"/>
      <c r="F127" s="1120"/>
      <c r="G127" s="1120"/>
      <c r="H127" s="1120"/>
      <c r="I127" s="1120"/>
      <c r="J127" s="1120"/>
      <c r="K127" s="1120"/>
      <c r="L127" s="1120"/>
      <c r="M127" s="1120"/>
      <c r="N127" s="1120"/>
      <c r="O127" s="1120"/>
      <c r="P127" s="1120"/>
      <c r="Q127" s="1120"/>
      <c r="R127" s="1120"/>
      <c r="S127" s="1120"/>
      <c r="T127" s="1120"/>
      <c r="U127" s="1120"/>
      <c r="V127" s="1120"/>
      <c r="W127" s="405"/>
      <c r="X127" s="61"/>
      <c r="Y127" s="61"/>
      <c r="AI127" s="167">
        <f>IF('工事業者専用（専任）入力ﾌｫｰﾏｯﾄ'!$B$28="",0,1)</f>
        <v>0</v>
      </c>
      <c r="AJ127" s="167">
        <f>IF('工事業者専用（専任）入力ﾌｫｰﾏｯﾄ'!$G$28="",0,1)</f>
        <v>0</v>
      </c>
      <c r="AK127" s="166" t="str">
        <f t="shared" si="4"/>
        <v/>
      </c>
    </row>
    <row r="128" spans="1:37" s="63" customFormat="1" ht="15" customHeight="1">
      <c r="B128" s="1121" t="s">
        <v>1097</v>
      </c>
      <c r="C128" s="1121"/>
      <c r="D128" s="1121"/>
      <c r="E128" s="1121"/>
      <c r="F128" s="1121"/>
      <c r="G128" s="1121"/>
      <c r="H128" s="1121"/>
      <c r="I128" s="1121"/>
      <c r="J128" s="1121"/>
      <c r="K128" s="1121"/>
      <c r="L128" s="1121"/>
      <c r="M128" s="1121"/>
      <c r="N128" s="1121"/>
      <c r="O128" s="1121"/>
      <c r="P128" s="1121"/>
      <c r="Q128" s="1121"/>
      <c r="R128" s="1121"/>
      <c r="S128" s="1121"/>
      <c r="T128" s="1121"/>
      <c r="U128" s="1121"/>
      <c r="V128" s="1121"/>
      <c r="W128" s="405"/>
      <c r="X128" s="405"/>
      <c r="AI128" s="167">
        <f>IF('工事業者専用（専任）入力ﾌｫｰﾏｯﾄ'!$B$28="",0,1)</f>
        <v>0</v>
      </c>
      <c r="AJ128" s="167">
        <f>IF('工事業者専用（専任）入力ﾌｫｰﾏｯﾄ'!$G$28="",0,1)</f>
        <v>0</v>
      </c>
      <c r="AK128" s="166" t="str">
        <f t="shared" si="4"/>
        <v/>
      </c>
    </row>
    <row r="129" spans="1:37" s="63" customFormat="1" ht="15" customHeight="1">
      <c r="A129" s="406"/>
      <c r="B129" s="1122" t="s">
        <v>1098</v>
      </c>
      <c r="C129" s="1122"/>
      <c r="D129" s="1122"/>
      <c r="E129" s="1122"/>
      <c r="F129" s="1122"/>
      <c r="G129" s="1122"/>
      <c r="H129" s="1122"/>
      <c r="I129" s="1122"/>
      <c r="J129" s="1122"/>
      <c r="K129" s="1122"/>
      <c r="L129" s="1122"/>
      <c r="M129" s="1122"/>
      <c r="N129" s="1122"/>
      <c r="O129" s="1122"/>
      <c r="P129" s="1122"/>
      <c r="Q129" s="1122"/>
      <c r="R129" s="1122"/>
      <c r="S129" s="1122"/>
      <c r="T129" s="1122"/>
      <c r="U129" s="1122"/>
      <c r="V129" s="1122"/>
      <c r="W129" s="405"/>
      <c r="X129" s="405"/>
      <c r="AI129" s="167">
        <f>IF('工事業者専用（専任）入力ﾌｫｰﾏｯﾄ'!$B$28="",0,1)</f>
        <v>0</v>
      </c>
      <c r="AJ129" s="167">
        <f>IF('工事業者専用（専任）入力ﾌｫｰﾏｯﾄ'!$G$28="",0,1)</f>
        <v>0</v>
      </c>
      <c r="AK129" s="166" t="str">
        <f t="shared" si="4"/>
        <v/>
      </c>
    </row>
    <row r="130" spans="1:37" s="63" customFormat="1" ht="15" customHeight="1">
      <c r="A130" s="61" t="s">
        <v>1067</v>
      </c>
      <c r="B130" s="61"/>
      <c r="C130" s="61"/>
      <c r="D130" s="61"/>
      <c r="E130" s="61"/>
      <c r="F130" s="61"/>
      <c r="G130" s="61"/>
      <c r="H130" s="61"/>
      <c r="I130" s="61"/>
      <c r="J130" s="61"/>
      <c r="K130" s="61"/>
      <c r="L130" s="61"/>
      <c r="M130" s="61"/>
      <c r="N130" s="61"/>
      <c r="O130" s="61"/>
      <c r="P130" s="61"/>
      <c r="Q130" s="61"/>
      <c r="R130" s="61"/>
      <c r="S130" s="61"/>
      <c r="T130" s="62"/>
      <c r="U130" s="62"/>
      <c r="V130" s="62"/>
      <c r="AI130" s="167">
        <f>IF('工事業者専用（専任）入力ﾌｫｰﾏｯﾄ'!$B$28="",0,1)</f>
        <v>0</v>
      </c>
      <c r="AJ130" s="167">
        <f>IF('工事業者専用（専任）入力ﾌｫｰﾏｯﾄ'!$G$28="",0,1)</f>
        <v>0</v>
      </c>
      <c r="AK130" s="166" t="str">
        <f t="shared" si="4"/>
        <v/>
      </c>
    </row>
    <row r="131" spans="1:37" ht="20.149999999999999" customHeight="1">
      <c r="A131" s="1292" t="s">
        <v>750</v>
      </c>
      <c r="B131" s="1292"/>
      <c r="C131" s="1293" t="s">
        <v>766</v>
      </c>
      <c r="D131" s="1294"/>
      <c r="E131" s="1294"/>
      <c r="F131" s="1294"/>
      <c r="G131" s="1294"/>
      <c r="H131" s="1295"/>
      <c r="I131" s="86"/>
      <c r="J131" s="1296" t="s">
        <v>1166</v>
      </c>
      <c r="K131" s="1296"/>
      <c r="L131" s="1296"/>
      <c r="M131" s="1296"/>
      <c r="N131" s="1296"/>
      <c r="O131" s="1296"/>
      <c r="P131" s="1296"/>
      <c r="Q131" s="1296"/>
      <c r="R131" s="1296"/>
      <c r="S131" s="1296"/>
      <c r="T131" s="1118" t="s">
        <v>768</v>
      </c>
      <c r="U131" s="1118"/>
      <c r="V131" s="416" t="str">
        <f>共通入力ﾌｫｰﾏｯﾄ!D1</f>
        <v>令和８年度</v>
      </c>
      <c r="AI131" s="167">
        <f>IF('工事業者専用（専任）入力ﾌｫｰﾏｯﾄ'!$B$29="",0,1)</f>
        <v>0</v>
      </c>
      <c r="AJ131" s="167">
        <f>IF('工事業者専用（専任）入力ﾌｫｰﾏｯﾄ'!$G$29="",0,1)</f>
        <v>0</v>
      </c>
      <c r="AK131" s="166" t="str">
        <f t="shared" si="2"/>
        <v/>
      </c>
    </row>
    <row r="132" spans="1:37" ht="20.149999999999999" customHeight="1">
      <c r="A132" s="1290" t="s">
        <v>1004</v>
      </c>
      <c r="B132" s="1290"/>
      <c r="C132" s="1251">
        <f>'工事業者専用（専任）入力ﾌｫｰﾏｯﾄ'!B29</f>
        <v>0</v>
      </c>
      <c r="D132" s="1252"/>
      <c r="E132" s="1252"/>
      <c r="F132" s="1252"/>
      <c r="G132" s="1252"/>
      <c r="H132" s="1253"/>
      <c r="I132" s="86"/>
      <c r="J132" s="1260" t="s">
        <v>770</v>
      </c>
      <c r="K132" s="1261"/>
      <c r="L132" s="1261"/>
      <c r="M132" s="1261"/>
      <c r="N132" s="1261"/>
      <c r="O132" s="1261"/>
      <c r="P132" s="1261"/>
      <c r="Q132" s="1261"/>
      <c r="R132" s="1261"/>
      <c r="S132" s="1262"/>
      <c r="T132" s="1264" t="s">
        <v>771</v>
      </c>
      <c r="U132" s="1264"/>
      <c r="V132" s="1264"/>
      <c r="AI132" s="167">
        <f>IF('工事業者専用（専任）入力ﾌｫｰﾏｯﾄ'!$B$29="",0,1)</f>
        <v>0</v>
      </c>
      <c r="AJ132" s="167">
        <f>IF('工事業者専用（専任）入力ﾌｫｰﾏｯﾄ'!$G$29="",0,1)</f>
        <v>0</v>
      </c>
      <c r="AK132" s="166" t="str">
        <f t="shared" si="2"/>
        <v/>
      </c>
    </row>
    <row r="133" spans="1:37" ht="20.149999999999999" customHeight="1">
      <c r="A133" s="1291"/>
      <c r="B133" s="1291"/>
      <c r="C133" s="1254"/>
      <c r="D133" s="1255"/>
      <c r="E133" s="1255"/>
      <c r="F133" s="1255"/>
      <c r="G133" s="1255"/>
      <c r="H133" s="1256"/>
      <c r="I133" s="88"/>
      <c r="J133" s="1265">
        <f>'工事業者専用（専任）入力ﾌｫｰﾏｯﾄ'!D29</f>
        <v>0</v>
      </c>
      <c r="K133" s="1266"/>
      <c r="L133" s="1269" t="s">
        <v>772</v>
      </c>
      <c r="M133" s="1270"/>
      <c r="N133" s="1270"/>
      <c r="O133" s="1271"/>
      <c r="P133" s="1271"/>
      <c r="Q133" s="1271"/>
      <c r="R133" s="1271"/>
      <c r="S133" s="1272"/>
      <c r="T133" s="1147">
        <f>共通入力ﾌｫｰﾏｯﾄ!D12</f>
        <v>0</v>
      </c>
      <c r="U133" s="1148"/>
      <c r="V133" s="10" t="s">
        <v>1005</v>
      </c>
      <c r="AI133" s="167">
        <f>IF('工事業者専用（専任）入力ﾌｫｰﾏｯﾄ'!$B$29="",0,1)</f>
        <v>0</v>
      </c>
      <c r="AJ133" s="167">
        <f>IF('工事業者専用（専任）入力ﾌｫｰﾏｯﾄ'!$G$29="",0,1)</f>
        <v>0</v>
      </c>
      <c r="AK133" s="166" t="str">
        <f t="shared" si="2"/>
        <v/>
      </c>
    </row>
    <row r="134" spans="1:37" ht="20.149999999999999" customHeight="1">
      <c r="A134" s="1291"/>
      <c r="B134" s="1291"/>
      <c r="C134" s="1257"/>
      <c r="D134" s="1258"/>
      <c r="E134" s="1258"/>
      <c r="F134" s="1258"/>
      <c r="G134" s="1258"/>
      <c r="H134" s="1259"/>
      <c r="I134" s="88"/>
      <c r="J134" s="1267"/>
      <c r="K134" s="1268"/>
      <c r="L134" s="1273">
        <f>'工事業者専用（専任）入力ﾌｫｰﾏｯﾄ'!E29</f>
        <v>0</v>
      </c>
      <c r="M134" s="1274"/>
      <c r="N134" s="1274"/>
      <c r="O134" s="1274"/>
      <c r="P134" s="1274"/>
      <c r="Q134" s="1274"/>
      <c r="R134" s="1274"/>
      <c r="S134" s="1275"/>
      <c r="T134" s="89"/>
      <c r="U134" s="89"/>
      <c r="V134" s="90"/>
      <c r="AI134" s="167">
        <f>IF('工事業者専用（専任）入力ﾌｫｰﾏｯﾄ'!$B$29="",0,1)</f>
        <v>0</v>
      </c>
      <c r="AJ134" s="167">
        <f>IF('工事業者専用（専任）入力ﾌｫｰﾏｯﾄ'!$G$29="",0,1)</f>
        <v>0</v>
      </c>
      <c r="AK134" s="166" t="str">
        <f t="shared" ref="AK134:AK198" si="5">IF(AI134+AJ134=2,"印刷","")</f>
        <v/>
      </c>
    </row>
    <row r="135" spans="1:37" ht="18" customHeight="1">
      <c r="A135" s="91"/>
      <c r="B135" s="91"/>
      <c r="C135" s="92"/>
      <c r="D135" s="92"/>
      <c r="E135" s="92"/>
      <c r="F135" s="92"/>
      <c r="G135" s="92"/>
      <c r="H135" s="92"/>
      <c r="I135" s="92"/>
      <c r="J135" s="92"/>
      <c r="K135" s="92"/>
      <c r="L135" s="92"/>
      <c r="M135" s="92"/>
      <c r="AI135" s="167">
        <f>IF('工事業者専用（専任）入力ﾌｫｰﾏｯﾄ'!$B$29="",0,1)</f>
        <v>0</v>
      </c>
      <c r="AJ135" s="167">
        <f>IF('工事業者専用（専任）入力ﾌｫｰﾏｯﾄ'!$G$29="",0,1)</f>
        <v>0</v>
      </c>
      <c r="AK135" s="166" t="str">
        <f t="shared" si="5"/>
        <v/>
      </c>
    </row>
    <row r="136" spans="1:37" s="57" customFormat="1" ht="17.149999999999999" customHeight="1">
      <c r="A136" s="1242" t="s">
        <v>774</v>
      </c>
      <c r="B136" s="1242"/>
      <c r="C136" s="1242"/>
      <c r="D136" s="1242"/>
      <c r="E136" s="1242"/>
      <c r="F136" s="1242"/>
      <c r="G136" s="1242"/>
      <c r="H136" s="1242"/>
      <c r="I136" s="1242"/>
      <c r="J136" s="1242"/>
      <c r="K136" s="1242"/>
      <c r="L136" s="1242"/>
      <c r="M136" s="1242"/>
      <c r="N136" s="1242"/>
      <c r="O136" s="1242"/>
      <c r="P136" s="1242"/>
      <c r="Q136" s="1242"/>
      <c r="R136" s="1242"/>
      <c r="S136" s="1242"/>
      <c r="T136" s="58"/>
      <c r="U136" s="58"/>
      <c r="V136" s="58"/>
      <c r="AI136" s="167">
        <f>IF('工事業者専用（専任）入力ﾌｫｰﾏｯﾄ'!$B$29="",0,1)</f>
        <v>0</v>
      </c>
      <c r="AJ136" s="167">
        <f>IF('工事業者専用（専任）入力ﾌｫｰﾏｯﾄ'!$G$29="",0,1)</f>
        <v>0</v>
      </c>
      <c r="AK136" s="166" t="str">
        <f t="shared" si="5"/>
        <v/>
      </c>
    </row>
    <row r="137" spans="1:37" s="57" customFormat="1" ht="17.149999999999999" customHeight="1">
      <c r="A137" s="1242" t="s">
        <v>775</v>
      </c>
      <c r="B137" s="1242"/>
      <c r="C137" s="1242"/>
      <c r="D137" s="1242"/>
      <c r="E137" s="1242"/>
      <c r="F137" s="1242"/>
      <c r="G137" s="1242"/>
      <c r="H137" s="1242"/>
      <c r="I137" s="1242"/>
      <c r="J137" s="1242"/>
      <c r="K137" s="1242"/>
      <c r="L137" s="1242"/>
      <c r="M137" s="1242"/>
      <c r="N137" s="1242"/>
      <c r="O137" s="1242"/>
      <c r="P137" s="1242"/>
      <c r="Q137" s="1242"/>
      <c r="R137" s="1242"/>
      <c r="S137" s="1242"/>
      <c r="T137" s="1242"/>
      <c r="U137" s="1242"/>
      <c r="V137" s="58"/>
      <c r="AI137" s="167">
        <f>IF('工事業者専用（専任）入力ﾌｫｰﾏｯﾄ'!$B$29="",0,1)</f>
        <v>0</v>
      </c>
      <c r="AJ137" s="167">
        <f>IF('工事業者専用（専任）入力ﾌｫｰﾏｯﾄ'!$G$29="",0,1)</f>
        <v>0</v>
      </c>
      <c r="AK137" s="166" t="str">
        <f t="shared" si="5"/>
        <v/>
      </c>
    </row>
    <row r="138" spans="1:37" s="57" customFormat="1" ht="17.149999999999999" customHeight="1">
      <c r="A138" s="59" t="s">
        <v>1103</v>
      </c>
      <c r="B138" s="59"/>
      <c r="C138" s="59"/>
      <c r="D138" s="59"/>
      <c r="E138" s="59"/>
      <c r="F138" s="59"/>
      <c r="G138" s="59"/>
      <c r="H138" s="59"/>
      <c r="I138" s="59"/>
      <c r="J138" s="59"/>
      <c r="K138" s="59"/>
      <c r="L138" s="59"/>
      <c r="M138" s="59"/>
      <c r="N138" s="59"/>
      <c r="O138" s="59"/>
      <c r="P138" s="59"/>
      <c r="Q138" s="59"/>
      <c r="R138" s="59"/>
      <c r="S138" s="59"/>
      <c r="T138" s="60"/>
      <c r="U138" s="60"/>
      <c r="V138" s="60"/>
      <c r="AI138" s="167">
        <f>IF('工事業者専用（専任）入力ﾌｫｰﾏｯﾄ'!$B$29="",0,1)</f>
        <v>0</v>
      </c>
      <c r="AJ138" s="167">
        <f>IF('工事業者専用（専任）入力ﾌｫｰﾏｯﾄ'!$G$29="",0,1)</f>
        <v>0</v>
      </c>
      <c r="AK138" s="166" t="str">
        <f t="shared" si="5"/>
        <v/>
      </c>
    </row>
    <row r="139" spans="1:37" s="57" customFormat="1" ht="17.149999999999999" customHeight="1">
      <c r="A139" s="59" t="s">
        <v>1104</v>
      </c>
      <c r="B139" s="59"/>
      <c r="C139" s="59"/>
      <c r="D139" s="59"/>
      <c r="E139" s="59"/>
      <c r="F139" s="59"/>
      <c r="G139" s="59"/>
      <c r="H139" s="59"/>
      <c r="I139" s="59"/>
      <c r="J139" s="59"/>
      <c r="K139" s="59"/>
      <c r="L139" s="59"/>
      <c r="M139" s="59"/>
      <c r="N139" s="59"/>
      <c r="O139" s="59"/>
      <c r="P139" s="59"/>
      <c r="Q139" s="59"/>
      <c r="R139" s="59"/>
      <c r="S139" s="59"/>
      <c r="T139" s="60"/>
      <c r="U139" s="60"/>
      <c r="V139" s="60"/>
      <c r="AI139" s="167">
        <f>IF('工事業者専用（専任）入力ﾌｫｰﾏｯﾄ'!$B$29="",0,1)</f>
        <v>0</v>
      </c>
      <c r="AJ139" s="167">
        <f>IF('工事業者専用（専任）入力ﾌｫｰﾏｯﾄ'!$G$29="",0,1)</f>
        <v>0</v>
      </c>
      <c r="AK139" s="166" t="str">
        <f t="shared" si="5"/>
        <v/>
      </c>
    </row>
    <row r="140" spans="1:37" s="57" customFormat="1" ht="17.149999999999999" customHeight="1">
      <c r="A140" s="1242" t="s">
        <v>776</v>
      </c>
      <c r="B140" s="1242"/>
      <c r="C140" s="1242"/>
      <c r="D140" s="1242"/>
      <c r="E140" s="1242"/>
      <c r="F140" s="1242"/>
      <c r="G140" s="1242"/>
      <c r="H140" s="1242"/>
      <c r="I140" s="1242"/>
      <c r="J140" s="1242"/>
      <c r="K140" s="1242"/>
      <c r="L140" s="1242"/>
      <c r="M140" s="1242"/>
      <c r="N140" s="1242"/>
      <c r="O140" s="1242"/>
      <c r="P140" s="1242"/>
      <c r="Q140" s="1242"/>
      <c r="R140" s="1242"/>
      <c r="S140" s="1242"/>
      <c r="T140" s="58"/>
      <c r="U140" s="58"/>
      <c r="V140" s="58"/>
      <c r="AI140" s="167">
        <f>IF('工事業者専用（専任）入力ﾌｫｰﾏｯﾄ'!$B$29="",0,1)</f>
        <v>0</v>
      </c>
      <c r="AJ140" s="167">
        <f>IF('工事業者専用（専任）入力ﾌｫｰﾏｯﾄ'!$G$29="",0,1)</f>
        <v>0</v>
      </c>
      <c r="AK140" s="166" t="str">
        <f t="shared" si="5"/>
        <v/>
      </c>
    </row>
    <row r="141" spans="1:37" s="93" customFormat="1" ht="17.149999999999999" customHeight="1">
      <c r="A141" s="1243" t="s">
        <v>777</v>
      </c>
      <c r="B141" s="1243"/>
      <c r="C141" s="1243"/>
      <c r="D141" s="1243"/>
      <c r="E141" s="1243"/>
      <c r="F141" s="1243"/>
      <c r="G141" s="1243"/>
      <c r="H141" s="1243"/>
      <c r="I141" s="1243"/>
      <c r="J141" s="1243"/>
      <c r="K141" s="1243"/>
      <c r="L141" s="1243"/>
      <c r="M141" s="1243"/>
      <c r="N141" s="1243"/>
      <c r="O141" s="1243"/>
      <c r="P141" s="1243"/>
      <c r="Q141" s="1243"/>
      <c r="R141" s="1243"/>
      <c r="S141" s="1243"/>
      <c r="T141" s="1243"/>
      <c r="U141" s="1243"/>
      <c r="V141" s="1243"/>
      <c r="AI141" s="167">
        <f>IF('工事業者専用（専任）入力ﾌｫｰﾏｯﾄ'!$B$29="",0,1)</f>
        <v>0</v>
      </c>
      <c r="AJ141" s="167">
        <f>IF('工事業者専用（専任）入力ﾌｫｰﾏｯﾄ'!$G$29="",0,1)</f>
        <v>0</v>
      </c>
      <c r="AK141" s="166" t="str">
        <f t="shared" si="5"/>
        <v/>
      </c>
    </row>
    <row r="142" spans="1:37" s="57" customFormat="1" ht="17.149999999999999" customHeight="1">
      <c r="A142" s="1242" t="s">
        <v>778</v>
      </c>
      <c r="B142" s="1242"/>
      <c r="C142" s="1242"/>
      <c r="D142" s="1242"/>
      <c r="E142" s="1242"/>
      <c r="F142" s="1242"/>
      <c r="G142" s="1242"/>
      <c r="H142" s="1242"/>
      <c r="I142" s="1242"/>
      <c r="J142" s="1242"/>
      <c r="K142" s="1242"/>
      <c r="L142" s="1242"/>
      <c r="M142" s="1242"/>
      <c r="N142" s="1242"/>
      <c r="O142" s="1242"/>
      <c r="P142" s="1242"/>
      <c r="Q142" s="1242"/>
      <c r="R142" s="1242"/>
      <c r="S142" s="1242"/>
      <c r="T142" s="58"/>
      <c r="U142" s="58"/>
      <c r="V142" s="58"/>
      <c r="AI142" s="167">
        <f>IF('工事業者専用（専任）入力ﾌｫｰﾏｯﾄ'!$B$29="",0,1)</f>
        <v>0</v>
      </c>
      <c r="AJ142" s="167">
        <f>IF('工事業者専用（専任）入力ﾌｫｰﾏｯﾄ'!$G$29="",0,1)</f>
        <v>0</v>
      </c>
      <c r="AK142" s="166" t="str">
        <f t="shared" si="5"/>
        <v/>
      </c>
    </row>
    <row r="143" spans="1:37" s="57" customFormat="1" ht="17.149999999999999" customHeight="1">
      <c r="A143" s="1242" t="s">
        <v>1019</v>
      </c>
      <c r="B143" s="1242"/>
      <c r="C143" s="94"/>
      <c r="D143" s="1242" t="s">
        <v>1020</v>
      </c>
      <c r="E143" s="1242"/>
      <c r="F143" s="1242"/>
      <c r="G143" s="1242"/>
      <c r="H143" s="1242"/>
      <c r="I143" s="1242"/>
      <c r="J143" s="1242"/>
      <c r="K143" s="1242"/>
      <c r="L143" s="1242"/>
      <c r="M143" s="1242"/>
      <c r="N143" s="1242"/>
      <c r="O143" s="1242"/>
      <c r="P143" s="1242"/>
      <c r="Q143" s="1242"/>
      <c r="R143" s="1242"/>
      <c r="S143" s="1242"/>
      <c r="T143" s="58"/>
      <c r="U143" s="58"/>
      <c r="V143" s="58"/>
      <c r="AI143" s="167">
        <f>IF('工事業者専用（専任）入力ﾌｫｰﾏｯﾄ'!$B$29="",0,1)</f>
        <v>0</v>
      </c>
      <c r="AJ143" s="167">
        <f>IF('工事業者専用（専任）入力ﾌｫｰﾏｯﾄ'!$G$29="",0,1)</f>
        <v>0</v>
      </c>
      <c r="AK143" s="166" t="str">
        <f t="shared" si="5"/>
        <v/>
      </c>
    </row>
    <row r="144" spans="1:37" s="57" customFormat="1" ht="17.149999999999999" customHeight="1">
      <c r="A144" s="1244" t="s">
        <v>1021</v>
      </c>
      <c r="B144" s="1244"/>
      <c r="C144" s="95"/>
      <c r="D144" s="1244" t="s">
        <v>1022</v>
      </c>
      <c r="E144" s="1244"/>
      <c r="F144" s="1244"/>
      <c r="G144" s="1244"/>
      <c r="H144" s="1244"/>
      <c r="I144" s="1244"/>
      <c r="J144" s="1244"/>
      <c r="K144" s="1244"/>
      <c r="L144" s="1244"/>
      <c r="M144" s="1244"/>
      <c r="N144" s="1244"/>
      <c r="O144" s="1244"/>
      <c r="P144" s="1244"/>
      <c r="Q144" s="1244"/>
      <c r="R144" s="1244"/>
      <c r="S144" s="1242"/>
      <c r="T144" s="58"/>
      <c r="U144" s="58"/>
      <c r="V144" s="58"/>
      <c r="AI144" s="167">
        <f>IF('工事業者専用（専任）入力ﾌｫｰﾏｯﾄ'!$B$29="",0,1)</f>
        <v>0</v>
      </c>
      <c r="AJ144" s="167">
        <f>IF('工事業者専用（専任）入力ﾌｫｰﾏｯﾄ'!$G$29="",0,1)</f>
        <v>0</v>
      </c>
      <c r="AK144" s="166" t="str">
        <f t="shared" si="5"/>
        <v/>
      </c>
    </row>
    <row r="145" spans="1:37" ht="30" customHeight="1">
      <c r="A145" s="1177" t="s">
        <v>779</v>
      </c>
      <c r="B145" s="1178"/>
      <c r="C145" s="1179"/>
      <c r="D145" s="1224" t="s">
        <v>780</v>
      </c>
      <c r="E145" s="1225"/>
      <c r="F145" s="1225"/>
      <c r="G145" s="1225"/>
      <c r="H145" s="1225"/>
      <c r="I145" s="1225"/>
      <c r="J145" s="1225"/>
      <c r="K145" s="1225"/>
      <c r="L145" s="1225"/>
      <c r="M145" s="1226"/>
      <c r="N145" s="1183" t="s">
        <v>781</v>
      </c>
      <c r="O145" s="1184"/>
      <c r="P145" s="1184"/>
      <c r="Q145" s="1184"/>
      <c r="R145" s="1185"/>
      <c r="S145" s="1230" t="s">
        <v>749</v>
      </c>
      <c r="T145" s="1231"/>
      <c r="U145" s="1231"/>
      <c r="V145" s="1232"/>
      <c r="AI145" s="167">
        <f>IF('工事業者専用（専任）入力ﾌｫｰﾏｯﾄ'!$B$29="",0,1)</f>
        <v>0</v>
      </c>
      <c r="AJ145" s="167">
        <f>IF('工事業者専用（専任）入力ﾌｫｰﾏｯﾄ'!$G$29="",0,1)</f>
        <v>0</v>
      </c>
      <c r="AK145" s="166" t="str">
        <f t="shared" si="5"/>
        <v/>
      </c>
    </row>
    <row r="146" spans="1:37" ht="30" customHeight="1">
      <c r="A146" s="1207">
        <f>共通入力ﾌｫｰﾏｯﾄ!$F$27</f>
        <v>0</v>
      </c>
      <c r="B146" s="1208"/>
      <c r="C146" s="1209"/>
      <c r="D146" s="1227"/>
      <c r="E146" s="1228"/>
      <c r="F146" s="1228"/>
      <c r="G146" s="1228"/>
      <c r="H146" s="1228"/>
      <c r="I146" s="1228"/>
      <c r="J146" s="1228"/>
      <c r="K146" s="1228"/>
      <c r="L146" s="1228"/>
      <c r="M146" s="1229"/>
      <c r="N146" s="1189"/>
      <c r="O146" s="1190"/>
      <c r="P146" s="1190"/>
      <c r="Q146" s="1190"/>
      <c r="R146" s="1191"/>
      <c r="S146" s="1233"/>
      <c r="T146" s="1234"/>
      <c r="U146" s="1234"/>
      <c r="V146" s="1235"/>
      <c r="AI146" s="167">
        <f>IF('工事業者専用（専任）入力ﾌｫｰﾏｯﾄ'!$B$29="",0,1)</f>
        <v>0</v>
      </c>
      <c r="AJ146" s="167">
        <f>IF('工事業者専用（専任）入力ﾌｫｰﾏｯﾄ'!$G$29="",0,1)</f>
        <v>0</v>
      </c>
      <c r="AK146" s="166" t="str">
        <f t="shared" si="5"/>
        <v/>
      </c>
    </row>
    <row r="147" spans="1:37" ht="20.149999999999999" customHeight="1">
      <c r="A147" s="1287" t="s">
        <v>782</v>
      </c>
      <c r="B147" s="1288"/>
      <c r="C147" s="1289"/>
      <c r="D147" s="1282" t="s">
        <v>783</v>
      </c>
      <c r="E147" s="1282" t="s">
        <v>784</v>
      </c>
      <c r="F147" s="1282" t="s">
        <v>785</v>
      </c>
      <c r="G147" s="1282" t="s">
        <v>786</v>
      </c>
      <c r="H147" s="1282" t="s">
        <v>787</v>
      </c>
      <c r="I147" s="1282" t="s">
        <v>788</v>
      </c>
      <c r="J147" s="1282" t="s">
        <v>789</v>
      </c>
      <c r="K147" s="1282" t="s">
        <v>790</v>
      </c>
      <c r="L147" s="1282" t="s">
        <v>791</v>
      </c>
      <c r="M147" s="96" t="s">
        <v>792</v>
      </c>
      <c r="N147" s="1135">
        <f>'工事業者専用（専任）入力ﾌｫｰﾏｯﾄ'!G29</f>
        <v>0</v>
      </c>
      <c r="O147" s="1136"/>
      <c r="P147" s="1136"/>
      <c r="Q147" s="1136"/>
      <c r="R147" s="1137"/>
      <c r="S147" s="1123" t="str">
        <f>IF('工事業者専用（専任）入力ﾌｫｰﾏｯﾄ'!G29="","",IF(N147='※資格一覧（閲覧のみ）'!$F$38,"実務経験調書を添付","資格証を添付"))</f>
        <v/>
      </c>
      <c r="T147" s="1124"/>
      <c r="U147" s="1124"/>
      <c r="V147" s="1125"/>
      <c r="AI147" s="167">
        <f>IF('工事業者専用（専任）入力ﾌｫｰﾏｯﾄ'!$B$29="",0,1)</f>
        <v>0</v>
      </c>
      <c r="AJ147" s="167">
        <f>IF('工事業者専用（専任）入力ﾌｫｰﾏｯﾄ'!$G$29="",0,1)</f>
        <v>0</v>
      </c>
      <c r="AK147" s="166" t="str">
        <f t="shared" si="5"/>
        <v/>
      </c>
    </row>
    <row r="148" spans="1:37" ht="20.149999999999999" customHeight="1">
      <c r="A148" s="1239" t="str">
        <f>'工事業者専用（専任）入力ﾌｫｰﾏｯﾄ'!M29</f>
        <v>平成　年　月　日</v>
      </c>
      <c r="B148" s="1240"/>
      <c r="C148" s="1241"/>
      <c r="D148" s="1283"/>
      <c r="E148" s="1283"/>
      <c r="F148" s="1283"/>
      <c r="G148" s="1283"/>
      <c r="H148" s="1283"/>
      <c r="I148" s="1283"/>
      <c r="J148" s="1283"/>
      <c r="K148" s="1283"/>
      <c r="L148" s="1283"/>
      <c r="M148" s="97" t="s">
        <v>793</v>
      </c>
      <c r="N148" s="1138"/>
      <c r="O148" s="1139"/>
      <c r="P148" s="1139"/>
      <c r="Q148" s="1139"/>
      <c r="R148" s="1140"/>
      <c r="S148" s="1126"/>
      <c r="T148" s="1127"/>
      <c r="U148" s="1127"/>
      <c r="V148" s="1128"/>
      <c r="AI148" s="167">
        <f>IF('工事業者専用（専任）入力ﾌｫｰﾏｯﾄ'!$B$29="",0,1)</f>
        <v>0</v>
      </c>
      <c r="AJ148" s="167">
        <f>IF('工事業者専用（専任）入力ﾌｫｰﾏｯﾄ'!$G$29="",0,1)</f>
        <v>0</v>
      </c>
      <c r="AK148" s="166" t="str">
        <f t="shared" si="5"/>
        <v/>
      </c>
    </row>
    <row r="149" spans="1:37" ht="20.149999999999999" customHeight="1">
      <c r="A149" s="1216" t="s">
        <v>794</v>
      </c>
      <c r="B149" s="1217"/>
      <c r="C149" s="1218"/>
      <c r="D149" s="1280">
        <f>'工事業者専用（専任）入力ﾌｫｰﾏｯﾄ'!Q29</f>
        <v>0</v>
      </c>
      <c r="E149" s="1280">
        <f>'工事業者専用（専任）入力ﾌｫｰﾏｯﾄ'!R29</f>
        <v>0</v>
      </c>
      <c r="F149" s="1280">
        <f>'工事業者専用（専任）入力ﾌｫｰﾏｯﾄ'!S29</f>
        <v>0</v>
      </c>
      <c r="G149" s="1280">
        <f>'工事業者専用（専任）入力ﾌｫｰﾏｯﾄ'!T29</f>
        <v>0</v>
      </c>
      <c r="H149" s="1280">
        <f>'工事業者専用（専任）入力ﾌｫｰﾏｯﾄ'!U29</f>
        <v>0</v>
      </c>
      <c r="I149" s="1280">
        <f>'工事業者専用（専任）入力ﾌｫｰﾏｯﾄ'!V29</f>
        <v>0</v>
      </c>
      <c r="J149" s="1280">
        <f>'工事業者専用（専任）入力ﾌｫｰﾏｯﾄ'!W29</f>
        <v>0</v>
      </c>
      <c r="K149" s="1280">
        <f>'工事業者専用（専任）入力ﾌｫｰﾏｯﾄ'!X29</f>
        <v>0</v>
      </c>
      <c r="L149" s="1280">
        <f>'工事業者専用（専任）入力ﾌｫｰﾏｯﾄ'!Y29</f>
        <v>0</v>
      </c>
      <c r="M149" s="1280">
        <f>'工事業者専用（専任）入力ﾌｫｰﾏｯﾄ'!Z29</f>
        <v>0</v>
      </c>
      <c r="N149" s="1135">
        <f>'工事業者専用（専任）入力ﾌｫｰﾏｯﾄ'!H29</f>
        <v>0</v>
      </c>
      <c r="O149" s="1136"/>
      <c r="P149" s="1136"/>
      <c r="Q149" s="1136"/>
      <c r="R149" s="1137"/>
      <c r="S149" s="1123" t="str">
        <f>IF('工事業者専用（専任）入力ﾌｫｰﾏｯﾄ'!H29="","",IF(N149='※資格一覧（閲覧のみ）'!$F$38,"実務経験調書を添付","資格証を添付"))</f>
        <v/>
      </c>
      <c r="T149" s="1124"/>
      <c r="U149" s="1124"/>
      <c r="V149" s="1125"/>
      <c r="AI149" s="167">
        <f>IF('工事業者専用（専任）入力ﾌｫｰﾏｯﾄ'!$B$29="",0,1)</f>
        <v>0</v>
      </c>
      <c r="AJ149" s="167">
        <f>IF('工事業者専用（専任）入力ﾌｫｰﾏｯﾄ'!$G$29="",0,1)</f>
        <v>0</v>
      </c>
      <c r="AK149" s="166" t="str">
        <f t="shared" si="5"/>
        <v/>
      </c>
    </row>
    <row r="150" spans="1:37" ht="20.149999999999999" customHeight="1">
      <c r="A150" s="1219" t="s">
        <v>795</v>
      </c>
      <c r="B150" s="1220"/>
      <c r="C150" s="98">
        <f>'工事業者専用（専任）入力ﾌｫｰﾏｯﾄ'!N29</f>
        <v>0</v>
      </c>
      <c r="D150" s="1286"/>
      <c r="E150" s="1286"/>
      <c r="F150" s="1286"/>
      <c r="G150" s="1286"/>
      <c r="H150" s="1286"/>
      <c r="I150" s="1286"/>
      <c r="J150" s="1286"/>
      <c r="K150" s="1286"/>
      <c r="L150" s="1286"/>
      <c r="M150" s="1286"/>
      <c r="N150" s="1138"/>
      <c r="O150" s="1139"/>
      <c r="P150" s="1139"/>
      <c r="Q150" s="1139"/>
      <c r="R150" s="1140"/>
      <c r="S150" s="1126"/>
      <c r="T150" s="1127"/>
      <c r="U150" s="1127"/>
      <c r="V150" s="1128"/>
      <c r="Z150" s="107"/>
      <c r="AI150" s="167">
        <f>IF('工事業者専用（専任）入力ﾌｫｰﾏｯﾄ'!$B$29="",0,1)</f>
        <v>0</v>
      </c>
      <c r="AJ150" s="167">
        <f>IF('工事業者専用（専任）入力ﾌｫｰﾏｯﾄ'!$G$29="",0,1)</f>
        <v>0</v>
      </c>
      <c r="AK150" s="166" t="str">
        <f t="shared" si="5"/>
        <v/>
      </c>
    </row>
    <row r="151" spans="1:37" ht="20.149999999999999" customHeight="1">
      <c r="A151" s="1212" t="s">
        <v>796</v>
      </c>
      <c r="B151" s="1213"/>
      <c r="C151" s="99">
        <f>'工事業者専用（専任）入力ﾌｫｰﾏｯﾄ'!O29</f>
        <v>0</v>
      </c>
      <c r="D151" s="1282" t="s">
        <v>797</v>
      </c>
      <c r="E151" s="1282" t="s">
        <v>798</v>
      </c>
      <c r="F151" s="1282" t="s">
        <v>799</v>
      </c>
      <c r="G151" s="1282" t="s">
        <v>800</v>
      </c>
      <c r="H151" s="1282" t="s">
        <v>801</v>
      </c>
      <c r="I151" s="1282" t="s">
        <v>802</v>
      </c>
      <c r="J151" s="1282" t="s">
        <v>803</v>
      </c>
      <c r="K151" s="1282" t="s">
        <v>804</v>
      </c>
      <c r="L151" s="1282" t="s">
        <v>805</v>
      </c>
      <c r="M151" s="1282" t="s">
        <v>806</v>
      </c>
      <c r="N151" s="1135">
        <f>'工事業者専用（専任）入力ﾌｫｰﾏｯﾄ'!I29</f>
        <v>0</v>
      </c>
      <c r="O151" s="1136"/>
      <c r="P151" s="1136"/>
      <c r="Q151" s="1136"/>
      <c r="R151" s="1137"/>
      <c r="S151" s="1123" t="str">
        <f>IF('工事業者専用（専任）入力ﾌｫｰﾏｯﾄ'!I29="","",IF(N151='※資格一覧（閲覧のみ）'!$F$38,"実務経験調書を添付","資格証を添付"))</f>
        <v/>
      </c>
      <c r="T151" s="1124"/>
      <c r="U151" s="1124"/>
      <c r="V151" s="1125"/>
      <c r="AI151" s="167">
        <f>IF('工事業者専用（専任）入力ﾌｫｰﾏｯﾄ'!$B$29="",0,1)</f>
        <v>0</v>
      </c>
      <c r="AJ151" s="167">
        <f>IF('工事業者専用（専任）入力ﾌｫｰﾏｯﾄ'!$G$29="",0,1)</f>
        <v>0</v>
      </c>
      <c r="AK151" s="166" t="str">
        <f t="shared" si="5"/>
        <v/>
      </c>
    </row>
    <row r="152" spans="1:37" ht="20.149999999999999" customHeight="1">
      <c r="A152" s="1214" t="s">
        <v>807</v>
      </c>
      <c r="B152" s="1215"/>
      <c r="C152" s="100">
        <f>'工事業者専用（専任）入力ﾌｫｰﾏｯﾄ'!P29</f>
        <v>0</v>
      </c>
      <c r="D152" s="1283"/>
      <c r="E152" s="1283"/>
      <c r="F152" s="1283"/>
      <c r="G152" s="1283"/>
      <c r="H152" s="1283"/>
      <c r="I152" s="1283"/>
      <c r="J152" s="1283"/>
      <c r="K152" s="1283"/>
      <c r="L152" s="1283"/>
      <c r="M152" s="1283"/>
      <c r="N152" s="1138"/>
      <c r="O152" s="1139"/>
      <c r="P152" s="1139"/>
      <c r="Q152" s="1139"/>
      <c r="R152" s="1140"/>
      <c r="S152" s="1126"/>
      <c r="T152" s="1127"/>
      <c r="U152" s="1127"/>
      <c r="V152" s="1128"/>
      <c r="AI152" s="167">
        <f>IF('工事業者専用（専任）入力ﾌｫｰﾏｯﾄ'!$B$29="",0,1)</f>
        <v>0</v>
      </c>
      <c r="AJ152" s="167">
        <f>IF('工事業者専用（専任）入力ﾌｫｰﾏｯﾄ'!$G$29="",0,1)</f>
        <v>0</v>
      </c>
      <c r="AK152" s="166" t="str">
        <f t="shared" si="5"/>
        <v/>
      </c>
    </row>
    <row r="153" spans="1:37" ht="20.149999999999999" customHeight="1">
      <c r="D153" s="1280">
        <f>'工事業者専用（専任）入力ﾌｫｰﾏｯﾄ'!AA29</f>
        <v>0</v>
      </c>
      <c r="E153" s="1280">
        <f>'工事業者専用（専任）入力ﾌｫｰﾏｯﾄ'!AB29</f>
        <v>0</v>
      </c>
      <c r="F153" s="1280">
        <f>'工事業者専用（専任）入力ﾌｫｰﾏｯﾄ'!AC29</f>
        <v>0</v>
      </c>
      <c r="G153" s="1280">
        <f>'工事業者専用（専任）入力ﾌｫｰﾏｯﾄ'!AD29</f>
        <v>0</v>
      </c>
      <c r="H153" s="1280">
        <f>'工事業者専用（専任）入力ﾌｫｰﾏｯﾄ'!AE29</f>
        <v>0</v>
      </c>
      <c r="I153" s="1280">
        <f>'工事業者専用（専任）入力ﾌｫｰﾏｯﾄ'!AF29</f>
        <v>0</v>
      </c>
      <c r="J153" s="1280">
        <f>'工事業者専用（専任）入力ﾌｫｰﾏｯﾄ'!AG29</f>
        <v>0</v>
      </c>
      <c r="K153" s="1280">
        <f>'工事業者専用（専任）入力ﾌｫｰﾏｯﾄ'!AH29</f>
        <v>0</v>
      </c>
      <c r="L153" s="1280">
        <f>'工事業者専用（専任）入力ﾌｫｰﾏｯﾄ'!AI29</f>
        <v>0</v>
      </c>
      <c r="M153" s="1280">
        <f>'工事業者専用（専任）入力ﾌｫｰﾏｯﾄ'!AJ29</f>
        <v>0</v>
      </c>
      <c r="N153" s="1135">
        <f>'工事業者専用（専任）入力ﾌｫｰﾏｯﾄ'!J29</f>
        <v>0</v>
      </c>
      <c r="O153" s="1136"/>
      <c r="P153" s="1136"/>
      <c r="Q153" s="1136"/>
      <c r="R153" s="1137"/>
      <c r="S153" s="1123" t="str">
        <f>IF('工事業者専用（専任）入力ﾌｫｰﾏｯﾄ'!J29="","",IF(N153='※資格一覧（閲覧のみ）'!$F$38,"実務経験調書を添付","資格証を添付"))</f>
        <v/>
      </c>
      <c r="T153" s="1124"/>
      <c r="U153" s="1124"/>
      <c r="V153" s="1125"/>
      <c r="AI153" s="167">
        <f>IF('工事業者専用（専任）入力ﾌｫｰﾏｯﾄ'!$B$29="",0,1)</f>
        <v>0</v>
      </c>
      <c r="AJ153" s="167">
        <f>IF('工事業者専用（専任）入力ﾌｫｰﾏｯﾄ'!$G$29="",0,1)</f>
        <v>0</v>
      </c>
      <c r="AK153" s="166" t="str">
        <f t="shared" si="5"/>
        <v/>
      </c>
    </row>
    <row r="154" spans="1:37" ht="20.149999999999999" customHeight="1">
      <c r="D154" s="1286"/>
      <c r="E154" s="1286"/>
      <c r="F154" s="1286"/>
      <c r="G154" s="1286"/>
      <c r="H154" s="1286"/>
      <c r="I154" s="1286"/>
      <c r="J154" s="1286"/>
      <c r="K154" s="1286"/>
      <c r="L154" s="1286"/>
      <c r="M154" s="1286"/>
      <c r="N154" s="1138"/>
      <c r="O154" s="1139"/>
      <c r="P154" s="1139"/>
      <c r="Q154" s="1139"/>
      <c r="R154" s="1140"/>
      <c r="S154" s="1126"/>
      <c r="T154" s="1127"/>
      <c r="U154" s="1127"/>
      <c r="V154" s="1128"/>
      <c r="AI154" s="167">
        <f>IF('工事業者専用（専任）入力ﾌｫｰﾏｯﾄ'!$B$29="",0,1)</f>
        <v>0</v>
      </c>
      <c r="AJ154" s="167">
        <f>IF('工事業者専用（専任）入力ﾌｫｰﾏｯﾄ'!$G$29="",0,1)</f>
        <v>0</v>
      </c>
      <c r="AK154" s="166" t="str">
        <f t="shared" si="5"/>
        <v/>
      </c>
    </row>
    <row r="155" spans="1:37" ht="20.149999999999999" customHeight="1">
      <c r="D155" s="1282" t="s">
        <v>808</v>
      </c>
      <c r="E155" s="1282" t="s">
        <v>809</v>
      </c>
      <c r="F155" s="1282" t="s">
        <v>810</v>
      </c>
      <c r="G155" s="1282" t="s">
        <v>811</v>
      </c>
      <c r="H155" s="1282" t="s">
        <v>812</v>
      </c>
      <c r="I155" s="1282" t="s">
        <v>813</v>
      </c>
      <c r="J155" s="1282" t="s">
        <v>814</v>
      </c>
      <c r="K155" s="1282" t="s">
        <v>815</v>
      </c>
      <c r="L155" s="96" t="s">
        <v>816</v>
      </c>
      <c r="M155" s="1284"/>
      <c r="N155" s="1135">
        <f>'工事業者専用（専任）入力ﾌｫｰﾏｯﾄ'!K29</f>
        <v>0</v>
      </c>
      <c r="O155" s="1136"/>
      <c r="P155" s="1136"/>
      <c r="Q155" s="1136"/>
      <c r="R155" s="1137"/>
      <c r="S155" s="1123" t="str">
        <f>IF('工事業者専用（専任）入力ﾌｫｰﾏｯﾄ'!K29="","",IF(N155='※資格一覧（閲覧のみ）'!$F$38,"実務経験調書を添付","資格証を添付"))</f>
        <v/>
      </c>
      <c r="T155" s="1124"/>
      <c r="U155" s="1124"/>
      <c r="V155" s="1125"/>
      <c r="AI155" s="167">
        <f>IF('工事業者専用（専任）入力ﾌｫｰﾏｯﾄ'!$B$29="",0,1)</f>
        <v>0</v>
      </c>
      <c r="AJ155" s="167">
        <f>IF('工事業者専用（専任）入力ﾌｫｰﾏｯﾄ'!$G$29="",0,1)</f>
        <v>0</v>
      </c>
      <c r="AK155" s="166" t="str">
        <f t="shared" si="5"/>
        <v/>
      </c>
    </row>
    <row r="156" spans="1:37" ht="20.149999999999999" customHeight="1">
      <c r="D156" s="1283"/>
      <c r="E156" s="1283"/>
      <c r="F156" s="1283"/>
      <c r="G156" s="1283"/>
      <c r="H156" s="1283"/>
      <c r="I156" s="1283"/>
      <c r="J156" s="1283"/>
      <c r="K156" s="1283"/>
      <c r="L156" s="97" t="s">
        <v>817</v>
      </c>
      <c r="M156" s="1285"/>
      <c r="N156" s="1138"/>
      <c r="O156" s="1139"/>
      <c r="P156" s="1139"/>
      <c r="Q156" s="1139"/>
      <c r="R156" s="1140"/>
      <c r="S156" s="1126"/>
      <c r="T156" s="1127"/>
      <c r="U156" s="1127"/>
      <c r="V156" s="1128"/>
      <c r="AI156" s="167">
        <f>IF('工事業者専用（専任）入力ﾌｫｰﾏｯﾄ'!$B$29="",0,1)</f>
        <v>0</v>
      </c>
      <c r="AJ156" s="167">
        <f>IF('工事業者専用（専任）入力ﾌｫｰﾏｯﾄ'!$G$29="",0,1)</f>
        <v>0</v>
      </c>
      <c r="AK156" s="166" t="str">
        <f t="shared" si="5"/>
        <v/>
      </c>
    </row>
    <row r="157" spans="1:37" ht="20.149999999999999" customHeight="1">
      <c r="D157" s="1280">
        <f>'工事業者専用（専任）入力ﾌｫｰﾏｯﾄ'!AK29</f>
        <v>0</v>
      </c>
      <c r="E157" s="1280">
        <f>'工事業者専用（専任）入力ﾌｫｰﾏｯﾄ'!AL29</f>
        <v>0</v>
      </c>
      <c r="F157" s="1280">
        <f>'工事業者専用（専任）入力ﾌｫｰﾏｯﾄ'!AM29</f>
        <v>0</v>
      </c>
      <c r="G157" s="1280">
        <f>'工事業者専用（専任）入力ﾌｫｰﾏｯﾄ'!AN29</f>
        <v>0</v>
      </c>
      <c r="H157" s="1280">
        <f>'工事業者専用（専任）入力ﾌｫｰﾏｯﾄ'!AO29</f>
        <v>0</v>
      </c>
      <c r="I157" s="1280">
        <f>'工事業者専用（専任）入力ﾌｫｰﾏｯﾄ'!AP29</f>
        <v>0</v>
      </c>
      <c r="J157" s="1280">
        <f>'工事業者専用（専任）入力ﾌｫｰﾏｯﾄ'!AQ29</f>
        <v>0</v>
      </c>
      <c r="K157" s="1280">
        <f>'工事業者専用（専任）入力ﾌｫｰﾏｯﾄ'!AR29</f>
        <v>0</v>
      </c>
      <c r="L157" s="1280">
        <f>'工事業者専用（専任）入力ﾌｫｰﾏｯﾄ'!AS29</f>
        <v>0</v>
      </c>
      <c r="M157" s="1276"/>
      <c r="N157" s="1135">
        <f>'工事業者専用（専任）入力ﾌｫｰﾏｯﾄ'!L29</f>
        <v>0</v>
      </c>
      <c r="O157" s="1136"/>
      <c r="P157" s="1136"/>
      <c r="Q157" s="1136"/>
      <c r="R157" s="1137"/>
      <c r="S157" s="1123" t="str">
        <f>IF('工事業者専用（専任）入力ﾌｫｰﾏｯﾄ'!L29="","",IF(N157='※資格一覧（閲覧のみ）'!$F$38,"実務経験調書を添付","資格証を添付"))</f>
        <v/>
      </c>
      <c r="T157" s="1124"/>
      <c r="U157" s="1124"/>
      <c r="V157" s="1125"/>
      <c r="AI157" s="167">
        <f>IF('工事業者専用（専任）入力ﾌｫｰﾏｯﾄ'!$B$29="",0,1)</f>
        <v>0</v>
      </c>
      <c r="AJ157" s="167">
        <f>IF('工事業者専用（専任）入力ﾌｫｰﾏｯﾄ'!$G$29="",0,1)</f>
        <v>0</v>
      </c>
      <c r="AK157" s="166" t="str">
        <f t="shared" si="5"/>
        <v/>
      </c>
    </row>
    <row r="158" spans="1:37" ht="20.149999999999999" customHeight="1">
      <c r="D158" s="1281"/>
      <c r="E158" s="1281"/>
      <c r="F158" s="1281"/>
      <c r="G158" s="1281"/>
      <c r="H158" s="1281"/>
      <c r="I158" s="1281"/>
      <c r="J158" s="1281"/>
      <c r="K158" s="1281"/>
      <c r="L158" s="1281"/>
      <c r="M158" s="1277"/>
      <c r="N158" s="1138"/>
      <c r="O158" s="1139"/>
      <c r="P158" s="1139"/>
      <c r="Q158" s="1139"/>
      <c r="R158" s="1140"/>
      <c r="S158" s="1126"/>
      <c r="T158" s="1127"/>
      <c r="U158" s="1127"/>
      <c r="V158" s="1128"/>
      <c r="AI158" s="167">
        <f>IF('工事業者専用（専任）入力ﾌｫｰﾏｯﾄ'!$B$29="",0,1)</f>
        <v>0</v>
      </c>
      <c r="AJ158" s="167">
        <f>IF('工事業者専用（専任）入力ﾌｫｰﾏｯﾄ'!$G$29="",0,1)</f>
        <v>0</v>
      </c>
      <c r="AK158" s="166" t="str">
        <f t="shared" si="5"/>
        <v/>
      </c>
    </row>
    <row r="159" spans="1:37" ht="20.149999999999999" customHeight="1">
      <c r="A159" s="1176" t="s">
        <v>1023</v>
      </c>
      <c r="B159" s="1176"/>
      <c r="C159" s="1176"/>
      <c r="D159" s="1176"/>
      <c r="E159" s="1176"/>
      <c r="F159" s="1176"/>
      <c r="G159" s="1176"/>
      <c r="H159" s="1176"/>
      <c r="I159" s="1176"/>
      <c r="J159" s="1176"/>
      <c r="K159" s="1176"/>
      <c r="L159" s="1176"/>
      <c r="M159" s="1176"/>
      <c r="N159" s="1176"/>
      <c r="O159" s="1176"/>
      <c r="P159" s="1176"/>
      <c r="Q159" s="1176"/>
      <c r="R159" s="1176"/>
      <c r="S159" s="1176"/>
      <c r="T159" s="101"/>
      <c r="U159" s="101"/>
      <c r="V159" s="101"/>
      <c r="AI159" s="167">
        <f>IF('工事業者専用（専任）入力ﾌｫｰﾏｯﾄ'!$B$29="",0,1)</f>
        <v>0</v>
      </c>
      <c r="AJ159" s="167">
        <f>IF('工事業者専用（専任）入力ﾌｫｰﾏｯﾄ'!$G$29="",0,1)</f>
        <v>0</v>
      </c>
      <c r="AK159" s="166" t="str">
        <f t="shared" si="5"/>
        <v/>
      </c>
    </row>
    <row r="160" spans="1:37" s="63" customFormat="1" ht="20.149999999999999" customHeight="1">
      <c r="A160" s="62" t="s">
        <v>1024</v>
      </c>
      <c r="B160" s="102"/>
      <c r="C160" s="103"/>
      <c r="D160" s="103"/>
      <c r="E160" s="103"/>
      <c r="F160" s="103"/>
      <c r="G160" s="103"/>
      <c r="H160" s="103"/>
      <c r="I160" s="103"/>
      <c r="J160" s="103"/>
      <c r="K160" s="103"/>
      <c r="L160" s="103"/>
      <c r="M160" s="103"/>
      <c r="W160" s="62"/>
      <c r="AI160" s="167">
        <f>IF('工事業者専用（専任）入力ﾌｫｰﾏｯﾄ'!$B$29="",0,1)</f>
        <v>0</v>
      </c>
      <c r="AJ160" s="167">
        <f>IF('工事業者専用（専任）入力ﾌｫｰﾏｯﾄ'!$G$29="",0,1)</f>
        <v>0</v>
      </c>
      <c r="AK160" s="166" t="str">
        <f t="shared" si="5"/>
        <v/>
      </c>
    </row>
    <row r="161" spans="1:37" s="63" customFormat="1" ht="19.5" customHeight="1">
      <c r="A161" s="62" t="s">
        <v>818</v>
      </c>
      <c r="B161" s="102"/>
      <c r="C161" s="103"/>
      <c r="D161" s="103"/>
      <c r="E161" s="103"/>
      <c r="F161" s="103"/>
      <c r="G161" s="103"/>
      <c r="H161" s="103"/>
      <c r="I161" s="103"/>
      <c r="J161" s="103"/>
      <c r="K161" s="103"/>
      <c r="L161" s="103"/>
      <c r="M161" s="103"/>
      <c r="W161" s="62"/>
      <c r="AI161" s="167">
        <f>IF('工事業者専用（専任）入力ﾌｫｰﾏｯﾄ'!$B$29="",0,1)</f>
        <v>0</v>
      </c>
      <c r="AJ161" s="167">
        <f>IF('工事業者専用（専任）入力ﾌｫｰﾏｯﾄ'!$G$29="",0,1)</f>
        <v>0</v>
      </c>
      <c r="AK161" s="166" t="str">
        <f t="shared" si="5"/>
        <v/>
      </c>
    </row>
    <row r="162" spans="1:37" ht="15" customHeight="1">
      <c r="A162" s="1177" t="s">
        <v>819</v>
      </c>
      <c r="B162" s="1178"/>
      <c r="C162" s="1178"/>
      <c r="D162" s="1183" t="s">
        <v>820</v>
      </c>
      <c r="E162" s="1184"/>
      <c r="F162" s="1184"/>
      <c r="G162" s="1184"/>
      <c r="H162" s="1184"/>
      <c r="I162" s="1184"/>
      <c r="J162" s="1184"/>
      <c r="K162" s="1184"/>
      <c r="L162" s="1184"/>
      <c r="M162" s="1184"/>
      <c r="N162" s="1184"/>
      <c r="O162" s="1192">
        <f>'工事業者専用（専任）入力ﾌｫｰﾏｯﾄ'!AU29</f>
        <v>0</v>
      </c>
      <c r="P162" s="1193"/>
      <c r="Q162" s="1193"/>
      <c r="R162" s="1194"/>
      <c r="S162" s="1201" t="s">
        <v>821</v>
      </c>
      <c r="T162" s="1202"/>
      <c r="U162" s="1123" t="str">
        <f>IF(O162="","",IF(O162='※資格一覧（閲覧のみ）'!F38,"実務経験調書を添付","資格証を添付"))</f>
        <v>資格証を添付</v>
      </c>
      <c r="V162" s="1125"/>
      <c r="AI162" s="167">
        <f>IF('工事業者専用（専任）入力ﾌｫｰﾏｯﾄ'!$B$29="",0,1)</f>
        <v>0</v>
      </c>
      <c r="AJ162" s="167">
        <f>IF('工事業者専用（専任）入力ﾌｫｰﾏｯﾄ'!$G$29="",0,1)</f>
        <v>0</v>
      </c>
      <c r="AK162" s="166" t="str">
        <f t="shared" si="5"/>
        <v/>
      </c>
    </row>
    <row r="163" spans="1:37" ht="15" customHeight="1">
      <c r="A163" s="1180"/>
      <c r="B163" s="1181"/>
      <c r="C163" s="1181"/>
      <c r="D163" s="1186"/>
      <c r="E163" s="1187"/>
      <c r="F163" s="1187"/>
      <c r="G163" s="1187"/>
      <c r="H163" s="1187"/>
      <c r="I163" s="1187"/>
      <c r="J163" s="1187"/>
      <c r="K163" s="1187"/>
      <c r="L163" s="1187"/>
      <c r="M163" s="1187"/>
      <c r="N163" s="1187"/>
      <c r="O163" s="1195"/>
      <c r="P163" s="1196"/>
      <c r="Q163" s="1196"/>
      <c r="R163" s="1197"/>
      <c r="S163" s="1278"/>
      <c r="T163" s="1279"/>
      <c r="U163" s="1205"/>
      <c r="V163" s="1206"/>
      <c r="AI163" s="167">
        <f>IF('工事業者専用（専任）入力ﾌｫｰﾏｯﾄ'!$B$29="",0,1)</f>
        <v>0</v>
      </c>
      <c r="AJ163" s="167">
        <f>IF('工事業者専用（専任）入力ﾌｫｰﾏｯﾄ'!$G$29="",0,1)</f>
        <v>0</v>
      </c>
      <c r="AK163" s="166" t="str">
        <f t="shared" si="5"/>
        <v/>
      </c>
    </row>
    <row r="164" spans="1:37" ht="25" customHeight="1">
      <c r="A164" s="1207">
        <f>共通入力ﾌｫｰﾏｯﾄ!$F$28</f>
        <v>0</v>
      </c>
      <c r="B164" s="1208"/>
      <c r="C164" s="1209"/>
      <c r="D164" s="1189"/>
      <c r="E164" s="1190"/>
      <c r="F164" s="1190"/>
      <c r="G164" s="1190"/>
      <c r="H164" s="1190"/>
      <c r="I164" s="1190"/>
      <c r="J164" s="1190"/>
      <c r="K164" s="1190"/>
      <c r="L164" s="1190"/>
      <c r="M164" s="1190"/>
      <c r="N164" s="1190"/>
      <c r="O164" s="1198"/>
      <c r="P164" s="1199"/>
      <c r="Q164" s="1199"/>
      <c r="R164" s="1200"/>
      <c r="S164" s="1210">
        <f>'工事業者専用（専任）入力ﾌｫｰﾏｯﾄ'!AV29</f>
        <v>0</v>
      </c>
      <c r="T164" s="1211"/>
      <c r="U164" s="1126"/>
      <c r="V164" s="1128"/>
      <c r="AI164" s="167">
        <f>IF('工事業者専用（専任）入力ﾌｫｰﾏｯﾄ'!$B$29="",0,1)</f>
        <v>0</v>
      </c>
      <c r="AJ164" s="167">
        <f>IF('工事業者専用（専任）入力ﾌｫｰﾏｯﾄ'!$G$29="",0,1)</f>
        <v>0</v>
      </c>
      <c r="AK164" s="166" t="str">
        <f t="shared" si="5"/>
        <v/>
      </c>
    </row>
    <row r="165" spans="1:37" ht="20.149999999999999" customHeight="1">
      <c r="A165" s="104"/>
      <c r="B165" s="104"/>
      <c r="C165" s="105"/>
      <c r="D165" s="1141" t="s">
        <v>822</v>
      </c>
      <c r="E165" s="1142"/>
      <c r="F165" s="1142"/>
      <c r="G165" s="1142"/>
      <c r="H165" s="1142"/>
      <c r="I165" s="1142"/>
      <c r="J165" s="1142"/>
      <c r="K165" s="1142"/>
      <c r="L165" s="1142"/>
      <c r="M165" s="1142"/>
      <c r="N165" s="1142"/>
      <c r="O165" s="1144">
        <f>'工事業者専用（専任）入力ﾌｫｰﾏｯﾄ'!AW29</f>
        <v>0</v>
      </c>
      <c r="P165" s="1145"/>
      <c r="Q165" s="1145"/>
      <c r="R165" s="1145"/>
      <c r="S165" s="1145"/>
      <c r="T165" s="1146"/>
      <c r="U165" s="1153" t="str">
        <f>IF(O165="登録解体工事講習の受講有","登録解体工事講習修了証を添付","　")</f>
        <v>　</v>
      </c>
      <c r="V165" s="1154"/>
      <c r="AI165" s="167">
        <f>IF('工事業者専用（専任）入力ﾌｫｰﾏｯﾄ'!$B$29="",0,1)</f>
        <v>0</v>
      </c>
      <c r="AJ165" s="167">
        <f>IF('工事業者専用（専任）入力ﾌｫｰﾏｯﾄ'!$G$29="",0,1)</f>
        <v>0</v>
      </c>
      <c r="AK165" s="166" t="str">
        <f t="shared" si="5"/>
        <v/>
      </c>
    </row>
    <row r="166" spans="1:37" ht="20.149999999999999" customHeight="1">
      <c r="C166" s="106"/>
      <c r="D166" s="1159" t="s">
        <v>1025</v>
      </c>
      <c r="E166" s="1160"/>
      <c r="F166" s="1160"/>
      <c r="G166" s="1160"/>
      <c r="H166" s="1160"/>
      <c r="I166" s="1160"/>
      <c r="J166" s="1160"/>
      <c r="K166" s="1160"/>
      <c r="L166" s="1160"/>
      <c r="M166" s="1160"/>
      <c r="N166" s="1160"/>
      <c r="O166" s="1147"/>
      <c r="P166" s="1148"/>
      <c r="Q166" s="1148"/>
      <c r="R166" s="1148"/>
      <c r="S166" s="1148"/>
      <c r="T166" s="1149"/>
      <c r="U166" s="1155"/>
      <c r="V166" s="1156"/>
      <c r="AI166" s="167">
        <f>IF('工事業者専用（専任）入力ﾌｫｰﾏｯﾄ'!$B$29="",0,1)</f>
        <v>0</v>
      </c>
      <c r="AJ166" s="167">
        <f>IF('工事業者専用（専任）入力ﾌｫｰﾏｯﾄ'!$G$29="",0,1)</f>
        <v>0</v>
      </c>
      <c r="AK166" s="166" t="str">
        <f t="shared" si="5"/>
        <v/>
      </c>
    </row>
    <row r="167" spans="1:37" ht="15" customHeight="1">
      <c r="D167" s="1162" t="s">
        <v>823</v>
      </c>
      <c r="E167" s="1163"/>
      <c r="F167" s="1163"/>
      <c r="G167" s="1163"/>
      <c r="H167" s="1163"/>
      <c r="I167" s="1163"/>
      <c r="J167" s="1163"/>
      <c r="K167" s="1163"/>
      <c r="L167" s="1163"/>
      <c r="M167" s="1163"/>
      <c r="N167" s="1164"/>
      <c r="O167" s="1147"/>
      <c r="P167" s="1148"/>
      <c r="Q167" s="1148"/>
      <c r="R167" s="1148"/>
      <c r="S167" s="1148"/>
      <c r="T167" s="1149"/>
      <c r="U167" s="1155"/>
      <c r="V167" s="1156"/>
      <c r="AI167" s="167">
        <f>IF('工事業者専用（専任）入力ﾌｫｰﾏｯﾄ'!$B$29="",0,1)</f>
        <v>0</v>
      </c>
      <c r="AJ167" s="167">
        <f>IF('工事業者専用（専任）入力ﾌｫｰﾏｯﾄ'!$G$29="",0,1)</f>
        <v>0</v>
      </c>
      <c r="AK167" s="166" t="str">
        <f t="shared" si="5"/>
        <v/>
      </c>
    </row>
    <row r="168" spans="1:37" ht="15" customHeight="1">
      <c r="D168" s="1165"/>
      <c r="E168" s="1166"/>
      <c r="F168" s="1166"/>
      <c r="G168" s="1166"/>
      <c r="H168" s="1166"/>
      <c r="I168" s="1166"/>
      <c r="J168" s="1166"/>
      <c r="K168" s="1166"/>
      <c r="L168" s="1166"/>
      <c r="M168" s="1166"/>
      <c r="N168" s="1167"/>
      <c r="O168" s="1150"/>
      <c r="P168" s="1151"/>
      <c r="Q168" s="1151"/>
      <c r="R168" s="1151"/>
      <c r="S168" s="1151"/>
      <c r="T168" s="1152"/>
      <c r="U168" s="1157"/>
      <c r="V168" s="1158"/>
      <c r="AI168" s="167">
        <f>IF('工事業者専用（専任）入力ﾌｫｰﾏｯﾄ'!$B$29="",0,1)</f>
        <v>0</v>
      </c>
      <c r="AJ168" s="167">
        <f>IF('工事業者専用（専任）入力ﾌｫｰﾏｯﾄ'!$G$29="",0,1)</f>
        <v>0</v>
      </c>
      <c r="AK168" s="166" t="str">
        <f t="shared" si="5"/>
        <v/>
      </c>
    </row>
    <row r="169" spans="1:37" s="63" customFormat="1" ht="15" customHeight="1">
      <c r="A169" s="1119" t="s">
        <v>1096</v>
      </c>
      <c r="B169" s="1119"/>
      <c r="C169" s="1119"/>
      <c r="D169" s="1119"/>
      <c r="E169" s="1119"/>
      <c r="F169" s="1119"/>
      <c r="G169" s="1119"/>
      <c r="H169" s="1119"/>
      <c r="I169" s="1119"/>
      <c r="J169" s="1119"/>
      <c r="K169" s="1119"/>
      <c r="L169" s="1119"/>
      <c r="M169" s="1119"/>
      <c r="N169" s="1119"/>
      <c r="O169" s="1119"/>
      <c r="P169" s="1119"/>
      <c r="Q169" s="1119"/>
      <c r="R169" s="1119"/>
      <c r="S169" s="1119"/>
      <c r="T169" s="1119"/>
      <c r="U169" s="1119"/>
      <c r="V169" s="1119"/>
      <c r="W169" s="405"/>
      <c r="X169" s="61" t="s">
        <v>1095</v>
      </c>
      <c r="Y169" s="61"/>
      <c r="AI169" s="167">
        <f>IF('工事業者専用（専任）入力ﾌｫｰﾏｯﾄ'!$B$29="",0,1)</f>
        <v>0</v>
      </c>
      <c r="AJ169" s="167">
        <f>IF('工事業者専用（専任）入力ﾌｫｰﾏｯﾄ'!$G$29="",0,1)</f>
        <v>0</v>
      </c>
      <c r="AK169" s="166" t="str">
        <f t="shared" ref="AK169:AK173" si="6">IF(AI169+AJ169=2,"印刷","")</f>
        <v/>
      </c>
    </row>
    <row r="170" spans="1:37" s="63" customFormat="1" ht="15" customHeight="1">
      <c r="A170" s="1120" t="s">
        <v>1109</v>
      </c>
      <c r="B170" s="1120"/>
      <c r="C170" s="1120"/>
      <c r="D170" s="1120"/>
      <c r="E170" s="1120"/>
      <c r="F170" s="1120"/>
      <c r="G170" s="1120"/>
      <c r="H170" s="1120"/>
      <c r="I170" s="1120"/>
      <c r="J170" s="1120"/>
      <c r="K170" s="1120"/>
      <c r="L170" s="1120"/>
      <c r="M170" s="1120"/>
      <c r="N170" s="1120"/>
      <c r="O170" s="1120"/>
      <c r="P170" s="1120"/>
      <c r="Q170" s="1120"/>
      <c r="R170" s="1120"/>
      <c r="S170" s="1120"/>
      <c r="T170" s="1120"/>
      <c r="U170" s="1120"/>
      <c r="V170" s="1120"/>
      <c r="W170" s="405"/>
      <c r="X170" s="61"/>
      <c r="Y170" s="61"/>
      <c r="AI170" s="167">
        <f>IF('工事業者専用（専任）入力ﾌｫｰﾏｯﾄ'!$B$29="",0,1)</f>
        <v>0</v>
      </c>
      <c r="AJ170" s="167">
        <f>IF('工事業者専用（専任）入力ﾌｫｰﾏｯﾄ'!$G$29="",0,1)</f>
        <v>0</v>
      </c>
      <c r="AK170" s="166" t="str">
        <f t="shared" si="6"/>
        <v/>
      </c>
    </row>
    <row r="171" spans="1:37" s="63" customFormat="1" ht="15" customHeight="1">
      <c r="B171" s="1121" t="s">
        <v>1097</v>
      </c>
      <c r="C171" s="1121"/>
      <c r="D171" s="1121"/>
      <c r="E171" s="1121"/>
      <c r="F171" s="1121"/>
      <c r="G171" s="1121"/>
      <c r="H171" s="1121"/>
      <c r="I171" s="1121"/>
      <c r="J171" s="1121"/>
      <c r="K171" s="1121"/>
      <c r="L171" s="1121"/>
      <c r="M171" s="1121"/>
      <c r="N171" s="1121"/>
      <c r="O171" s="1121"/>
      <c r="P171" s="1121"/>
      <c r="Q171" s="1121"/>
      <c r="R171" s="1121"/>
      <c r="S171" s="1121"/>
      <c r="T171" s="1121"/>
      <c r="U171" s="1121"/>
      <c r="V171" s="1121"/>
      <c r="W171" s="405"/>
      <c r="X171" s="405"/>
      <c r="AI171" s="167">
        <f>IF('工事業者専用（専任）入力ﾌｫｰﾏｯﾄ'!$B$29="",0,1)</f>
        <v>0</v>
      </c>
      <c r="AJ171" s="167">
        <f>IF('工事業者専用（専任）入力ﾌｫｰﾏｯﾄ'!$G$29="",0,1)</f>
        <v>0</v>
      </c>
      <c r="AK171" s="166" t="str">
        <f t="shared" si="6"/>
        <v/>
      </c>
    </row>
    <row r="172" spans="1:37" s="63" customFormat="1" ht="15" customHeight="1">
      <c r="A172" s="406"/>
      <c r="B172" s="1122" t="s">
        <v>1098</v>
      </c>
      <c r="C172" s="1122"/>
      <c r="D172" s="1122"/>
      <c r="E172" s="1122"/>
      <c r="F172" s="1122"/>
      <c r="G172" s="1122"/>
      <c r="H172" s="1122"/>
      <c r="I172" s="1122"/>
      <c r="J172" s="1122"/>
      <c r="K172" s="1122"/>
      <c r="L172" s="1122"/>
      <c r="M172" s="1122"/>
      <c r="N172" s="1122"/>
      <c r="O172" s="1122"/>
      <c r="P172" s="1122"/>
      <c r="Q172" s="1122"/>
      <c r="R172" s="1122"/>
      <c r="S172" s="1122"/>
      <c r="T172" s="1122"/>
      <c r="U172" s="1122"/>
      <c r="V172" s="1122"/>
      <c r="W172" s="405"/>
      <c r="X172" s="405"/>
      <c r="AI172" s="167">
        <f>IF('工事業者専用（専任）入力ﾌｫｰﾏｯﾄ'!$B$29="",0,1)</f>
        <v>0</v>
      </c>
      <c r="AJ172" s="167">
        <f>IF('工事業者専用（専任）入力ﾌｫｰﾏｯﾄ'!$G$29="",0,1)</f>
        <v>0</v>
      </c>
      <c r="AK172" s="166" t="str">
        <f t="shared" si="6"/>
        <v/>
      </c>
    </row>
    <row r="173" spans="1:37" s="63" customFormat="1" ht="15" customHeight="1">
      <c r="A173" s="61" t="s">
        <v>1067</v>
      </c>
      <c r="B173" s="61"/>
      <c r="C173" s="61"/>
      <c r="D173" s="61"/>
      <c r="E173" s="61"/>
      <c r="F173" s="61"/>
      <c r="G173" s="61"/>
      <c r="H173" s="61"/>
      <c r="I173" s="61"/>
      <c r="J173" s="61"/>
      <c r="K173" s="61"/>
      <c r="L173" s="61"/>
      <c r="M173" s="61"/>
      <c r="N173" s="61"/>
      <c r="O173" s="61"/>
      <c r="P173" s="61"/>
      <c r="Q173" s="61"/>
      <c r="R173" s="61"/>
      <c r="S173" s="61"/>
      <c r="T173" s="62"/>
      <c r="U173" s="62"/>
      <c r="V173" s="62"/>
      <c r="AI173" s="167">
        <f>IF('工事業者専用（専任）入力ﾌｫｰﾏｯﾄ'!$B$29="",0,1)</f>
        <v>0</v>
      </c>
      <c r="AJ173" s="167">
        <f>IF('工事業者専用（専任）入力ﾌｫｰﾏｯﾄ'!$G$29="",0,1)</f>
        <v>0</v>
      </c>
      <c r="AK173" s="166" t="str">
        <f t="shared" si="6"/>
        <v/>
      </c>
    </row>
    <row r="174" spans="1:37" ht="20.149999999999999" customHeight="1">
      <c r="A174" s="1292" t="s">
        <v>750</v>
      </c>
      <c r="B174" s="1292"/>
      <c r="C174" s="1293" t="s">
        <v>766</v>
      </c>
      <c r="D174" s="1294"/>
      <c r="E174" s="1294"/>
      <c r="F174" s="1294"/>
      <c r="G174" s="1294"/>
      <c r="H174" s="1295"/>
      <c r="I174" s="86"/>
      <c r="J174" s="1296" t="s">
        <v>1166</v>
      </c>
      <c r="K174" s="1296"/>
      <c r="L174" s="1296"/>
      <c r="M174" s="1296"/>
      <c r="N174" s="1296"/>
      <c r="O174" s="1296"/>
      <c r="P174" s="1296"/>
      <c r="Q174" s="1296"/>
      <c r="R174" s="1296"/>
      <c r="S174" s="1296"/>
      <c r="T174" s="1118" t="s">
        <v>768</v>
      </c>
      <c r="U174" s="1118"/>
      <c r="V174" s="416" t="str">
        <f>共通入力ﾌｫｰﾏｯﾄ!D1</f>
        <v>令和８年度</v>
      </c>
      <c r="AI174" s="167">
        <f>IF('工事業者専用（専任）入力ﾌｫｰﾏｯﾄ'!$B$30="",0,1)</f>
        <v>0</v>
      </c>
      <c r="AJ174" s="167">
        <f>IF('工事業者専用（専任）入力ﾌｫｰﾏｯﾄ'!$G$30="",0,1)</f>
        <v>0</v>
      </c>
      <c r="AK174" s="166" t="str">
        <f t="shared" si="5"/>
        <v/>
      </c>
    </row>
    <row r="175" spans="1:37" ht="20.149999999999999" customHeight="1">
      <c r="A175" s="1290" t="s">
        <v>1006</v>
      </c>
      <c r="B175" s="1290"/>
      <c r="C175" s="1251">
        <f>'工事業者専用（専任）入力ﾌｫｰﾏｯﾄ'!B30</f>
        <v>0</v>
      </c>
      <c r="D175" s="1252"/>
      <c r="E175" s="1252"/>
      <c r="F175" s="1252"/>
      <c r="G175" s="1252"/>
      <c r="H175" s="1253"/>
      <c r="I175" s="86"/>
      <c r="J175" s="1260" t="s">
        <v>770</v>
      </c>
      <c r="K175" s="1261"/>
      <c r="L175" s="1261"/>
      <c r="M175" s="1261"/>
      <c r="N175" s="1261"/>
      <c r="O175" s="1261"/>
      <c r="P175" s="1261"/>
      <c r="Q175" s="1261"/>
      <c r="R175" s="1261"/>
      <c r="S175" s="1262"/>
      <c r="T175" s="1264" t="s">
        <v>771</v>
      </c>
      <c r="U175" s="1264"/>
      <c r="V175" s="1264"/>
      <c r="AI175" s="167">
        <f>IF('工事業者専用（専任）入力ﾌｫｰﾏｯﾄ'!$B$30="",0,1)</f>
        <v>0</v>
      </c>
      <c r="AJ175" s="167">
        <f>IF('工事業者専用（専任）入力ﾌｫｰﾏｯﾄ'!$G$30="",0,1)</f>
        <v>0</v>
      </c>
      <c r="AK175" s="166" t="str">
        <f t="shared" si="5"/>
        <v/>
      </c>
    </row>
    <row r="176" spans="1:37" ht="20.149999999999999" customHeight="1">
      <c r="A176" s="1291"/>
      <c r="B176" s="1291"/>
      <c r="C176" s="1254"/>
      <c r="D176" s="1255"/>
      <c r="E176" s="1255"/>
      <c r="F176" s="1255"/>
      <c r="G176" s="1255"/>
      <c r="H176" s="1256"/>
      <c r="I176" s="88"/>
      <c r="J176" s="1265">
        <f>'工事業者専用（専任）入力ﾌｫｰﾏｯﾄ'!D30</f>
        <v>0</v>
      </c>
      <c r="K176" s="1266"/>
      <c r="L176" s="1269" t="s">
        <v>772</v>
      </c>
      <c r="M176" s="1270"/>
      <c r="N176" s="1270"/>
      <c r="O176" s="1271"/>
      <c r="P176" s="1271"/>
      <c r="Q176" s="1271"/>
      <c r="R176" s="1271"/>
      <c r="S176" s="1272"/>
      <c r="T176" s="1147">
        <f>共通入力ﾌｫｰﾏｯﾄ!D12</f>
        <v>0</v>
      </c>
      <c r="U176" s="1148"/>
      <c r="V176" s="10" t="s">
        <v>1008</v>
      </c>
      <c r="AI176" s="167">
        <f>IF('工事業者専用（専任）入力ﾌｫｰﾏｯﾄ'!$B$30="",0,1)</f>
        <v>0</v>
      </c>
      <c r="AJ176" s="167">
        <f>IF('工事業者専用（専任）入力ﾌｫｰﾏｯﾄ'!$G$30="",0,1)</f>
        <v>0</v>
      </c>
      <c r="AK176" s="166" t="str">
        <f t="shared" si="5"/>
        <v/>
      </c>
    </row>
    <row r="177" spans="1:37" ht="20.149999999999999" customHeight="1">
      <c r="A177" s="1291"/>
      <c r="B177" s="1291"/>
      <c r="C177" s="1257"/>
      <c r="D177" s="1258"/>
      <c r="E177" s="1258"/>
      <c r="F177" s="1258"/>
      <c r="G177" s="1258"/>
      <c r="H177" s="1259"/>
      <c r="I177" s="88"/>
      <c r="J177" s="1267"/>
      <c r="K177" s="1268"/>
      <c r="L177" s="1273">
        <f>'工事業者専用（専任）入力ﾌｫｰﾏｯﾄ'!E30</f>
        <v>0</v>
      </c>
      <c r="M177" s="1274"/>
      <c r="N177" s="1274"/>
      <c r="O177" s="1274"/>
      <c r="P177" s="1274"/>
      <c r="Q177" s="1274"/>
      <c r="R177" s="1274"/>
      <c r="S177" s="1275"/>
      <c r="T177" s="89"/>
      <c r="U177" s="89"/>
      <c r="V177" s="90"/>
      <c r="AI177" s="167">
        <f>IF('工事業者専用（専任）入力ﾌｫｰﾏｯﾄ'!$B$30="",0,1)</f>
        <v>0</v>
      </c>
      <c r="AJ177" s="167">
        <f>IF('工事業者専用（専任）入力ﾌｫｰﾏｯﾄ'!$G$30="",0,1)</f>
        <v>0</v>
      </c>
      <c r="AK177" s="166" t="str">
        <f t="shared" si="5"/>
        <v/>
      </c>
    </row>
    <row r="178" spans="1:37" ht="18" customHeight="1">
      <c r="A178" s="91"/>
      <c r="B178" s="91"/>
      <c r="C178" s="92"/>
      <c r="D178" s="92"/>
      <c r="E178" s="92"/>
      <c r="F178" s="92"/>
      <c r="G178" s="92"/>
      <c r="H178" s="92"/>
      <c r="I178" s="92"/>
      <c r="J178" s="92"/>
      <c r="K178" s="92"/>
      <c r="L178" s="92"/>
      <c r="M178" s="92"/>
      <c r="AI178" s="167">
        <f>IF('工事業者専用（専任）入力ﾌｫｰﾏｯﾄ'!$B$30="",0,1)</f>
        <v>0</v>
      </c>
      <c r="AJ178" s="167">
        <f>IF('工事業者専用（専任）入力ﾌｫｰﾏｯﾄ'!$G$30="",0,1)</f>
        <v>0</v>
      </c>
      <c r="AK178" s="166" t="str">
        <f t="shared" si="5"/>
        <v/>
      </c>
    </row>
    <row r="179" spans="1:37" s="57" customFormat="1" ht="17.149999999999999" customHeight="1">
      <c r="A179" s="1242" t="s">
        <v>774</v>
      </c>
      <c r="B179" s="1242"/>
      <c r="C179" s="1242"/>
      <c r="D179" s="1242"/>
      <c r="E179" s="1242"/>
      <c r="F179" s="1242"/>
      <c r="G179" s="1242"/>
      <c r="H179" s="1242"/>
      <c r="I179" s="1242"/>
      <c r="J179" s="1242"/>
      <c r="K179" s="1242"/>
      <c r="L179" s="1242"/>
      <c r="M179" s="1242"/>
      <c r="N179" s="1242"/>
      <c r="O179" s="1242"/>
      <c r="P179" s="1242"/>
      <c r="Q179" s="1242"/>
      <c r="R179" s="1242"/>
      <c r="S179" s="1242"/>
      <c r="T179" s="58"/>
      <c r="U179" s="58"/>
      <c r="V179" s="58"/>
      <c r="AI179" s="167">
        <f>IF('工事業者専用（専任）入力ﾌｫｰﾏｯﾄ'!$B$30="",0,1)</f>
        <v>0</v>
      </c>
      <c r="AJ179" s="167">
        <f>IF('工事業者専用（専任）入力ﾌｫｰﾏｯﾄ'!$G$30="",0,1)</f>
        <v>0</v>
      </c>
      <c r="AK179" s="166" t="str">
        <f t="shared" si="5"/>
        <v/>
      </c>
    </row>
    <row r="180" spans="1:37" s="57" customFormat="1" ht="17.149999999999999" customHeight="1">
      <c r="A180" s="1242" t="s">
        <v>775</v>
      </c>
      <c r="B180" s="1242"/>
      <c r="C180" s="1242"/>
      <c r="D180" s="1242"/>
      <c r="E180" s="1242"/>
      <c r="F180" s="1242"/>
      <c r="G180" s="1242"/>
      <c r="H180" s="1242"/>
      <c r="I180" s="1242"/>
      <c r="J180" s="1242"/>
      <c r="K180" s="1242"/>
      <c r="L180" s="1242"/>
      <c r="M180" s="1242"/>
      <c r="N180" s="1242"/>
      <c r="O180" s="1242"/>
      <c r="P180" s="1242"/>
      <c r="Q180" s="1242"/>
      <c r="R180" s="1242"/>
      <c r="S180" s="1242"/>
      <c r="T180" s="1242"/>
      <c r="U180" s="1242"/>
      <c r="V180" s="58"/>
      <c r="AI180" s="167">
        <f>IF('工事業者専用（専任）入力ﾌｫｰﾏｯﾄ'!$B$30="",0,1)</f>
        <v>0</v>
      </c>
      <c r="AJ180" s="167">
        <f>IF('工事業者専用（専任）入力ﾌｫｰﾏｯﾄ'!$G$30="",0,1)</f>
        <v>0</v>
      </c>
      <c r="AK180" s="166" t="str">
        <f t="shared" si="5"/>
        <v/>
      </c>
    </row>
    <row r="181" spans="1:37" s="57" customFormat="1" ht="17.149999999999999" customHeight="1">
      <c r="A181" s="59" t="s">
        <v>1103</v>
      </c>
      <c r="B181" s="59"/>
      <c r="C181" s="59"/>
      <c r="D181" s="59"/>
      <c r="E181" s="59"/>
      <c r="F181" s="59"/>
      <c r="G181" s="59"/>
      <c r="H181" s="59"/>
      <c r="I181" s="59"/>
      <c r="J181" s="59"/>
      <c r="K181" s="59"/>
      <c r="L181" s="59"/>
      <c r="M181" s="59"/>
      <c r="N181" s="59"/>
      <c r="O181" s="59"/>
      <c r="P181" s="59"/>
      <c r="Q181" s="59"/>
      <c r="R181" s="59"/>
      <c r="S181" s="59"/>
      <c r="T181" s="60"/>
      <c r="U181" s="60"/>
      <c r="V181" s="60"/>
      <c r="AI181" s="167">
        <f>IF('工事業者専用（専任）入力ﾌｫｰﾏｯﾄ'!$B$30="",0,1)</f>
        <v>0</v>
      </c>
      <c r="AJ181" s="167">
        <f>IF('工事業者専用（専任）入力ﾌｫｰﾏｯﾄ'!$G$30="",0,1)</f>
        <v>0</v>
      </c>
      <c r="AK181" s="166" t="str">
        <f t="shared" si="5"/>
        <v/>
      </c>
    </row>
    <row r="182" spans="1:37" s="57" customFormat="1" ht="17.149999999999999" customHeight="1">
      <c r="A182" s="59" t="s">
        <v>1104</v>
      </c>
      <c r="B182" s="59"/>
      <c r="C182" s="59"/>
      <c r="D182" s="59"/>
      <c r="E182" s="59"/>
      <c r="F182" s="59"/>
      <c r="G182" s="59"/>
      <c r="H182" s="59"/>
      <c r="I182" s="59"/>
      <c r="J182" s="59"/>
      <c r="K182" s="59"/>
      <c r="L182" s="59"/>
      <c r="M182" s="59"/>
      <c r="N182" s="59"/>
      <c r="O182" s="59"/>
      <c r="P182" s="59"/>
      <c r="Q182" s="59"/>
      <c r="R182" s="59"/>
      <c r="S182" s="59"/>
      <c r="T182" s="60"/>
      <c r="U182" s="60"/>
      <c r="V182" s="60"/>
      <c r="AI182" s="167">
        <f>IF('工事業者専用（専任）入力ﾌｫｰﾏｯﾄ'!$B$30="",0,1)</f>
        <v>0</v>
      </c>
      <c r="AJ182" s="167">
        <f>IF('工事業者専用（専任）入力ﾌｫｰﾏｯﾄ'!$G$30="",0,1)</f>
        <v>0</v>
      </c>
      <c r="AK182" s="166" t="str">
        <f t="shared" si="5"/>
        <v/>
      </c>
    </row>
    <row r="183" spans="1:37" s="57" customFormat="1" ht="17.149999999999999" customHeight="1">
      <c r="A183" s="1242" t="s">
        <v>776</v>
      </c>
      <c r="B183" s="1242"/>
      <c r="C183" s="1242"/>
      <c r="D183" s="1242"/>
      <c r="E183" s="1242"/>
      <c r="F183" s="1242"/>
      <c r="G183" s="1242"/>
      <c r="H183" s="1242"/>
      <c r="I183" s="1242"/>
      <c r="J183" s="1242"/>
      <c r="K183" s="1242"/>
      <c r="L183" s="1242"/>
      <c r="M183" s="1242"/>
      <c r="N183" s="1242"/>
      <c r="O183" s="1242"/>
      <c r="P183" s="1242"/>
      <c r="Q183" s="1242"/>
      <c r="R183" s="1242"/>
      <c r="S183" s="1242"/>
      <c r="T183" s="58"/>
      <c r="U183" s="58"/>
      <c r="V183" s="58"/>
      <c r="AI183" s="167">
        <f>IF('工事業者専用（専任）入力ﾌｫｰﾏｯﾄ'!$B$30="",0,1)</f>
        <v>0</v>
      </c>
      <c r="AJ183" s="167">
        <f>IF('工事業者専用（専任）入力ﾌｫｰﾏｯﾄ'!$G$30="",0,1)</f>
        <v>0</v>
      </c>
      <c r="AK183" s="166" t="str">
        <f t="shared" si="5"/>
        <v/>
      </c>
    </row>
    <row r="184" spans="1:37" s="93" customFormat="1" ht="17.149999999999999" customHeight="1">
      <c r="A184" s="1243" t="s">
        <v>777</v>
      </c>
      <c r="B184" s="1243"/>
      <c r="C184" s="1243"/>
      <c r="D184" s="1243"/>
      <c r="E184" s="1243"/>
      <c r="F184" s="1243"/>
      <c r="G184" s="1243"/>
      <c r="H184" s="1243"/>
      <c r="I184" s="1243"/>
      <c r="J184" s="1243"/>
      <c r="K184" s="1243"/>
      <c r="L184" s="1243"/>
      <c r="M184" s="1243"/>
      <c r="N184" s="1243"/>
      <c r="O184" s="1243"/>
      <c r="P184" s="1243"/>
      <c r="Q184" s="1243"/>
      <c r="R184" s="1243"/>
      <c r="S184" s="1243"/>
      <c r="T184" s="1243"/>
      <c r="U184" s="1243"/>
      <c r="V184" s="1243"/>
      <c r="AI184" s="167">
        <f>IF('工事業者専用（専任）入力ﾌｫｰﾏｯﾄ'!$B$30="",0,1)</f>
        <v>0</v>
      </c>
      <c r="AJ184" s="167">
        <f>IF('工事業者専用（専任）入力ﾌｫｰﾏｯﾄ'!$G$30="",0,1)</f>
        <v>0</v>
      </c>
      <c r="AK184" s="166" t="str">
        <f t="shared" si="5"/>
        <v/>
      </c>
    </row>
    <row r="185" spans="1:37" s="57" customFormat="1" ht="17.149999999999999" customHeight="1">
      <c r="A185" s="1242" t="s">
        <v>778</v>
      </c>
      <c r="B185" s="1242"/>
      <c r="C185" s="1242"/>
      <c r="D185" s="1242"/>
      <c r="E185" s="1242"/>
      <c r="F185" s="1242"/>
      <c r="G185" s="1242"/>
      <c r="H185" s="1242"/>
      <c r="I185" s="1242"/>
      <c r="J185" s="1242"/>
      <c r="K185" s="1242"/>
      <c r="L185" s="1242"/>
      <c r="M185" s="1242"/>
      <c r="N185" s="1242"/>
      <c r="O185" s="1242"/>
      <c r="P185" s="1242"/>
      <c r="Q185" s="1242"/>
      <c r="R185" s="1242"/>
      <c r="S185" s="1242"/>
      <c r="T185" s="58"/>
      <c r="U185" s="58"/>
      <c r="V185" s="58"/>
      <c r="AI185" s="167">
        <f>IF('工事業者専用（専任）入力ﾌｫｰﾏｯﾄ'!$B$30="",0,1)</f>
        <v>0</v>
      </c>
      <c r="AJ185" s="167">
        <f>IF('工事業者専用（専任）入力ﾌｫｰﾏｯﾄ'!$G$30="",0,1)</f>
        <v>0</v>
      </c>
      <c r="AK185" s="166" t="str">
        <f t="shared" si="5"/>
        <v/>
      </c>
    </row>
    <row r="186" spans="1:37" s="57" customFormat="1" ht="17.149999999999999" customHeight="1">
      <c r="A186" s="1242" t="s">
        <v>1019</v>
      </c>
      <c r="B186" s="1242"/>
      <c r="C186" s="94"/>
      <c r="D186" s="1242" t="s">
        <v>1020</v>
      </c>
      <c r="E186" s="1242"/>
      <c r="F186" s="1242"/>
      <c r="G186" s="1242"/>
      <c r="H186" s="1242"/>
      <c r="I186" s="1242"/>
      <c r="J186" s="1242"/>
      <c r="K186" s="1242"/>
      <c r="L186" s="1242"/>
      <c r="M186" s="1242"/>
      <c r="N186" s="1242"/>
      <c r="O186" s="1242"/>
      <c r="P186" s="1242"/>
      <c r="Q186" s="1242"/>
      <c r="R186" s="1242"/>
      <c r="S186" s="1242"/>
      <c r="T186" s="58"/>
      <c r="U186" s="58"/>
      <c r="V186" s="58"/>
      <c r="AI186" s="167">
        <f>IF('工事業者専用（専任）入力ﾌｫｰﾏｯﾄ'!$B$30="",0,1)</f>
        <v>0</v>
      </c>
      <c r="AJ186" s="167">
        <f>IF('工事業者専用（専任）入力ﾌｫｰﾏｯﾄ'!$G$30="",0,1)</f>
        <v>0</v>
      </c>
      <c r="AK186" s="166" t="str">
        <f t="shared" si="5"/>
        <v/>
      </c>
    </row>
    <row r="187" spans="1:37" s="57" customFormat="1" ht="17.149999999999999" customHeight="1">
      <c r="A187" s="1244" t="s">
        <v>1021</v>
      </c>
      <c r="B187" s="1244"/>
      <c r="C187" s="95"/>
      <c r="D187" s="1244" t="s">
        <v>1022</v>
      </c>
      <c r="E187" s="1244"/>
      <c r="F187" s="1244"/>
      <c r="G187" s="1244"/>
      <c r="H187" s="1244"/>
      <c r="I187" s="1244"/>
      <c r="J187" s="1244"/>
      <c r="K187" s="1244"/>
      <c r="L187" s="1244"/>
      <c r="M187" s="1244"/>
      <c r="N187" s="1244"/>
      <c r="O187" s="1244"/>
      <c r="P187" s="1244"/>
      <c r="Q187" s="1244"/>
      <c r="R187" s="1244"/>
      <c r="S187" s="1242"/>
      <c r="T187" s="58"/>
      <c r="U187" s="58"/>
      <c r="V187" s="58"/>
      <c r="AI187" s="167">
        <f>IF('工事業者専用（専任）入力ﾌｫｰﾏｯﾄ'!$B$30="",0,1)</f>
        <v>0</v>
      </c>
      <c r="AJ187" s="167">
        <f>IF('工事業者専用（専任）入力ﾌｫｰﾏｯﾄ'!$G$30="",0,1)</f>
        <v>0</v>
      </c>
      <c r="AK187" s="166" t="str">
        <f t="shared" si="5"/>
        <v/>
      </c>
    </row>
    <row r="188" spans="1:37" ht="30" customHeight="1">
      <c r="A188" s="1177" t="s">
        <v>779</v>
      </c>
      <c r="B188" s="1178"/>
      <c r="C188" s="1179"/>
      <c r="D188" s="1224" t="s">
        <v>780</v>
      </c>
      <c r="E188" s="1225"/>
      <c r="F188" s="1225"/>
      <c r="G188" s="1225"/>
      <c r="H188" s="1225"/>
      <c r="I188" s="1225"/>
      <c r="J188" s="1225"/>
      <c r="K188" s="1225"/>
      <c r="L188" s="1225"/>
      <c r="M188" s="1226"/>
      <c r="N188" s="1183" t="s">
        <v>781</v>
      </c>
      <c r="O188" s="1184"/>
      <c r="P188" s="1184"/>
      <c r="Q188" s="1184"/>
      <c r="R188" s="1185"/>
      <c r="S188" s="1230" t="s">
        <v>749</v>
      </c>
      <c r="T188" s="1231"/>
      <c r="U188" s="1231"/>
      <c r="V188" s="1232"/>
      <c r="AI188" s="167">
        <f>IF('工事業者専用（専任）入力ﾌｫｰﾏｯﾄ'!$B$30="",0,1)</f>
        <v>0</v>
      </c>
      <c r="AJ188" s="167">
        <f>IF('工事業者専用（専任）入力ﾌｫｰﾏｯﾄ'!$G$30="",0,1)</f>
        <v>0</v>
      </c>
      <c r="AK188" s="166" t="str">
        <f t="shared" si="5"/>
        <v/>
      </c>
    </row>
    <row r="189" spans="1:37" ht="30" customHeight="1">
      <c r="A189" s="1207">
        <f>共通入力ﾌｫｰﾏｯﾄ!$F$27</f>
        <v>0</v>
      </c>
      <c r="B189" s="1208"/>
      <c r="C189" s="1209"/>
      <c r="D189" s="1227"/>
      <c r="E189" s="1228"/>
      <c r="F189" s="1228"/>
      <c r="G189" s="1228"/>
      <c r="H189" s="1228"/>
      <c r="I189" s="1228"/>
      <c r="J189" s="1228"/>
      <c r="K189" s="1228"/>
      <c r="L189" s="1228"/>
      <c r="M189" s="1229"/>
      <c r="N189" s="1189"/>
      <c r="O189" s="1190"/>
      <c r="P189" s="1190"/>
      <c r="Q189" s="1190"/>
      <c r="R189" s="1191"/>
      <c r="S189" s="1233"/>
      <c r="T189" s="1234"/>
      <c r="U189" s="1234"/>
      <c r="V189" s="1235"/>
      <c r="AI189" s="167">
        <f>IF('工事業者専用（専任）入力ﾌｫｰﾏｯﾄ'!$B$30="",0,1)</f>
        <v>0</v>
      </c>
      <c r="AJ189" s="167">
        <f>IF('工事業者専用（専任）入力ﾌｫｰﾏｯﾄ'!$G$30="",0,1)</f>
        <v>0</v>
      </c>
      <c r="AK189" s="166" t="str">
        <f t="shared" si="5"/>
        <v/>
      </c>
    </row>
    <row r="190" spans="1:37" ht="20.149999999999999" customHeight="1">
      <c r="A190" s="1287" t="s">
        <v>782</v>
      </c>
      <c r="B190" s="1288"/>
      <c r="C190" s="1289"/>
      <c r="D190" s="1282" t="s">
        <v>783</v>
      </c>
      <c r="E190" s="1282" t="s">
        <v>784</v>
      </c>
      <c r="F190" s="1282" t="s">
        <v>785</v>
      </c>
      <c r="G190" s="1282" t="s">
        <v>786</v>
      </c>
      <c r="H190" s="1282" t="s">
        <v>787</v>
      </c>
      <c r="I190" s="1282" t="s">
        <v>788</v>
      </c>
      <c r="J190" s="1282" t="s">
        <v>789</v>
      </c>
      <c r="K190" s="1282" t="s">
        <v>790</v>
      </c>
      <c r="L190" s="1282" t="s">
        <v>791</v>
      </c>
      <c r="M190" s="96" t="s">
        <v>792</v>
      </c>
      <c r="N190" s="1135">
        <f>'工事業者専用（専任）入力ﾌｫｰﾏｯﾄ'!G30</f>
        <v>0</v>
      </c>
      <c r="O190" s="1136"/>
      <c r="P190" s="1136"/>
      <c r="Q190" s="1136"/>
      <c r="R190" s="1137"/>
      <c r="S190" s="1123" t="str">
        <f>IF('工事業者専用（専任）入力ﾌｫｰﾏｯﾄ'!G30="","",IF(N190='※資格一覧（閲覧のみ）'!$F$38,"実務経験調書を添付","資格証を添付"))</f>
        <v/>
      </c>
      <c r="T190" s="1124"/>
      <c r="U190" s="1124"/>
      <c r="V190" s="1125"/>
      <c r="AI190" s="167">
        <f>IF('工事業者専用（専任）入力ﾌｫｰﾏｯﾄ'!$B$30="",0,1)</f>
        <v>0</v>
      </c>
      <c r="AJ190" s="167">
        <f>IF('工事業者専用（専任）入力ﾌｫｰﾏｯﾄ'!$G$30="",0,1)</f>
        <v>0</v>
      </c>
      <c r="AK190" s="166" t="str">
        <f t="shared" si="5"/>
        <v/>
      </c>
    </row>
    <row r="191" spans="1:37" ht="20.149999999999999" customHeight="1">
      <c r="A191" s="1239" t="str">
        <f>'工事業者専用（専任）入力ﾌｫｰﾏｯﾄ'!M30</f>
        <v>平成　年　月　日</v>
      </c>
      <c r="B191" s="1240"/>
      <c r="C191" s="1241"/>
      <c r="D191" s="1283"/>
      <c r="E191" s="1283"/>
      <c r="F191" s="1283"/>
      <c r="G191" s="1283"/>
      <c r="H191" s="1283"/>
      <c r="I191" s="1283"/>
      <c r="J191" s="1283"/>
      <c r="K191" s="1283"/>
      <c r="L191" s="1283"/>
      <c r="M191" s="97" t="s">
        <v>793</v>
      </c>
      <c r="N191" s="1138"/>
      <c r="O191" s="1139"/>
      <c r="P191" s="1139"/>
      <c r="Q191" s="1139"/>
      <c r="R191" s="1140"/>
      <c r="S191" s="1126"/>
      <c r="T191" s="1127"/>
      <c r="U191" s="1127"/>
      <c r="V191" s="1128"/>
      <c r="AI191" s="167">
        <f>IF('工事業者専用（専任）入力ﾌｫｰﾏｯﾄ'!$B$30="",0,1)</f>
        <v>0</v>
      </c>
      <c r="AJ191" s="167">
        <f>IF('工事業者専用（専任）入力ﾌｫｰﾏｯﾄ'!$G$30="",0,1)</f>
        <v>0</v>
      </c>
      <c r="AK191" s="166" t="str">
        <f t="shared" si="5"/>
        <v/>
      </c>
    </row>
    <row r="192" spans="1:37" ht="20.149999999999999" customHeight="1">
      <c r="A192" s="1216" t="s">
        <v>794</v>
      </c>
      <c r="B192" s="1217"/>
      <c r="C192" s="1218"/>
      <c r="D192" s="1280">
        <f>'工事業者専用（専任）入力ﾌｫｰﾏｯﾄ'!Q30</f>
        <v>0</v>
      </c>
      <c r="E192" s="1280">
        <f>'工事業者専用（専任）入力ﾌｫｰﾏｯﾄ'!R30</f>
        <v>0</v>
      </c>
      <c r="F192" s="1280">
        <f>'工事業者専用（専任）入力ﾌｫｰﾏｯﾄ'!S30</f>
        <v>0</v>
      </c>
      <c r="G192" s="1280">
        <f>'工事業者専用（専任）入力ﾌｫｰﾏｯﾄ'!T30</f>
        <v>0</v>
      </c>
      <c r="H192" s="1280">
        <f>'工事業者専用（専任）入力ﾌｫｰﾏｯﾄ'!U30</f>
        <v>0</v>
      </c>
      <c r="I192" s="1280">
        <f>'工事業者専用（専任）入力ﾌｫｰﾏｯﾄ'!V30</f>
        <v>0</v>
      </c>
      <c r="J192" s="1280">
        <f>'工事業者専用（専任）入力ﾌｫｰﾏｯﾄ'!W30</f>
        <v>0</v>
      </c>
      <c r="K192" s="1280">
        <f>'工事業者専用（専任）入力ﾌｫｰﾏｯﾄ'!X30</f>
        <v>0</v>
      </c>
      <c r="L192" s="1280">
        <f>'工事業者専用（専任）入力ﾌｫｰﾏｯﾄ'!Y30</f>
        <v>0</v>
      </c>
      <c r="M192" s="1280">
        <f>'工事業者専用（専任）入力ﾌｫｰﾏｯﾄ'!Z30</f>
        <v>0</v>
      </c>
      <c r="N192" s="1135">
        <f>'工事業者専用（専任）入力ﾌｫｰﾏｯﾄ'!H30</f>
        <v>0</v>
      </c>
      <c r="O192" s="1136"/>
      <c r="P192" s="1136"/>
      <c r="Q192" s="1136"/>
      <c r="R192" s="1137"/>
      <c r="S192" s="1123" t="str">
        <f>IF('工事業者専用（専任）入力ﾌｫｰﾏｯﾄ'!H30="","",IF(N192='※資格一覧（閲覧のみ）'!$F$38,"実務経験調書を添付","資格証を添付"))</f>
        <v/>
      </c>
      <c r="T192" s="1124"/>
      <c r="U192" s="1124"/>
      <c r="V192" s="1125"/>
      <c r="AI192" s="167">
        <f>IF('工事業者専用（専任）入力ﾌｫｰﾏｯﾄ'!$B$30="",0,1)</f>
        <v>0</v>
      </c>
      <c r="AJ192" s="167">
        <f>IF('工事業者専用（専任）入力ﾌｫｰﾏｯﾄ'!$G$30="",0,1)</f>
        <v>0</v>
      </c>
      <c r="AK192" s="166" t="str">
        <f t="shared" si="5"/>
        <v/>
      </c>
    </row>
    <row r="193" spans="1:37" ht="20.149999999999999" customHeight="1">
      <c r="A193" s="1219" t="s">
        <v>795</v>
      </c>
      <c r="B193" s="1220"/>
      <c r="C193" s="98">
        <f>'工事業者専用（専任）入力ﾌｫｰﾏｯﾄ'!N30</f>
        <v>0</v>
      </c>
      <c r="D193" s="1286"/>
      <c r="E193" s="1286"/>
      <c r="F193" s="1286"/>
      <c r="G193" s="1286"/>
      <c r="H193" s="1286"/>
      <c r="I193" s="1286"/>
      <c r="J193" s="1286"/>
      <c r="K193" s="1286"/>
      <c r="L193" s="1286"/>
      <c r="M193" s="1286"/>
      <c r="N193" s="1138"/>
      <c r="O193" s="1139"/>
      <c r="P193" s="1139"/>
      <c r="Q193" s="1139"/>
      <c r="R193" s="1140"/>
      <c r="S193" s="1126"/>
      <c r="T193" s="1127"/>
      <c r="U193" s="1127"/>
      <c r="V193" s="1128"/>
      <c r="Z193" s="107"/>
      <c r="AI193" s="167">
        <f>IF('工事業者専用（専任）入力ﾌｫｰﾏｯﾄ'!$B$30="",0,1)</f>
        <v>0</v>
      </c>
      <c r="AJ193" s="167">
        <f>IF('工事業者専用（専任）入力ﾌｫｰﾏｯﾄ'!$G$30="",0,1)</f>
        <v>0</v>
      </c>
      <c r="AK193" s="166" t="str">
        <f t="shared" si="5"/>
        <v/>
      </c>
    </row>
    <row r="194" spans="1:37" ht="20.149999999999999" customHeight="1">
      <c r="A194" s="1212" t="s">
        <v>796</v>
      </c>
      <c r="B194" s="1213"/>
      <c r="C194" s="99">
        <f>'工事業者専用（専任）入力ﾌｫｰﾏｯﾄ'!O30</f>
        <v>0</v>
      </c>
      <c r="D194" s="1282" t="s">
        <v>797</v>
      </c>
      <c r="E194" s="1282" t="s">
        <v>798</v>
      </c>
      <c r="F194" s="1282" t="s">
        <v>799</v>
      </c>
      <c r="G194" s="1282" t="s">
        <v>800</v>
      </c>
      <c r="H194" s="1282" t="s">
        <v>801</v>
      </c>
      <c r="I194" s="1282" t="s">
        <v>802</v>
      </c>
      <c r="J194" s="1282" t="s">
        <v>803</v>
      </c>
      <c r="K194" s="1282" t="s">
        <v>804</v>
      </c>
      <c r="L194" s="1282" t="s">
        <v>805</v>
      </c>
      <c r="M194" s="1282" t="s">
        <v>806</v>
      </c>
      <c r="N194" s="1135">
        <f>'工事業者専用（専任）入力ﾌｫｰﾏｯﾄ'!I30</f>
        <v>0</v>
      </c>
      <c r="O194" s="1136"/>
      <c r="P194" s="1136"/>
      <c r="Q194" s="1136"/>
      <c r="R194" s="1137"/>
      <c r="S194" s="1123" t="str">
        <f>IF('工事業者専用（専任）入力ﾌｫｰﾏｯﾄ'!I30="","",IF(N194='※資格一覧（閲覧のみ）'!$F$38,"実務経験調書を添付","資格証を添付"))</f>
        <v/>
      </c>
      <c r="T194" s="1124"/>
      <c r="U194" s="1124"/>
      <c r="V194" s="1125"/>
      <c r="AI194" s="167">
        <f>IF('工事業者専用（専任）入力ﾌｫｰﾏｯﾄ'!$B$30="",0,1)</f>
        <v>0</v>
      </c>
      <c r="AJ194" s="167">
        <f>IF('工事業者専用（専任）入力ﾌｫｰﾏｯﾄ'!$G$30="",0,1)</f>
        <v>0</v>
      </c>
      <c r="AK194" s="166" t="str">
        <f t="shared" si="5"/>
        <v/>
      </c>
    </row>
    <row r="195" spans="1:37" ht="20.149999999999999" customHeight="1">
      <c r="A195" s="1214" t="s">
        <v>807</v>
      </c>
      <c r="B195" s="1215"/>
      <c r="C195" s="100">
        <f>'工事業者専用（専任）入力ﾌｫｰﾏｯﾄ'!P30</f>
        <v>0</v>
      </c>
      <c r="D195" s="1283"/>
      <c r="E195" s="1283"/>
      <c r="F195" s="1283"/>
      <c r="G195" s="1283"/>
      <c r="H195" s="1283"/>
      <c r="I195" s="1283"/>
      <c r="J195" s="1283"/>
      <c r="K195" s="1283"/>
      <c r="L195" s="1283"/>
      <c r="M195" s="1283"/>
      <c r="N195" s="1138"/>
      <c r="O195" s="1139"/>
      <c r="P195" s="1139"/>
      <c r="Q195" s="1139"/>
      <c r="R195" s="1140"/>
      <c r="S195" s="1126"/>
      <c r="T195" s="1127"/>
      <c r="U195" s="1127"/>
      <c r="V195" s="1128"/>
      <c r="AI195" s="167">
        <f>IF('工事業者専用（専任）入力ﾌｫｰﾏｯﾄ'!$B$30="",0,1)</f>
        <v>0</v>
      </c>
      <c r="AJ195" s="167">
        <f>IF('工事業者専用（専任）入力ﾌｫｰﾏｯﾄ'!$G$30="",0,1)</f>
        <v>0</v>
      </c>
      <c r="AK195" s="166" t="str">
        <f t="shared" si="5"/>
        <v/>
      </c>
    </row>
    <row r="196" spans="1:37" ht="20.149999999999999" customHeight="1">
      <c r="D196" s="1280">
        <f>'工事業者専用（専任）入力ﾌｫｰﾏｯﾄ'!AA30</f>
        <v>0</v>
      </c>
      <c r="E196" s="1280">
        <f>'工事業者専用（専任）入力ﾌｫｰﾏｯﾄ'!AB30</f>
        <v>0</v>
      </c>
      <c r="F196" s="1280">
        <f>'工事業者専用（専任）入力ﾌｫｰﾏｯﾄ'!AC30</f>
        <v>0</v>
      </c>
      <c r="G196" s="1280">
        <f>'工事業者専用（専任）入力ﾌｫｰﾏｯﾄ'!AD30</f>
        <v>0</v>
      </c>
      <c r="H196" s="1280">
        <f>'工事業者専用（専任）入力ﾌｫｰﾏｯﾄ'!AE30</f>
        <v>0</v>
      </c>
      <c r="I196" s="1280">
        <f>'工事業者専用（専任）入力ﾌｫｰﾏｯﾄ'!AF30</f>
        <v>0</v>
      </c>
      <c r="J196" s="1280">
        <f>'工事業者専用（専任）入力ﾌｫｰﾏｯﾄ'!AG30</f>
        <v>0</v>
      </c>
      <c r="K196" s="1280">
        <f>'工事業者専用（専任）入力ﾌｫｰﾏｯﾄ'!AH30</f>
        <v>0</v>
      </c>
      <c r="L196" s="1280">
        <f>'工事業者専用（専任）入力ﾌｫｰﾏｯﾄ'!AI30</f>
        <v>0</v>
      </c>
      <c r="M196" s="1280">
        <f>'工事業者専用（専任）入力ﾌｫｰﾏｯﾄ'!AJ30</f>
        <v>0</v>
      </c>
      <c r="N196" s="1135">
        <f>'工事業者専用（専任）入力ﾌｫｰﾏｯﾄ'!J30</f>
        <v>0</v>
      </c>
      <c r="O196" s="1136"/>
      <c r="P196" s="1136"/>
      <c r="Q196" s="1136"/>
      <c r="R196" s="1137"/>
      <c r="S196" s="1123" t="str">
        <f>IF('工事業者専用（専任）入力ﾌｫｰﾏｯﾄ'!J30="","",IF(N196='※資格一覧（閲覧のみ）'!$F$38,"実務経験調書を添付","資格証を添付"))</f>
        <v/>
      </c>
      <c r="T196" s="1124"/>
      <c r="U196" s="1124"/>
      <c r="V196" s="1125"/>
      <c r="AI196" s="167">
        <f>IF('工事業者専用（専任）入力ﾌｫｰﾏｯﾄ'!$B$30="",0,1)</f>
        <v>0</v>
      </c>
      <c r="AJ196" s="167">
        <f>IF('工事業者専用（専任）入力ﾌｫｰﾏｯﾄ'!$G$30="",0,1)</f>
        <v>0</v>
      </c>
      <c r="AK196" s="166" t="str">
        <f t="shared" si="5"/>
        <v/>
      </c>
    </row>
    <row r="197" spans="1:37" ht="20.149999999999999" customHeight="1">
      <c r="D197" s="1286"/>
      <c r="E197" s="1286"/>
      <c r="F197" s="1286"/>
      <c r="G197" s="1286"/>
      <c r="H197" s="1286"/>
      <c r="I197" s="1286"/>
      <c r="J197" s="1286"/>
      <c r="K197" s="1286"/>
      <c r="L197" s="1286"/>
      <c r="M197" s="1286"/>
      <c r="N197" s="1138"/>
      <c r="O197" s="1139"/>
      <c r="P197" s="1139"/>
      <c r="Q197" s="1139"/>
      <c r="R197" s="1140"/>
      <c r="S197" s="1126"/>
      <c r="T197" s="1127"/>
      <c r="U197" s="1127"/>
      <c r="V197" s="1128"/>
      <c r="AI197" s="167">
        <f>IF('工事業者専用（専任）入力ﾌｫｰﾏｯﾄ'!$B$30="",0,1)</f>
        <v>0</v>
      </c>
      <c r="AJ197" s="167">
        <f>IF('工事業者専用（専任）入力ﾌｫｰﾏｯﾄ'!$G$30="",0,1)</f>
        <v>0</v>
      </c>
      <c r="AK197" s="166" t="str">
        <f t="shared" si="5"/>
        <v/>
      </c>
    </row>
    <row r="198" spans="1:37" ht="20.149999999999999" customHeight="1">
      <c r="D198" s="1282" t="s">
        <v>808</v>
      </c>
      <c r="E198" s="1282" t="s">
        <v>809</v>
      </c>
      <c r="F198" s="1282" t="s">
        <v>810</v>
      </c>
      <c r="G198" s="1282" t="s">
        <v>811</v>
      </c>
      <c r="H198" s="1282" t="s">
        <v>812</v>
      </c>
      <c r="I198" s="1282" t="s">
        <v>813</v>
      </c>
      <c r="J198" s="1282" t="s">
        <v>814</v>
      </c>
      <c r="K198" s="1282" t="s">
        <v>815</v>
      </c>
      <c r="L198" s="96" t="s">
        <v>816</v>
      </c>
      <c r="M198" s="1284"/>
      <c r="N198" s="1135">
        <f>'工事業者専用（専任）入力ﾌｫｰﾏｯﾄ'!K30</f>
        <v>0</v>
      </c>
      <c r="O198" s="1136"/>
      <c r="P198" s="1136"/>
      <c r="Q198" s="1136"/>
      <c r="R198" s="1137"/>
      <c r="S198" s="1123" t="str">
        <f>IF('工事業者専用（専任）入力ﾌｫｰﾏｯﾄ'!K30="","",IF(N198='※資格一覧（閲覧のみ）'!$F$38,"実務経験調書を添付","資格証を添付"))</f>
        <v/>
      </c>
      <c r="T198" s="1124"/>
      <c r="U198" s="1124"/>
      <c r="V198" s="1125"/>
      <c r="AI198" s="167">
        <f>IF('工事業者専用（専任）入力ﾌｫｰﾏｯﾄ'!$B$30="",0,1)</f>
        <v>0</v>
      </c>
      <c r="AJ198" s="167">
        <f>IF('工事業者専用（専任）入力ﾌｫｰﾏｯﾄ'!$G$30="",0,1)</f>
        <v>0</v>
      </c>
      <c r="AK198" s="166" t="str">
        <f t="shared" si="5"/>
        <v/>
      </c>
    </row>
    <row r="199" spans="1:37" ht="20.149999999999999" customHeight="1">
      <c r="D199" s="1283"/>
      <c r="E199" s="1283"/>
      <c r="F199" s="1283"/>
      <c r="G199" s="1283"/>
      <c r="H199" s="1283"/>
      <c r="I199" s="1283"/>
      <c r="J199" s="1283"/>
      <c r="K199" s="1283"/>
      <c r="L199" s="97" t="s">
        <v>817</v>
      </c>
      <c r="M199" s="1285"/>
      <c r="N199" s="1138"/>
      <c r="O199" s="1139"/>
      <c r="P199" s="1139"/>
      <c r="Q199" s="1139"/>
      <c r="R199" s="1140"/>
      <c r="S199" s="1126"/>
      <c r="T199" s="1127"/>
      <c r="U199" s="1127"/>
      <c r="V199" s="1128"/>
      <c r="AI199" s="167">
        <f>IF('工事業者専用（専任）入力ﾌｫｰﾏｯﾄ'!$B$30="",0,1)</f>
        <v>0</v>
      </c>
      <c r="AJ199" s="167">
        <f>IF('工事業者専用（専任）入力ﾌｫｰﾏｯﾄ'!$G$30="",0,1)</f>
        <v>0</v>
      </c>
      <c r="AK199" s="166" t="str">
        <f t="shared" ref="AK199:AK254" si="7">IF(AI199+AJ199=2,"印刷","")</f>
        <v/>
      </c>
    </row>
    <row r="200" spans="1:37" ht="20.149999999999999" customHeight="1">
      <c r="D200" s="1280">
        <f>'工事業者専用（専任）入力ﾌｫｰﾏｯﾄ'!AK30</f>
        <v>0</v>
      </c>
      <c r="E200" s="1280">
        <f>'工事業者専用（専任）入力ﾌｫｰﾏｯﾄ'!AL30</f>
        <v>0</v>
      </c>
      <c r="F200" s="1280">
        <f>'工事業者専用（専任）入力ﾌｫｰﾏｯﾄ'!AM30</f>
        <v>0</v>
      </c>
      <c r="G200" s="1280">
        <f>'工事業者専用（専任）入力ﾌｫｰﾏｯﾄ'!AN30</f>
        <v>0</v>
      </c>
      <c r="H200" s="1280">
        <f>'工事業者専用（専任）入力ﾌｫｰﾏｯﾄ'!AO30</f>
        <v>0</v>
      </c>
      <c r="I200" s="1280">
        <f>'工事業者専用（専任）入力ﾌｫｰﾏｯﾄ'!AP30</f>
        <v>0</v>
      </c>
      <c r="J200" s="1280">
        <f>'工事業者専用（専任）入力ﾌｫｰﾏｯﾄ'!AQ30</f>
        <v>0</v>
      </c>
      <c r="K200" s="1280">
        <f>'工事業者専用（専任）入力ﾌｫｰﾏｯﾄ'!AR30</f>
        <v>0</v>
      </c>
      <c r="L200" s="1280">
        <f>'工事業者専用（専任）入力ﾌｫｰﾏｯﾄ'!AS30</f>
        <v>0</v>
      </c>
      <c r="M200" s="1276"/>
      <c r="N200" s="1135">
        <f>'工事業者専用（専任）入力ﾌｫｰﾏｯﾄ'!L30</f>
        <v>0</v>
      </c>
      <c r="O200" s="1136"/>
      <c r="P200" s="1136"/>
      <c r="Q200" s="1136"/>
      <c r="R200" s="1137"/>
      <c r="S200" s="1123" t="str">
        <f>IF('工事業者専用（専任）入力ﾌｫｰﾏｯﾄ'!L30="","",IF(N200='※資格一覧（閲覧のみ）'!$F$38,"実務経験調書を添付","資格証を添付"))</f>
        <v/>
      </c>
      <c r="T200" s="1124"/>
      <c r="U200" s="1124"/>
      <c r="V200" s="1125"/>
      <c r="AI200" s="167">
        <f>IF('工事業者専用（専任）入力ﾌｫｰﾏｯﾄ'!$B$30="",0,1)</f>
        <v>0</v>
      </c>
      <c r="AJ200" s="167">
        <f>IF('工事業者専用（専任）入力ﾌｫｰﾏｯﾄ'!$G$30="",0,1)</f>
        <v>0</v>
      </c>
      <c r="AK200" s="166" t="str">
        <f t="shared" si="7"/>
        <v/>
      </c>
    </row>
    <row r="201" spans="1:37" ht="20.149999999999999" customHeight="1">
      <c r="D201" s="1281"/>
      <c r="E201" s="1281"/>
      <c r="F201" s="1281"/>
      <c r="G201" s="1281"/>
      <c r="H201" s="1281"/>
      <c r="I201" s="1281"/>
      <c r="J201" s="1281"/>
      <c r="K201" s="1281"/>
      <c r="L201" s="1281"/>
      <c r="M201" s="1277"/>
      <c r="N201" s="1138"/>
      <c r="O201" s="1139"/>
      <c r="P201" s="1139"/>
      <c r="Q201" s="1139"/>
      <c r="R201" s="1140"/>
      <c r="S201" s="1126"/>
      <c r="T201" s="1127"/>
      <c r="U201" s="1127"/>
      <c r="V201" s="1128"/>
      <c r="AI201" s="167">
        <f>IF('工事業者専用（専任）入力ﾌｫｰﾏｯﾄ'!$B$30="",0,1)</f>
        <v>0</v>
      </c>
      <c r="AJ201" s="167">
        <f>IF('工事業者専用（専任）入力ﾌｫｰﾏｯﾄ'!$G$30="",0,1)</f>
        <v>0</v>
      </c>
      <c r="AK201" s="166" t="str">
        <f t="shared" si="7"/>
        <v/>
      </c>
    </row>
    <row r="202" spans="1:37" ht="20.149999999999999" customHeight="1">
      <c r="A202" s="1176" t="s">
        <v>1023</v>
      </c>
      <c r="B202" s="1176"/>
      <c r="C202" s="1176"/>
      <c r="D202" s="1176"/>
      <c r="E202" s="1176"/>
      <c r="F202" s="1176"/>
      <c r="G202" s="1176"/>
      <c r="H202" s="1176"/>
      <c r="I202" s="1176"/>
      <c r="J202" s="1176"/>
      <c r="K202" s="1176"/>
      <c r="L202" s="1176"/>
      <c r="M202" s="1176"/>
      <c r="N202" s="1176"/>
      <c r="O202" s="1176"/>
      <c r="P202" s="1176"/>
      <c r="Q202" s="1176"/>
      <c r="R202" s="1176"/>
      <c r="S202" s="1176"/>
      <c r="T202" s="101"/>
      <c r="U202" s="101"/>
      <c r="V202" s="101"/>
      <c r="AI202" s="167">
        <f>IF('工事業者専用（専任）入力ﾌｫｰﾏｯﾄ'!$B$30="",0,1)</f>
        <v>0</v>
      </c>
      <c r="AJ202" s="167">
        <f>IF('工事業者専用（専任）入力ﾌｫｰﾏｯﾄ'!$G$30="",0,1)</f>
        <v>0</v>
      </c>
      <c r="AK202" s="166" t="str">
        <f t="shared" si="7"/>
        <v/>
      </c>
    </row>
    <row r="203" spans="1:37" s="63" customFormat="1" ht="20.149999999999999" customHeight="1">
      <c r="A203" s="62" t="s">
        <v>1024</v>
      </c>
      <c r="B203" s="102"/>
      <c r="C203" s="103"/>
      <c r="D203" s="103"/>
      <c r="E203" s="103"/>
      <c r="F203" s="103"/>
      <c r="G203" s="103"/>
      <c r="H203" s="103"/>
      <c r="I203" s="103"/>
      <c r="J203" s="103"/>
      <c r="K203" s="103"/>
      <c r="L203" s="103"/>
      <c r="M203" s="103"/>
      <c r="W203" s="62"/>
      <c r="AI203" s="167">
        <f>IF('工事業者専用（専任）入力ﾌｫｰﾏｯﾄ'!$B$30="",0,1)</f>
        <v>0</v>
      </c>
      <c r="AJ203" s="167">
        <f>IF('工事業者専用（専任）入力ﾌｫｰﾏｯﾄ'!$G$30="",0,1)</f>
        <v>0</v>
      </c>
      <c r="AK203" s="166" t="str">
        <f t="shared" si="7"/>
        <v/>
      </c>
    </row>
    <row r="204" spans="1:37" s="63" customFormat="1" ht="19.5" customHeight="1">
      <c r="A204" s="62" t="s">
        <v>818</v>
      </c>
      <c r="B204" s="102"/>
      <c r="C204" s="103"/>
      <c r="D204" s="103"/>
      <c r="E204" s="103"/>
      <c r="F204" s="103"/>
      <c r="G204" s="103"/>
      <c r="H204" s="103"/>
      <c r="I204" s="103"/>
      <c r="J204" s="103"/>
      <c r="K204" s="103"/>
      <c r="L204" s="103"/>
      <c r="M204" s="103"/>
      <c r="W204" s="62"/>
      <c r="AI204" s="167">
        <f>IF('工事業者専用（専任）入力ﾌｫｰﾏｯﾄ'!$B$30="",0,1)</f>
        <v>0</v>
      </c>
      <c r="AJ204" s="167">
        <f>IF('工事業者専用（専任）入力ﾌｫｰﾏｯﾄ'!$G$30="",0,1)</f>
        <v>0</v>
      </c>
      <c r="AK204" s="166" t="str">
        <f t="shared" si="7"/>
        <v/>
      </c>
    </row>
    <row r="205" spans="1:37" ht="15" customHeight="1">
      <c r="A205" s="1177" t="s">
        <v>819</v>
      </c>
      <c r="B205" s="1178"/>
      <c r="C205" s="1178"/>
      <c r="D205" s="1183" t="s">
        <v>820</v>
      </c>
      <c r="E205" s="1184"/>
      <c r="F205" s="1184"/>
      <c r="G205" s="1184"/>
      <c r="H205" s="1184"/>
      <c r="I205" s="1184"/>
      <c r="J205" s="1184"/>
      <c r="K205" s="1184"/>
      <c r="L205" s="1184"/>
      <c r="M205" s="1184"/>
      <c r="N205" s="1184"/>
      <c r="O205" s="1192">
        <f>'工事業者専用（専任）入力ﾌｫｰﾏｯﾄ'!AU30</f>
        <v>0</v>
      </c>
      <c r="P205" s="1193"/>
      <c r="Q205" s="1193"/>
      <c r="R205" s="1194"/>
      <c r="S205" s="1201" t="s">
        <v>821</v>
      </c>
      <c r="T205" s="1202"/>
      <c r="U205" s="1123" t="str">
        <f>IF(O205="","",IF(O205='※資格一覧（閲覧のみ）'!F38,"実務経験調書を添付","資格証を添付"))</f>
        <v>資格証を添付</v>
      </c>
      <c r="V205" s="1125"/>
      <c r="AI205" s="167">
        <f>IF('工事業者専用（専任）入力ﾌｫｰﾏｯﾄ'!$B$30="",0,1)</f>
        <v>0</v>
      </c>
      <c r="AJ205" s="167">
        <f>IF('工事業者専用（専任）入力ﾌｫｰﾏｯﾄ'!$G$30="",0,1)</f>
        <v>0</v>
      </c>
      <c r="AK205" s="166" t="str">
        <f t="shared" si="7"/>
        <v/>
      </c>
    </row>
    <row r="206" spans="1:37" ht="15" customHeight="1">
      <c r="A206" s="1180"/>
      <c r="B206" s="1181"/>
      <c r="C206" s="1181"/>
      <c r="D206" s="1186"/>
      <c r="E206" s="1187"/>
      <c r="F206" s="1187"/>
      <c r="G206" s="1187"/>
      <c r="H206" s="1187"/>
      <c r="I206" s="1187"/>
      <c r="J206" s="1187"/>
      <c r="K206" s="1187"/>
      <c r="L206" s="1187"/>
      <c r="M206" s="1187"/>
      <c r="N206" s="1187"/>
      <c r="O206" s="1195"/>
      <c r="P206" s="1196"/>
      <c r="Q206" s="1196"/>
      <c r="R206" s="1197"/>
      <c r="S206" s="1278"/>
      <c r="T206" s="1279"/>
      <c r="U206" s="1205"/>
      <c r="V206" s="1206"/>
      <c r="AI206" s="167">
        <f>IF('工事業者専用（専任）入力ﾌｫｰﾏｯﾄ'!$B$30="",0,1)</f>
        <v>0</v>
      </c>
      <c r="AJ206" s="167">
        <f>IF('工事業者専用（専任）入力ﾌｫｰﾏｯﾄ'!$G$30="",0,1)</f>
        <v>0</v>
      </c>
      <c r="AK206" s="166" t="str">
        <f t="shared" si="7"/>
        <v/>
      </c>
    </row>
    <row r="207" spans="1:37" ht="25" customHeight="1">
      <c r="A207" s="1207">
        <f>共通入力ﾌｫｰﾏｯﾄ!$F$28</f>
        <v>0</v>
      </c>
      <c r="B207" s="1208"/>
      <c r="C207" s="1209"/>
      <c r="D207" s="1189"/>
      <c r="E207" s="1190"/>
      <c r="F207" s="1190"/>
      <c r="G207" s="1190"/>
      <c r="H207" s="1190"/>
      <c r="I207" s="1190"/>
      <c r="J207" s="1190"/>
      <c r="K207" s="1190"/>
      <c r="L207" s="1190"/>
      <c r="M207" s="1190"/>
      <c r="N207" s="1190"/>
      <c r="O207" s="1198"/>
      <c r="P207" s="1199"/>
      <c r="Q207" s="1199"/>
      <c r="R207" s="1200"/>
      <c r="S207" s="1210">
        <f>'工事業者専用（専任）入力ﾌｫｰﾏｯﾄ'!AV30</f>
        <v>0</v>
      </c>
      <c r="T207" s="1211"/>
      <c r="U207" s="1126"/>
      <c r="V207" s="1128"/>
      <c r="AI207" s="167">
        <f>IF('工事業者専用（専任）入力ﾌｫｰﾏｯﾄ'!$B$30="",0,1)</f>
        <v>0</v>
      </c>
      <c r="AJ207" s="167">
        <f>IF('工事業者専用（専任）入力ﾌｫｰﾏｯﾄ'!$G$30="",0,1)</f>
        <v>0</v>
      </c>
      <c r="AK207" s="166" t="str">
        <f t="shared" si="7"/>
        <v/>
      </c>
    </row>
    <row r="208" spans="1:37" ht="20.149999999999999" customHeight="1">
      <c r="A208" s="104"/>
      <c r="B208" s="104"/>
      <c r="C208" s="105"/>
      <c r="D208" s="1141" t="s">
        <v>822</v>
      </c>
      <c r="E208" s="1142"/>
      <c r="F208" s="1142"/>
      <c r="G208" s="1142"/>
      <c r="H208" s="1142"/>
      <c r="I208" s="1142"/>
      <c r="J208" s="1142"/>
      <c r="K208" s="1142"/>
      <c r="L208" s="1142"/>
      <c r="M208" s="1142"/>
      <c r="N208" s="1142"/>
      <c r="O208" s="1144">
        <f>'工事業者専用（専任）入力ﾌｫｰﾏｯﾄ'!AW30</f>
        <v>0</v>
      </c>
      <c r="P208" s="1145"/>
      <c r="Q208" s="1145"/>
      <c r="R208" s="1145"/>
      <c r="S208" s="1145"/>
      <c r="T208" s="1146"/>
      <c r="U208" s="1153" t="str">
        <f>IF(O208="登録解体工事講習の受講有","登録解体工事講習修了証を添付","　")</f>
        <v>　</v>
      </c>
      <c r="V208" s="1154"/>
      <c r="AI208" s="167">
        <f>IF('工事業者専用（専任）入力ﾌｫｰﾏｯﾄ'!$B$30="",0,1)</f>
        <v>0</v>
      </c>
      <c r="AJ208" s="167">
        <f>IF('工事業者専用（専任）入力ﾌｫｰﾏｯﾄ'!$G$30="",0,1)</f>
        <v>0</v>
      </c>
      <c r="AK208" s="166" t="str">
        <f t="shared" si="7"/>
        <v/>
      </c>
    </row>
    <row r="209" spans="1:37" ht="20.149999999999999" customHeight="1">
      <c r="C209" s="106"/>
      <c r="D209" s="1159" t="s">
        <v>1027</v>
      </c>
      <c r="E209" s="1160"/>
      <c r="F209" s="1160"/>
      <c r="G209" s="1160"/>
      <c r="H209" s="1160"/>
      <c r="I209" s="1160"/>
      <c r="J209" s="1160"/>
      <c r="K209" s="1160"/>
      <c r="L209" s="1160"/>
      <c r="M209" s="1160"/>
      <c r="N209" s="1160"/>
      <c r="O209" s="1147"/>
      <c r="P209" s="1148"/>
      <c r="Q209" s="1148"/>
      <c r="R209" s="1148"/>
      <c r="S209" s="1148"/>
      <c r="T209" s="1149"/>
      <c r="U209" s="1155"/>
      <c r="V209" s="1156"/>
      <c r="AI209" s="167">
        <f>IF('工事業者専用（専任）入力ﾌｫｰﾏｯﾄ'!$B$30="",0,1)</f>
        <v>0</v>
      </c>
      <c r="AJ209" s="167">
        <f>IF('工事業者専用（専任）入力ﾌｫｰﾏｯﾄ'!$G$30="",0,1)</f>
        <v>0</v>
      </c>
      <c r="AK209" s="166" t="str">
        <f t="shared" si="7"/>
        <v/>
      </c>
    </row>
    <row r="210" spans="1:37" ht="15" customHeight="1">
      <c r="D210" s="1162" t="s">
        <v>823</v>
      </c>
      <c r="E210" s="1163"/>
      <c r="F210" s="1163"/>
      <c r="G210" s="1163"/>
      <c r="H210" s="1163"/>
      <c r="I210" s="1163"/>
      <c r="J210" s="1163"/>
      <c r="K210" s="1163"/>
      <c r="L210" s="1163"/>
      <c r="M210" s="1163"/>
      <c r="N210" s="1164"/>
      <c r="O210" s="1147"/>
      <c r="P210" s="1148"/>
      <c r="Q210" s="1148"/>
      <c r="R210" s="1148"/>
      <c r="S210" s="1148"/>
      <c r="T210" s="1149"/>
      <c r="U210" s="1155"/>
      <c r="V210" s="1156"/>
      <c r="AI210" s="167">
        <f>IF('工事業者専用（専任）入力ﾌｫｰﾏｯﾄ'!$B$30="",0,1)</f>
        <v>0</v>
      </c>
      <c r="AJ210" s="167">
        <f>IF('工事業者専用（専任）入力ﾌｫｰﾏｯﾄ'!$G$30="",0,1)</f>
        <v>0</v>
      </c>
      <c r="AK210" s="166" t="str">
        <f t="shared" si="7"/>
        <v/>
      </c>
    </row>
    <row r="211" spans="1:37" ht="15" customHeight="1">
      <c r="D211" s="1165"/>
      <c r="E211" s="1166"/>
      <c r="F211" s="1166"/>
      <c r="G211" s="1166"/>
      <c r="H211" s="1166"/>
      <c r="I211" s="1166"/>
      <c r="J211" s="1166"/>
      <c r="K211" s="1166"/>
      <c r="L211" s="1166"/>
      <c r="M211" s="1166"/>
      <c r="N211" s="1167"/>
      <c r="O211" s="1150"/>
      <c r="P211" s="1151"/>
      <c r="Q211" s="1151"/>
      <c r="R211" s="1151"/>
      <c r="S211" s="1151"/>
      <c r="T211" s="1152"/>
      <c r="U211" s="1157"/>
      <c r="V211" s="1158"/>
      <c r="AI211" s="167">
        <f>IF('工事業者専用（専任）入力ﾌｫｰﾏｯﾄ'!$B$30="",0,1)</f>
        <v>0</v>
      </c>
      <c r="AJ211" s="167">
        <f>IF('工事業者専用（専任）入力ﾌｫｰﾏｯﾄ'!$G$30="",0,1)</f>
        <v>0</v>
      </c>
      <c r="AK211" s="166" t="str">
        <f t="shared" si="7"/>
        <v/>
      </c>
    </row>
    <row r="212" spans="1:37" s="63" customFormat="1" ht="15" customHeight="1">
      <c r="A212" s="1119" t="s">
        <v>1096</v>
      </c>
      <c r="B212" s="1119"/>
      <c r="C212" s="1119"/>
      <c r="D212" s="1119"/>
      <c r="E212" s="1119"/>
      <c r="F212" s="1119"/>
      <c r="G212" s="1119"/>
      <c r="H212" s="1119"/>
      <c r="I212" s="1119"/>
      <c r="J212" s="1119"/>
      <c r="K212" s="1119"/>
      <c r="L212" s="1119"/>
      <c r="M212" s="1119"/>
      <c r="N212" s="1119"/>
      <c r="O212" s="1119"/>
      <c r="P212" s="1119"/>
      <c r="Q212" s="1119"/>
      <c r="R212" s="1119"/>
      <c r="S212" s="1119"/>
      <c r="T212" s="1119"/>
      <c r="U212" s="1119"/>
      <c r="V212" s="1119"/>
      <c r="W212" s="405"/>
      <c r="X212" s="61" t="s">
        <v>1095</v>
      </c>
      <c r="Y212" s="61"/>
      <c r="AI212" s="167">
        <f>IF('工事業者専用（専任）入力ﾌｫｰﾏｯﾄ'!$B$30="",0,1)</f>
        <v>0</v>
      </c>
      <c r="AJ212" s="167">
        <f>IF('工事業者専用（専任）入力ﾌｫｰﾏｯﾄ'!$G$30="",0,1)</f>
        <v>0</v>
      </c>
      <c r="AK212" s="166" t="str">
        <f t="shared" ref="AK212:AK216" si="8">IF(AI212+AJ212=2,"印刷","")</f>
        <v/>
      </c>
    </row>
    <row r="213" spans="1:37" s="63" customFormat="1" ht="15" customHeight="1">
      <c r="A213" s="1120" t="s">
        <v>1110</v>
      </c>
      <c r="B213" s="1120"/>
      <c r="C213" s="1120"/>
      <c r="D213" s="1120"/>
      <c r="E213" s="1120"/>
      <c r="F213" s="1120"/>
      <c r="G213" s="1120"/>
      <c r="H213" s="1120"/>
      <c r="I213" s="1120"/>
      <c r="J213" s="1120"/>
      <c r="K213" s="1120"/>
      <c r="L213" s="1120"/>
      <c r="M213" s="1120"/>
      <c r="N213" s="1120"/>
      <c r="O213" s="1120"/>
      <c r="P213" s="1120"/>
      <c r="Q213" s="1120"/>
      <c r="R213" s="1120"/>
      <c r="S213" s="1120"/>
      <c r="T213" s="1120"/>
      <c r="U213" s="1120"/>
      <c r="V213" s="1120"/>
      <c r="W213" s="405"/>
      <c r="X213" s="61"/>
      <c r="Y213" s="61"/>
      <c r="AI213" s="167">
        <f>IF('工事業者専用（専任）入力ﾌｫｰﾏｯﾄ'!$B$30="",0,1)</f>
        <v>0</v>
      </c>
      <c r="AJ213" s="167">
        <f>IF('工事業者専用（専任）入力ﾌｫｰﾏｯﾄ'!$G$30="",0,1)</f>
        <v>0</v>
      </c>
      <c r="AK213" s="166" t="str">
        <f t="shared" si="8"/>
        <v/>
      </c>
    </row>
    <row r="214" spans="1:37" s="63" customFormat="1" ht="15" customHeight="1">
      <c r="B214" s="1121" t="s">
        <v>1097</v>
      </c>
      <c r="C214" s="1121"/>
      <c r="D214" s="1121"/>
      <c r="E214" s="1121"/>
      <c r="F214" s="1121"/>
      <c r="G214" s="1121"/>
      <c r="H214" s="1121"/>
      <c r="I214" s="1121"/>
      <c r="J214" s="1121"/>
      <c r="K214" s="1121"/>
      <c r="L214" s="1121"/>
      <c r="M214" s="1121"/>
      <c r="N214" s="1121"/>
      <c r="O214" s="1121"/>
      <c r="P214" s="1121"/>
      <c r="Q214" s="1121"/>
      <c r="R214" s="1121"/>
      <c r="S214" s="1121"/>
      <c r="T214" s="1121"/>
      <c r="U214" s="1121"/>
      <c r="V214" s="1121"/>
      <c r="W214" s="405"/>
      <c r="X214" s="405"/>
      <c r="AI214" s="167">
        <f>IF('工事業者専用（専任）入力ﾌｫｰﾏｯﾄ'!$B$30="",0,1)</f>
        <v>0</v>
      </c>
      <c r="AJ214" s="167">
        <f>IF('工事業者専用（専任）入力ﾌｫｰﾏｯﾄ'!$G$30="",0,1)</f>
        <v>0</v>
      </c>
      <c r="AK214" s="166" t="str">
        <f t="shared" si="8"/>
        <v/>
      </c>
    </row>
    <row r="215" spans="1:37" s="63" customFormat="1" ht="15" customHeight="1">
      <c r="A215" s="406"/>
      <c r="B215" s="1122" t="s">
        <v>1098</v>
      </c>
      <c r="C215" s="1122"/>
      <c r="D215" s="1122"/>
      <c r="E215" s="1122"/>
      <c r="F215" s="1122"/>
      <c r="G215" s="1122"/>
      <c r="H215" s="1122"/>
      <c r="I215" s="1122"/>
      <c r="J215" s="1122"/>
      <c r="K215" s="1122"/>
      <c r="L215" s="1122"/>
      <c r="M215" s="1122"/>
      <c r="N215" s="1122"/>
      <c r="O215" s="1122"/>
      <c r="P215" s="1122"/>
      <c r="Q215" s="1122"/>
      <c r="R215" s="1122"/>
      <c r="S215" s="1122"/>
      <c r="T215" s="1122"/>
      <c r="U215" s="1122"/>
      <c r="V215" s="1122"/>
      <c r="W215" s="405"/>
      <c r="X215" s="405"/>
      <c r="AI215" s="167">
        <f>IF('工事業者専用（専任）入力ﾌｫｰﾏｯﾄ'!$B$30="",0,1)</f>
        <v>0</v>
      </c>
      <c r="AJ215" s="167">
        <f>IF('工事業者専用（専任）入力ﾌｫｰﾏｯﾄ'!$G$30="",0,1)</f>
        <v>0</v>
      </c>
      <c r="AK215" s="166" t="str">
        <f t="shared" si="8"/>
        <v/>
      </c>
    </row>
    <row r="216" spans="1:37" s="63" customFormat="1" ht="15" customHeight="1">
      <c r="A216" s="61" t="s">
        <v>1067</v>
      </c>
      <c r="B216" s="61"/>
      <c r="C216" s="61"/>
      <c r="D216" s="61"/>
      <c r="E216" s="61"/>
      <c r="F216" s="61"/>
      <c r="G216" s="61"/>
      <c r="H216" s="61"/>
      <c r="I216" s="61"/>
      <c r="J216" s="61"/>
      <c r="K216" s="61"/>
      <c r="L216" s="61"/>
      <c r="M216" s="61"/>
      <c r="N216" s="61"/>
      <c r="O216" s="61"/>
      <c r="P216" s="61"/>
      <c r="Q216" s="61"/>
      <c r="R216" s="61"/>
      <c r="S216" s="61"/>
      <c r="T216" s="62"/>
      <c r="U216" s="62"/>
      <c r="V216" s="62"/>
      <c r="AI216" s="167">
        <f>IF('工事業者専用（専任）入力ﾌｫｰﾏｯﾄ'!$B$30="",0,1)</f>
        <v>0</v>
      </c>
      <c r="AJ216" s="167">
        <f>IF('工事業者専用（専任）入力ﾌｫｰﾏｯﾄ'!$G$30="",0,1)</f>
        <v>0</v>
      </c>
      <c r="AK216" s="166" t="str">
        <f t="shared" si="8"/>
        <v/>
      </c>
    </row>
    <row r="217" spans="1:37" ht="20.149999999999999" customHeight="1">
      <c r="A217" s="1131" t="s">
        <v>750</v>
      </c>
      <c r="B217" s="1132"/>
      <c r="C217" s="1169" t="s">
        <v>766</v>
      </c>
      <c r="D217" s="1170"/>
      <c r="E217" s="1170"/>
      <c r="F217" s="1170"/>
      <c r="G217" s="1170"/>
      <c r="H217" s="1171"/>
      <c r="I217" s="86"/>
      <c r="J217" s="1168" t="s">
        <v>1166</v>
      </c>
      <c r="K217" s="1168"/>
      <c r="L217" s="1168"/>
      <c r="M217" s="1168"/>
      <c r="N217" s="1168"/>
      <c r="O217" s="1168"/>
      <c r="P217" s="1168"/>
      <c r="Q217" s="1168"/>
      <c r="R217" s="1168"/>
      <c r="S217" s="1168"/>
      <c r="T217" s="1118" t="s">
        <v>768</v>
      </c>
      <c r="U217" s="1118"/>
      <c r="V217" s="416" t="str">
        <f>共通入力ﾌｫｰﾏｯﾄ!D1</f>
        <v>令和８年度</v>
      </c>
      <c r="AI217" s="167">
        <f>IF('工事業者専用（専任）入力ﾌｫｰﾏｯﾄ'!$B$31="",0,1)</f>
        <v>0</v>
      </c>
      <c r="AJ217" s="167">
        <f>IF('工事業者専用（専任）入力ﾌｫｰﾏｯﾄ'!$G$31="",0,1)</f>
        <v>0</v>
      </c>
      <c r="AK217" s="166" t="str">
        <f t="shared" si="7"/>
        <v/>
      </c>
    </row>
    <row r="218" spans="1:37" ht="20.149999999999999" customHeight="1">
      <c r="A218" s="1245" t="s">
        <v>1007</v>
      </c>
      <c r="B218" s="1246"/>
      <c r="C218" s="1251">
        <f>'工事業者専用（専任）入力ﾌｫｰﾏｯﾄ'!B31</f>
        <v>0</v>
      </c>
      <c r="D218" s="1252"/>
      <c r="E218" s="1252"/>
      <c r="F218" s="1252"/>
      <c r="G218" s="1252"/>
      <c r="H218" s="1253"/>
      <c r="I218" s="86"/>
      <c r="J218" s="1260" t="s">
        <v>770</v>
      </c>
      <c r="K218" s="1261"/>
      <c r="L218" s="1261"/>
      <c r="M218" s="1261"/>
      <c r="N218" s="1261"/>
      <c r="O218" s="1261"/>
      <c r="P218" s="1261"/>
      <c r="Q218" s="1261"/>
      <c r="R218" s="1261"/>
      <c r="S218" s="1262"/>
      <c r="T218" s="1263" t="s">
        <v>771</v>
      </c>
      <c r="U218" s="1264"/>
      <c r="V218" s="1264"/>
      <c r="AI218" s="167">
        <f>IF('工事業者専用（専任）入力ﾌｫｰﾏｯﾄ'!$B$31="",0,1)</f>
        <v>0</v>
      </c>
      <c r="AJ218" s="167">
        <f>IF('工事業者専用（専任）入力ﾌｫｰﾏｯﾄ'!$G$31="",0,1)</f>
        <v>0</v>
      </c>
      <c r="AK218" s="166" t="str">
        <f t="shared" si="7"/>
        <v/>
      </c>
    </row>
    <row r="219" spans="1:37" ht="20.149999999999999" customHeight="1">
      <c r="A219" s="1247"/>
      <c r="B219" s="1248"/>
      <c r="C219" s="1254"/>
      <c r="D219" s="1255"/>
      <c r="E219" s="1255"/>
      <c r="F219" s="1255"/>
      <c r="G219" s="1255"/>
      <c r="H219" s="1256"/>
      <c r="I219" s="88"/>
      <c r="J219" s="1265">
        <f>'工事業者専用（専任）入力ﾌｫｰﾏｯﾄ'!D31</f>
        <v>0</v>
      </c>
      <c r="K219" s="1266"/>
      <c r="L219" s="1269" t="s">
        <v>772</v>
      </c>
      <c r="M219" s="1270"/>
      <c r="N219" s="1270"/>
      <c r="O219" s="1271"/>
      <c r="P219" s="1271"/>
      <c r="Q219" s="1271"/>
      <c r="R219" s="1271"/>
      <c r="S219" s="1272"/>
      <c r="T219" s="1147">
        <f>共通入力ﾌｫｰﾏｯﾄ!D12</f>
        <v>0</v>
      </c>
      <c r="U219" s="1148"/>
      <c r="V219" s="10" t="s">
        <v>1009</v>
      </c>
      <c r="AI219" s="167">
        <f>IF('工事業者専用（専任）入力ﾌｫｰﾏｯﾄ'!$B$31="",0,1)</f>
        <v>0</v>
      </c>
      <c r="AJ219" s="167">
        <f>IF('工事業者専用（専任）入力ﾌｫｰﾏｯﾄ'!$G$31="",0,1)</f>
        <v>0</v>
      </c>
      <c r="AK219" s="166" t="str">
        <f t="shared" si="7"/>
        <v/>
      </c>
    </row>
    <row r="220" spans="1:37" ht="20.149999999999999" customHeight="1">
      <c r="A220" s="1249"/>
      <c r="B220" s="1250"/>
      <c r="C220" s="1257"/>
      <c r="D220" s="1258"/>
      <c r="E220" s="1258"/>
      <c r="F220" s="1258"/>
      <c r="G220" s="1258"/>
      <c r="H220" s="1259"/>
      <c r="I220" s="88"/>
      <c r="J220" s="1267"/>
      <c r="K220" s="1268"/>
      <c r="L220" s="1273">
        <f>'工事業者専用（専任）入力ﾌｫｰﾏｯﾄ'!E31</f>
        <v>0</v>
      </c>
      <c r="M220" s="1274"/>
      <c r="N220" s="1274"/>
      <c r="O220" s="1274"/>
      <c r="P220" s="1274"/>
      <c r="Q220" s="1274"/>
      <c r="R220" s="1274"/>
      <c r="S220" s="1275"/>
      <c r="T220" s="89"/>
      <c r="U220" s="89"/>
      <c r="V220" s="90"/>
      <c r="AI220" s="167">
        <f>IF('工事業者専用（専任）入力ﾌｫｰﾏｯﾄ'!$B$31="",0,1)</f>
        <v>0</v>
      </c>
      <c r="AJ220" s="167">
        <f>IF('工事業者専用（専任）入力ﾌｫｰﾏｯﾄ'!$G$31="",0,1)</f>
        <v>0</v>
      </c>
      <c r="AK220" s="166" t="str">
        <f t="shared" si="7"/>
        <v/>
      </c>
    </row>
    <row r="221" spans="1:37" ht="18" customHeight="1">
      <c r="A221" s="91"/>
      <c r="B221" s="91"/>
      <c r="C221" s="92"/>
      <c r="D221" s="92"/>
      <c r="E221" s="92"/>
      <c r="F221" s="92"/>
      <c r="G221" s="92"/>
      <c r="H221" s="92"/>
      <c r="I221" s="92"/>
      <c r="J221" s="92"/>
      <c r="K221" s="92"/>
      <c r="L221" s="92"/>
      <c r="M221" s="92"/>
      <c r="AI221" s="167">
        <f>IF('工事業者専用（専任）入力ﾌｫｰﾏｯﾄ'!$B$31="",0,1)</f>
        <v>0</v>
      </c>
      <c r="AJ221" s="167">
        <f>IF('工事業者専用（専任）入力ﾌｫｰﾏｯﾄ'!$G$31="",0,1)</f>
        <v>0</v>
      </c>
      <c r="AK221" s="166" t="str">
        <f t="shared" si="7"/>
        <v/>
      </c>
    </row>
    <row r="222" spans="1:37" s="57" customFormat="1" ht="17.149999999999999" customHeight="1">
      <c r="A222" s="1242" t="s">
        <v>774</v>
      </c>
      <c r="B222" s="1242"/>
      <c r="C222" s="1242"/>
      <c r="D222" s="1242"/>
      <c r="E222" s="1242"/>
      <c r="F222" s="1242"/>
      <c r="G222" s="1242"/>
      <c r="H222" s="1242"/>
      <c r="I222" s="1242"/>
      <c r="J222" s="1242"/>
      <c r="K222" s="1242"/>
      <c r="L222" s="1242"/>
      <c r="M222" s="1242"/>
      <c r="N222" s="1242"/>
      <c r="O222" s="1242"/>
      <c r="P222" s="1242"/>
      <c r="Q222" s="1242"/>
      <c r="R222" s="1242"/>
      <c r="S222" s="1242"/>
      <c r="T222" s="58"/>
      <c r="U222" s="58"/>
      <c r="V222" s="58"/>
      <c r="AI222" s="167">
        <f>IF('工事業者専用（専任）入力ﾌｫｰﾏｯﾄ'!$B$31="",0,1)</f>
        <v>0</v>
      </c>
      <c r="AJ222" s="167">
        <f>IF('工事業者専用（専任）入力ﾌｫｰﾏｯﾄ'!$G$31="",0,1)</f>
        <v>0</v>
      </c>
      <c r="AK222" s="166" t="str">
        <f t="shared" si="7"/>
        <v/>
      </c>
    </row>
    <row r="223" spans="1:37" s="57" customFormat="1" ht="17.149999999999999" customHeight="1">
      <c r="A223" s="1242" t="s">
        <v>775</v>
      </c>
      <c r="B223" s="1242"/>
      <c r="C223" s="1242"/>
      <c r="D223" s="1242"/>
      <c r="E223" s="1242"/>
      <c r="F223" s="1242"/>
      <c r="G223" s="1242"/>
      <c r="H223" s="1242"/>
      <c r="I223" s="1242"/>
      <c r="J223" s="1242"/>
      <c r="K223" s="1242"/>
      <c r="L223" s="1242"/>
      <c r="M223" s="1242"/>
      <c r="N223" s="1242"/>
      <c r="O223" s="1242"/>
      <c r="P223" s="1242"/>
      <c r="Q223" s="1242"/>
      <c r="R223" s="1242"/>
      <c r="S223" s="1242"/>
      <c r="T223" s="1242"/>
      <c r="U223" s="1242"/>
      <c r="V223" s="58"/>
      <c r="AI223" s="167">
        <f>IF('工事業者専用（専任）入力ﾌｫｰﾏｯﾄ'!$B$31="",0,1)</f>
        <v>0</v>
      </c>
      <c r="AJ223" s="167">
        <f>IF('工事業者専用（専任）入力ﾌｫｰﾏｯﾄ'!$G$31="",0,1)</f>
        <v>0</v>
      </c>
      <c r="AK223" s="166" t="str">
        <f t="shared" si="7"/>
        <v/>
      </c>
    </row>
    <row r="224" spans="1:37" s="57" customFormat="1" ht="17.149999999999999" customHeight="1">
      <c r="A224" s="59" t="s">
        <v>1103</v>
      </c>
      <c r="B224" s="59"/>
      <c r="C224" s="59"/>
      <c r="D224" s="59"/>
      <c r="E224" s="59"/>
      <c r="F224" s="59"/>
      <c r="G224" s="59"/>
      <c r="H224" s="59"/>
      <c r="I224" s="59"/>
      <c r="J224" s="59"/>
      <c r="K224" s="59"/>
      <c r="L224" s="59"/>
      <c r="M224" s="59"/>
      <c r="N224" s="59"/>
      <c r="O224" s="59"/>
      <c r="P224" s="59"/>
      <c r="Q224" s="59"/>
      <c r="R224" s="59"/>
      <c r="S224" s="59"/>
      <c r="T224" s="60"/>
      <c r="U224" s="60"/>
      <c r="V224" s="60"/>
      <c r="AI224" s="167">
        <f>IF('工事業者専用（専任）入力ﾌｫｰﾏｯﾄ'!$B$31="",0,1)</f>
        <v>0</v>
      </c>
      <c r="AJ224" s="167">
        <f>IF('工事業者専用（専任）入力ﾌｫｰﾏｯﾄ'!$G$31="",0,1)</f>
        <v>0</v>
      </c>
      <c r="AK224" s="166" t="str">
        <f t="shared" si="7"/>
        <v/>
      </c>
    </row>
    <row r="225" spans="1:37" s="57" customFormat="1" ht="17.149999999999999" customHeight="1">
      <c r="A225" s="59" t="s">
        <v>1104</v>
      </c>
      <c r="B225" s="59"/>
      <c r="C225" s="59"/>
      <c r="D225" s="59"/>
      <c r="E225" s="59"/>
      <c r="F225" s="59"/>
      <c r="G225" s="59"/>
      <c r="H225" s="59"/>
      <c r="I225" s="59"/>
      <c r="J225" s="59"/>
      <c r="K225" s="59"/>
      <c r="L225" s="59"/>
      <c r="M225" s="59"/>
      <c r="N225" s="59"/>
      <c r="O225" s="59"/>
      <c r="P225" s="59"/>
      <c r="Q225" s="59"/>
      <c r="R225" s="59"/>
      <c r="S225" s="59"/>
      <c r="T225" s="60"/>
      <c r="U225" s="60"/>
      <c r="V225" s="60"/>
      <c r="AI225" s="167">
        <f>IF('工事業者専用（専任）入力ﾌｫｰﾏｯﾄ'!$B$31="",0,1)</f>
        <v>0</v>
      </c>
      <c r="AJ225" s="167">
        <f>IF('工事業者専用（専任）入力ﾌｫｰﾏｯﾄ'!$G$31="",0,1)</f>
        <v>0</v>
      </c>
      <c r="AK225" s="166" t="str">
        <f t="shared" si="7"/>
        <v/>
      </c>
    </row>
    <row r="226" spans="1:37" s="57" customFormat="1" ht="17.149999999999999" customHeight="1">
      <c r="A226" s="1242" t="s">
        <v>776</v>
      </c>
      <c r="B226" s="1242"/>
      <c r="C226" s="1242"/>
      <c r="D226" s="1242"/>
      <c r="E226" s="1242"/>
      <c r="F226" s="1242"/>
      <c r="G226" s="1242"/>
      <c r="H226" s="1242"/>
      <c r="I226" s="1242"/>
      <c r="J226" s="1242"/>
      <c r="K226" s="1242"/>
      <c r="L226" s="1242"/>
      <c r="M226" s="1242"/>
      <c r="N226" s="1242"/>
      <c r="O226" s="1242"/>
      <c r="P226" s="1242"/>
      <c r="Q226" s="1242"/>
      <c r="R226" s="1242"/>
      <c r="S226" s="1242"/>
      <c r="T226" s="58"/>
      <c r="U226" s="58"/>
      <c r="V226" s="58"/>
      <c r="AI226" s="167">
        <f>IF('工事業者専用（専任）入力ﾌｫｰﾏｯﾄ'!$B$31="",0,1)</f>
        <v>0</v>
      </c>
      <c r="AJ226" s="167">
        <f>IF('工事業者専用（専任）入力ﾌｫｰﾏｯﾄ'!$G$31="",0,1)</f>
        <v>0</v>
      </c>
      <c r="AK226" s="166" t="str">
        <f t="shared" si="7"/>
        <v/>
      </c>
    </row>
    <row r="227" spans="1:37" s="93" customFormat="1" ht="17.149999999999999" customHeight="1">
      <c r="A227" s="1243" t="s">
        <v>777</v>
      </c>
      <c r="B227" s="1243"/>
      <c r="C227" s="1243"/>
      <c r="D227" s="1243"/>
      <c r="E227" s="1243"/>
      <c r="F227" s="1243"/>
      <c r="G227" s="1243"/>
      <c r="H227" s="1243"/>
      <c r="I227" s="1243"/>
      <c r="J227" s="1243"/>
      <c r="K227" s="1243"/>
      <c r="L227" s="1243"/>
      <c r="M227" s="1243"/>
      <c r="N227" s="1243"/>
      <c r="O227" s="1243"/>
      <c r="P227" s="1243"/>
      <c r="Q227" s="1243"/>
      <c r="R227" s="1243"/>
      <c r="S227" s="1243"/>
      <c r="T227" s="1243"/>
      <c r="U227" s="1243"/>
      <c r="V227" s="1243"/>
      <c r="AI227" s="167">
        <f>IF('工事業者専用（専任）入力ﾌｫｰﾏｯﾄ'!$B$31="",0,1)</f>
        <v>0</v>
      </c>
      <c r="AJ227" s="167">
        <f>IF('工事業者専用（専任）入力ﾌｫｰﾏｯﾄ'!$G$31="",0,1)</f>
        <v>0</v>
      </c>
      <c r="AK227" s="166" t="str">
        <f t="shared" si="7"/>
        <v/>
      </c>
    </row>
    <row r="228" spans="1:37" s="57" customFormat="1" ht="17.149999999999999" customHeight="1">
      <c r="A228" s="1242" t="s">
        <v>778</v>
      </c>
      <c r="B228" s="1242"/>
      <c r="C228" s="1242"/>
      <c r="D228" s="1242"/>
      <c r="E228" s="1242"/>
      <c r="F228" s="1242"/>
      <c r="G228" s="1242"/>
      <c r="H228" s="1242"/>
      <c r="I228" s="1242"/>
      <c r="J228" s="1242"/>
      <c r="K228" s="1242"/>
      <c r="L228" s="1242"/>
      <c r="M228" s="1242"/>
      <c r="N228" s="1242"/>
      <c r="O228" s="1242"/>
      <c r="P228" s="1242"/>
      <c r="Q228" s="1242"/>
      <c r="R228" s="1242"/>
      <c r="S228" s="1242"/>
      <c r="T228" s="58"/>
      <c r="U228" s="58"/>
      <c r="V228" s="58"/>
      <c r="AI228" s="167">
        <f>IF('工事業者専用（専任）入力ﾌｫｰﾏｯﾄ'!$B$31="",0,1)</f>
        <v>0</v>
      </c>
      <c r="AJ228" s="167">
        <f>IF('工事業者専用（専任）入力ﾌｫｰﾏｯﾄ'!$G$31="",0,1)</f>
        <v>0</v>
      </c>
      <c r="AK228" s="166" t="str">
        <f t="shared" si="7"/>
        <v/>
      </c>
    </row>
    <row r="229" spans="1:37" s="57" customFormat="1" ht="17.149999999999999" customHeight="1">
      <c r="A229" s="1242" t="s">
        <v>1019</v>
      </c>
      <c r="B229" s="1242"/>
      <c r="C229" s="94"/>
      <c r="D229" s="1242" t="s">
        <v>1020</v>
      </c>
      <c r="E229" s="1242"/>
      <c r="F229" s="1242"/>
      <c r="G229" s="1242"/>
      <c r="H229" s="1242"/>
      <c r="I229" s="1242"/>
      <c r="J229" s="1242"/>
      <c r="K229" s="1242"/>
      <c r="L229" s="1242"/>
      <c r="M229" s="1242"/>
      <c r="N229" s="1242"/>
      <c r="O229" s="1242"/>
      <c r="P229" s="1242"/>
      <c r="Q229" s="1242"/>
      <c r="R229" s="1242"/>
      <c r="S229" s="1242"/>
      <c r="T229" s="58"/>
      <c r="U229" s="58"/>
      <c r="V229" s="58"/>
      <c r="AI229" s="167">
        <f>IF('工事業者専用（専任）入力ﾌｫｰﾏｯﾄ'!$B$31="",0,1)</f>
        <v>0</v>
      </c>
      <c r="AJ229" s="167">
        <f>IF('工事業者専用（専任）入力ﾌｫｰﾏｯﾄ'!$G$31="",0,1)</f>
        <v>0</v>
      </c>
      <c r="AK229" s="166" t="str">
        <f t="shared" si="7"/>
        <v/>
      </c>
    </row>
    <row r="230" spans="1:37" s="57" customFormat="1" ht="17.149999999999999" customHeight="1">
      <c r="A230" s="1244" t="s">
        <v>1021</v>
      </c>
      <c r="B230" s="1244"/>
      <c r="C230" s="95"/>
      <c r="D230" s="1244" t="s">
        <v>1022</v>
      </c>
      <c r="E230" s="1244"/>
      <c r="F230" s="1244"/>
      <c r="G230" s="1244"/>
      <c r="H230" s="1244"/>
      <c r="I230" s="1244"/>
      <c r="J230" s="1244"/>
      <c r="K230" s="1244"/>
      <c r="L230" s="1244"/>
      <c r="M230" s="1244"/>
      <c r="N230" s="1244"/>
      <c r="O230" s="1244"/>
      <c r="P230" s="1244"/>
      <c r="Q230" s="1244"/>
      <c r="R230" s="1244"/>
      <c r="S230" s="1242"/>
      <c r="T230" s="58"/>
      <c r="U230" s="58"/>
      <c r="V230" s="58"/>
      <c r="AI230" s="167">
        <f>IF('工事業者専用（専任）入力ﾌｫｰﾏｯﾄ'!$B$31="",0,1)</f>
        <v>0</v>
      </c>
      <c r="AJ230" s="167">
        <f>IF('工事業者専用（専任）入力ﾌｫｰﾏｯﾄ'!$G$31="",0,1)</f>
        <v>0</v>
      </c>
      <c r="AK230" s="166" t="str">
        <f t="shared" si="7"/>
        <v/>
      </c>
    </row>
    <row r="231" spans="1:37" ht="30" customHeight="1">
      <c r="A231" s="1221" t="s">
        <v>779</v>
      </c>
      <c r="B231" s="1222"/>
      <c r="C231" s="1223"/>
      <c r="D231" s="1224" t="s">
        <v>780</v>
      </c>
      <c r="E231" s="1225"/>
      <c r="F231" s="1225"/>
      <c r="G231" s="1225"/>
      <c r="H231" s="1225"/>
      <c r="I231" s="1225"/>
      <c r="J231" s="1225"/>
      <c r="K231" s="1225"/>
      <c r="L231" s="1225"/>
      <c r="M231" s="1226"/>
      <c r="N231" s="1183" t="s">
        <v>781</v>
      </c>
      <c r="O231" s="1184"/>
      <c r="P231" s="1184"/>
      <c r="Q231" s="1184"/>
      <c r="R231" s="1185"/>
      <c r="S231" s="1230" t="s">
        <v>749</v>
      </c>
      <c r="T231" s="1231"/>
      <c r="U231" s="1231"/>
      <c r="V231" s="1232"/>
      <c r="AI231" s="167">
        <f>IF('工事業者専用（専任）入力ﾌｫｰﾏｯﾄ'!$B$31="",0,1)</f>
        <v>0</v>
      </c>
      <c r="AJ231" s="167">
        <f>IF('工事業者専用（専任）入力ﾌｫｰﾏｯﾄ'!$G$31="",0,1)</f>
        <v>0</v>
      </c>
      <c r="AK231" s="166" t="str">
        <f t="shared" si="7"/>
        <v/>
      </c>
    </row>
    <row r="232" spans="1:37" ht="30" customHeight="1">
      <c r="A232" s="1207">
        <f>共通入力ﾌｫｰﾏｯﾄ!$F$27</f>
        <v>0</v>
      </c>
      <c r="B232" s="1208"/>
      <c r="C232" s="1209"/>
      <c r="D232" s="1227"/>
      <c r="E232" s="1228"/>
      <c r="F232" s="1228"/>
      <c r="G232" s="1228"/>
      <c r="H232" s="1228"/>
      <c r="I232" s="1228"/>
      <c r="J232" s="1228"/>
      <c r="K232" s="1228"/>
      <c r="L232" s="1228"/>
      <c r="M232" s="1229"/>
      <c r="N232" s="1189"/>
      <c r="O232" s="1190"/>
      <c r="P232" s="1190"/>
      <c r="Q232" s="1190"/>
      <c r="R232" s="1191"/>
      <c r="S232" s="1233"/>
      <c r="T232" s="1234"/>
      <c r="U232" s="1234"/>
      <c r="V232" s="1235"/>
      <c r="AI232" s="167">
        <f>IF('工事業者専用（専任）入力ﾌｫｰﾏｯﾄ'!$B$31="",0,1)</f>
        <v>0</v>
      </c>
      <c r="AJ232" s="167">
        <f>IF('工事業者専用（専任）入力ﾌｫｰﾏｯﾄ'!$G$31="",0,1)</f>
        <v>0</v>
      </c>
      <c r="AK232" s="166" t="str">
        <f t="shared" si="7"/>
        <v/>
      </c>
    </row>
    <row r="233" spans="1:37" ht="20.149999999999999" customHeight="1">
      <c r="A233" s="1236" t="s">
        <v>782</v>
      </c>
      <c r="B233" s="1237"/>
      <c r="C233" s="1238"/>
      <c r="D233" s="1172" t="s">
        <v>783</v>
      </c>
      <c r="E233" s="1172" t="s">
        <v>784</v>
      </c>
      <c r="F233" s="1172" t="s">
        <v>785</v>
      </c>
      <c r="G233" s="1172" t="s">
        <v>786</v>
      </c>
      <c r="H233" s="1172" t="s">
        <v>787</v>
      </c>
      <c r="I233" s="1172" t="s">
        <v>788</v>
      </c>
      <c r="J233" s="1172" t="s">
        <v>789</v>
      </c>
      <c r="K233" s="1172" t="s">
        <v>790</v>
      </c>
      <c r="L233" s="1172" t="s">
        <v>791</v>
      </c>
      <c r="M233" s="96" t="s">
        <v>792</v>
      </c>
      <c r="N233" s="1135">
        <f>'工事業者専用（専任）入力ﾌｫｰﾏｯﾄ'!G31</f>
        <v>0</v>
      </c>
      <c r="O233" s="1136"/>
      <c r="P233" s="1136"/>
      <c r="Q233" s="1136"/>
      <c r="R233" s="1137"/>
      <c r="S233" s="1123" t="str">
        <f>IF('工事業者専用（専任）入力ﾌｫｰﾏｯﾄ'!G31="","",IF(N233='※資格一覧（閲覧のみ）'!$F$38,"実務経験調書を添付","資格証を添付"))</f>
        <v/>
      </c>
      <c r="T233" s="1124"/>
      <c r="U233" s="1124"/>
      <c r="V233" s="1125"/>
      <c r="AI233" s="167">
        <f>IF('工事業者専用（専任）入力ﾌｫｰﾏｯﾄ'!$B$31="",0,1)</f>
        <v>0</v>
      </c>
      <c r="AJ233" s="167">
        <f>IF('工事業者専用（専任）入力ﾌｫｰﾏｯﾄ'!$G$31="",0,1)</f>
        <v>0</v>
      </c>
      <c r="AK233" s="166" t="str">
        <f t="shared" si="7"/>
        <v/>
      </c>
    </row>
    <row r="234" spans="1:37" ht="20.149999999999999" customHeight="1">
      <c r="A234" s="1239" t="str">
        <f>'工事業者専用（専任）入力ﾌｫｰﾏｯﾄ'!M31</f>
        <v>平成　年　月　日</v>
      </c>
      <c r="B234" s="1240"/>
      <c r="C234" s="1241"/>
      <c r="D234" s="1173"/>
      <c r="E234" s="1173"/>
      <c r="F234" s="1173"/>
      <c r="G234" s="1173"/>
      <c r="H234" s="1173"/>
      <c r="I234" s="1173"/>
      <c r="J234" s="1173"/>
      <c r="K234" s="1173"/>
      <c r="L234" s="1173"/>
      <c r="M234" s="97" t="s">
        <v>793</v>
      </c>
      <c r="N234" s="1138"/>
      <c r="O234" s="1139"/>
      <c r="P234" s="1139"/>
      <c r="Q234" s="1139"/>
      <c r="R234" s="1140"/>
      <c r="S234" s="1126"/>
      <c r="T234" s="1127"/>
      <c r="U234" s="1127"/>
      <c r="V234" s="1128"/>
      <c r="AI234" s="167">
        <f>IF('工事業者専用（専任）入力ﾌｫｰﾏｯﾄ'!$B$31="",0,1)</f>
        <v>0</v>
      </c>
      <c r="AJ234" s="167">
        <f>IF('工事業者専用（専任）入力ﾌｫｰﾏｯﾄ'!$G$31="",0,1)</f>
        <v>0</v>
      </c>
      <c r="AK234" s="166" t="str">
        <f t="shared" si="7"/>
        <v/>
      </c>
    </row>
    <row r="235" spans="1:37" ht="20.149999999999999" customHeight="1">
      <c r="A235" s="1216" t="s">
        <v>794</v>
      </c>
      <c r="B235" s="1217"/>
      <c r="C235" s="1218"/>
      <c r="D235" s="1129">
        <f>'工事業者専用（専任）入力ﾌｫｰﾏｯﾄ'!Q31</f>
        <v>0</v>
      </c>
      <c r="E235" s="1129">
        <f>'工事業者専用（専任）入力ﾌｫｰﾏｯﾄ'!R31</f>
        <v>0</v>
      </c>
      <c r="F235" s="1129">
        <f>'工事業者専用（専任）入力ﾌｫｰﾏｯﾄ'!S31</f>
        <v>0</v>
      </c>
      <c r="G235" s="1129">
        <f>'工事業者専用（専任）入力ﾌｫｰﾏｯﾄ'!T31</f>
        <v>0</v>
      </c>
      <c r="H235" s="1129">
        <f>'工事業者専用（専任）入力ﾌｫｰﾏｯﾄ'!U31</f>
        <v>0</v>
      </c>
      <c r="I235" s="1129">
        <f>'工事業者専用（専任）入力ﾌｫｰﾏｯﾄ'!V31</f>
        <v>0</v>
      </c>
      <c r="J235" s="1129">
        <f>'工事業者専用（専任）入力ﾌｫｰﾏｯﾄ'!W31</f>
        <v>0</v>
      </c>
      <c r="K235" s="1129">
        <f>'工事業者専用（専任）入力ﾌｫｰﾏｯﾄ'!X31</f>
        <v>0</v>
      </c>
      <c r="L235" s="1129">
        <f>'工事業者専用（専任）入力ﾌｫｰﾏｯﾄ'!Y31</f>
        <v>0</v>
      </c>
      <c r="M235" s="1129">
        <f>'工事業者専用（専任）入力ﾌｫｰﾏｯﾄ'!Z31</f>
        <v>0</v>
      </c>
      <c r="N235" s="1135">
        <f>'工事業者専用（専任）入力ﾌｫｰﾏｯﾄ'!H31</f>
        <v>0</v>
      </c>
      <c r="O235" s="1136"/>
      <c r="P235" s="1136"/>
      <c r="Q235" s="1136"/>
      <c r="R235" s="1137"/>
      <c r="S235" s="1123" t="str">
        <f>IF('工事業者専用（専任）入力ﾌｫｰﾏｯﾄ'!H31="","",IF(N235='※資格一覧（閲覧のみ）'!$F$38,"実務経験調書を添付","資格証を添付"))</f>
        <v/>
      </c>
      <c r="T235" s="1124"/>
      <c r="U235" s="1124"/>
      <c r="V235" s="1125"/>
      <c r="AI235" s="167">
        <f>IF('工事業者専用（専任）入力ﾌｫｰﾏｯﾄ'!$B$31="",0,1)</f>
        <v>0</v>
      </c>
      <c r="AJ235" s="167">
        <f>IF('工事業者専用（専任）入力ﾌｫｰﾏｯﾄ'!$G$31="",0,1)</f>
        <v>0</v>
      </c>
      <c r="AK235" s="166" t="str">
        <f t="shared" si="7"/>
        <v/>
      </c>
    </row>
    <row r="236" spans="1:37" ht="20.149999999999999" customHeight="1">
      <c r="A236" s="1219" t="s">
        <v>795</v>
      </c>
      <c r="B236" s="1220"/>
      <c r="C236" s="98">
        <f>'工事業者専用（専任）入力ﾌｫｰﾏｯﾄ'!N31</f>
        <v>0</v>
      </c>
      <c r="D236" s="1130"/>
      <c r="E236" s="1130"/>
      <c r="F236" s="1130"/>
      <c r="G236" s="1130"/>
      <c r="H236" s="1130"/>
      <c r="I236" s="1130"/>
      <c r="J236" s="1130"/>
      <c r="K236" s="1130"/>
      <c r="L236" s="1130"/>
      <c r="M236" s="1130"/>
      <c r="N236" s="1138"/>
      <c r="O236" s="1139"/>
      <c r="P236" s="1139"/>
      <c r="Q236" s="1139"/>
      <c r="R236" s="1140"/>
      <c r="S236" s="1126"/>
      <c r="T236" s="1127"/>
      <c r="U236" s="1127"/>
      <c r="V236" s="1128"/>
      <c r="Z236" s="107"/>
      <c r="AI236" s="167">
        <f>IF('工事業者専用（専任）入力ﾌｫｰﾏｯﾄ'!$B$31="",0,1)</f>
        <v>0</v>
      </c>
      <c r="AJ236" s="167">
        <f>IF('工事業者専用（専任）入力ﾌｫｰﾏｯﾄ'!$G$31="",0,1)</f>
        <v>0</v>
      </c>
      <c r="AK236" s="166" t="str">
        <f t="shared" si="7"/>
        <v/>
      </c>
    </row>
    <row r="237" spans="1:37" ht="20.149999999999999" customHeight="1">
      <c r="A237" s="1212" t="s">
        <v>796</v>
      </c>
      <c r="B237" s="1213"/>
      <c r="C237" s="99">
        <f>'工事業者専用（専任）入力ﾌｫｰﾏｯﾄ'!O31</f>
        <v>0</v>
      </c>
      <c r="D237" s="1172" t="s">
        <v>797</v>
      </c>
      <c r="E237" s="1172" t="s">
        <v>798</v>
      </c>
      <c r="F237" s="1172" t="s">
        <v>799</v>
      </c>
      <c r="G237" s="1172" t="s">
        <v>800</v>
      </c>
      <c r="H237" s="1172" t="s">
        <v>801</v>
      </c>
      <c r="I237" s="1172" t="s">
        <v>802</v>
      </c>
      <c r="J237" s="1172" t="s">
        <v>803</v>
      </c>
      <c r="K237" s="1172" t="s">
        <v>804</v>
      </c>
      <c r="L237" s="1172" t="s">
        <v>805</v>
      </c>
      <c r="M237" s="1172" t="s">
        <v>806</v>
      </c>
      <c r="N237" s="1135">
        <f>'工事業者専用（専任）入力ﾌｫｰﾏｯﾄ'!I31</f>
        <v>0</v>
      </c>
      <c r="O237" s="1136"/>
      <c r="P237" s="1136"/>
      <c r="Q237" s="1136"/>
      <c r="R237" s="1137"/>
      <c r="S237" s="1123" t="str">
        <f>IF('工事業者専用（専任）入力ﾌｫｰﾏｯﾄ'!I31="","",IF(N237='※資格一覧（閲覧のみ）'!$F$38,"実務経験調書を添付","資格証を添付"))</f>
        <v/>
      </c>
      <c r="T237" s="1124"/>
      <c r="U237" s="1124"/>
      <c r="V237" s="1125"/>
      <c r="AI237" s="167">
        <f>IF('工事業者専用（専任）入力ﾌｫｰﾏｯﾄ'!$B$31="",0,1)</f>
        <v>0</v>
      </c>
      <c r="AJ237" s="167">
        <f>IF('工事業者専用（専任）入力ﾌｫｰﾏｯﾄ'!$G$31="",0,1)</f>
        <v>0</v>
      </c>
      <c r="AK237" s="166" t="str">
        <f t="shared" si="7"/>
        <v/>
      </c>
    </row>
    <row r="238" spans="1:37" ht="20.149999999999999" customHeight="1">
      <c r="A238" s="1214" t="s">
        <v>807</v>
      </c>
      <c r="B238" s="1215"/>
      <c r="C238" s="100">
        <f>'工事業者専用（専任）入力ﾌｫｰﾏｯﾄ'!P31</f>
        <v>0</v>
      </c>
      <c r="D238" s="1173"/>
      <c r="E238" s="1173"/>
      <c r="F238" s="1173"/>
      <c r="G238" s="1173"/>
      <c r="H238" s="1173"/>
      <c r="I238" s="1173"/>
      <c r="J238" s="1173"/>
      <c r="K238" s="1173"/>
      <c r="L238" s="1173"/>
      <c r="M238" s="1173"/>
      <c r="N238" s="1138"/>
      <c r="O238" s="1139"/>
      <c r="P238" s="1139"/>
      <c r="Q238" s="1139"/>
      <c r="R238" s="1140"/>
      <c r="S238" s="1126"/>
      <c r="T238" s="1127"/>
      <c r="U238" s="1127"/>
      <c r="V238" s="1128"/>
      <c r="AI238" s="167">
        <f>IF('工事業者専用（専任）入力ﾌｫｰﾏｯﾄ'!$B$31="",0,1)</f>
        <v>0</v>
      </c>
      <c r="AJ238" s="167">
        <f>IF('工事業者専用（専任）入力ﾌｫｰﾏｯﾄ'!$G$31="",0,1)</f>
        <v>0</v>
      </c>
      <c r="AK238" s="166" t="str">
        <f t="shared" si="7"/>
        <v/>
      </c>
    </row>
    <row r="239" spans="1:37" ht="20.149999999999999" customHeight="1">
      <c r="D239" s="1129">
        <f>'工事業者専用（専任）入力ﾌｫｰﾏｯﾄ'!AA31</f>
        <v>0</v>
      </c>
      <c r="E239" s="1129">
        <f>'工事業者専用（専任）入力ﾌｫｰﾏｯﾄ'!AB31</f>
        <v>0</v>
      </c>
      <c r="F239" s="1129">
        <f>'工事業者専用（専任）入力ﾌｫｰﾏｯﾄ'!AC31</f>
        <v>0</v>
      </c>
      <c r="G239" s="1129">
        <f>'工事業者専用（専任）入力ﾌｫｰﾏｯﾄ'!AD31</f>
        <v>0</v>
      </c>
      <c r="H239" s="1129">
        <f>'工事業者専用（専任）入力ﾌｫｰﾏｯﾄ'!AE31</f>
        <v>0</v>
      </c>
      <c r="I239" s="1129">
        <f>'工事業者専用（専任）入力ﾌｫｰﾏｯﾄ'!AF31</f>
        <v>0</v>
      </c>
      <c r="J239" s="1129">
        <f>'工事業者専用（専任）入力ﾌｫｰﾏｯﾄ'!AG31</f>
        <v>0</v>
      </c>
      <c r="K239" s="1129">
        <f>'工事業者専用（専任）入力ﾌｫｰﾏｯﾄ'!AH31</f>
        <v>0</v>
      </c>
      <c r="L239" s="1129">
        <f>'工事業者専用（専任）入力ﾌｫｰﾏｯﾄ'!AI31</f>
        <v>0</v>
      </c>
      <c r="M239" s="1129">
        <f>'工事業者専用（専任）入力ﾌｫｰﾏｯﾄ'!AJ31</f>
        <v>0</v>
      </c>
      <c r="N239" s="1135">
        <f>'工事業者専用（専任）入力ﾌｫｰﾏｯﾄ'!J31</f>
        <v>0</v>
      </c>
      <c r="O239" s="1136"/>
      <c r="P239" s="1136"/>
      <c r="Q239" s="1136"/>
      <c r="R239" s="1137"/>
      <c r="S239" s="1123" t="str">
        <f>IF('工事業者専用（専任）入力ﾌｫｰﾏｯﾄ'!J31="","",IF(N239='※資格一覧（閲覧のみ）'!$F$38,"実務経験調書を添付","資格証を添付"))</f>
        <v/>
      </c>
      <c r="T239" s="1124"/>
      <c r="U239" s="1124"/>
      <c r="V239" s="1125"/>
      <c r="AI239" s="167">
        <f>IF('工事業者専用（専任）入力ﾌｫｰﾏｯﾄ'!$B$31="",0,1)</f>
        <v>0</v>
      </c>
      <c r="AJ239" s="167">
        <f>IF('工事業者専用（専任）入力ﾌｫｰﾏｯﾄ'!$G$31="",0,1)</f>
        <v>0</v>
      </c>
      <c r="AK239" s="166" t="str">
        <f t="shared" si="7"/>
        <v/>
      </c>
    </row>
    <row r="240" spans="1:37" ht="20.149999999999999" customHeight="1">
      <c r="D240" s="1130"/>
      <c r="E240" s="1130"/>
      <c r="F240" s="1130"/>
      <c r="G240" s="1130"/>
      <c r="H240" s="1130"/>
      <c r="I240" s="1130"/>
      <c r="J240" s="1130"/>
      <c r="K240" s="1130"/>
      <c r="L240" s="1130"/>
      <c r="M240" s="1130"/>
      <c r="N240" s="1138"/>
      <c r="O240" s="1139"/>
      <c r="P240" s="1139"/>
      <c r="Q240" s="1139"/>
      <c r="R240" s="1140"/>
      <c r="S240" s="1126"/>
      <c r="T240" s="1127"/>
      <c r="U240" s="1127"/>
      <c r="V240" s="1128"/>
      <c r="AI240" s="167">
        <f>IF('工事業者専用（専任）入力ﾌｫｰﾏｯﾄ'!$B$31="",0,1)</f>
        <v>0</v>
      </c>
      <c r="AJ240" s="167">
        <f>IF('工事業者専用（専任）入力ﾌｫｰﾏｯﾄ'!$G$31="",0,1)</f>
        <v>0</v>
      </c>
      <c r="AK240" s="166" t="str">
        <f t="shared" si="7"/>
        <v/>
      </c>
    </row>
    <row r="241" spans="1:37" ht="20.149999999999999" customHeight="1">
      <c r="D241" s="1172" t="s">
        <v>808</v>
      </c>
      <c r="E241" s="1172" t="s">
        <v>809</v>
      </c>
      <c r="F241" s="1172" t="s">
        <v>810</v>
      </c>
      <c r="G241" s="1172" t="s">
        <v>811</v>
      </c>
      <c r="H241" s="1172" t="s">
        <v>812</v>
      </c>
      <c r="I241" s="1172" t="s">
        <v>813</v>
      </c>
      <c r="J241" s="1172" t="s">
        <v>814</v>
      </c>
      <c r="K241" s="1172" t="s">
        <v>815</v>
      </c>
      <c r="L241" s="96" t="s">
        <v>816</v>
      </c>
      <c r="M241" s="1174"/>
      <c r="N241" s="1135">
        <f>'工事業者専用（専任）入力ﾌｫｰﾏｯﾄ'!K31</f>
        <v>0</v>
      </c>
      <c r="O241" s="1136"/>
      <c r="P241" s="1136"/>
      <c r="Q241" s="1136"/>
      <c r="R241" s="1137"/>
      <c r="S241" s="1123" t="str">
        <f>IF('工事業者専用（専任）入力ﾌｫｰﾏｯﾄ'!K31="","",IF(N241='※資格一覧（閲覧のみ）'!$F$38,"実務経験調書を添付","資格証を添付"))</f>
        <v/>
      </c>
      <c r="T241" s="1124"/>
      <c r="U241" s="1124"/>
      <c r="V241" s="1125"/>
      <c r="AI241" s="167">
        <f>IF('工事業者専用（専任）入力ﾌｫｰﾏｯﾄ'!$B$31="",0,1)</f>
        <v>0</v>
      </c>
      <c r="AJ241" s="167">
        <f>IF('工事業者専用（専任）入力ﾌｫｰﾏｯﾄ'!$G$31="",0,1)</f>
        <v>0</v>
      </c>
      <c r="AK241" s="166" t="str">
        <f t="shared" si="7"/>
        <v/>
      </c>
    </row>
    <row r="242" spans="1:37" ht="20.149999999999999" customHeight="1">
      <c r="D242" s="1173"/>
      <c r="E242" s="1173"/>
      <c r="F242" s="1173"/>
      <c r="G242" s="1173"/>
      <c r="H242" s="1173"/>
      <c r="I242" s="1173"/>
      <c r="J242" s="1173"/>
      <c r="K242" s="1173"/>
      <c r="L242" s="97" t="s">
        <v>817</v>
      </c>
      <c r="M242" s="1175"/>
      <c r="N242" s="1138"/>
      <c r="O242" s="1139"/>
      <c r="P242" s="1139"/>
      <c r="Q242" s="1139"/>
      <c r="R242" s="1140"/>
      <c r="S242" s="1126"/>
      <c r="T242" s="1127"/>
      <c r="U242" s="1127"/>
      <c r="V242" s="1128"/>
      <c r="AI242" s="167">
        <f>IF('工事業者専用（専任）入力ﾌｫｰﾏｯﾄ'!$B$31="",0,1)</f>
        <v>0</v>
      </c>
      <c r="AJ242" s="167">
        <f>IF('工事業者専用（専任）入力ﾌｫｰﾏｯﾄ'!$G$31="",0,1)</f>
        <v>0</v>
      </c>
      <c r="AK242" s="166" t="str">
        <f t="shared" si="7"/>
        <v/>
      </c>
    </row>
    <row r="243" spans="1:37" ht="20.149999999999999" customHeight="1">
      <c r="D243" s="1129">
        <f>'工事業者専用（専任）入力ﾌｫｰﾏｯﾄ'!AK31</f>
        <v>0</v>
      </c>
      <c r="E243" s="1129">
        <f>'工事業者専用（専任）入力ﾌｫｰﾏｯﾄ'!AL31</f>
        <v>0</v>
      </c>
      <c r="F243" s="1129">
        <f>'工事業者専用（専任）入力ﾌｫｰﾏｯﾄ'!AM31</f>
        <v>0</v>
      </c>
      <c r="G243" s="1129">
        <f>'工事業者専用（専任）入力ﾌｫｰﾏｯﾄ'!AN31</f>
        <v>0</v>
      </c>
      <c r="H243" s="1129">
        <f>'工事業者専用（専任）入力ﾌｫｰﾏｯﾄ'!AO31</f>
        <v>0</v>
      </c>
      <c r="I243" s="1129">
        <f>'工事業者専用（専任）入力ﾌｫｰﾏｯﾄ'!AP31</f>
        <v>0</v>
      </c>
      <c r="J243" s="1129">
        <f>'工事業者専用（専任）入力ﾌｫｰﾏｯﾄ'!AQ31</f>
        <v>0</v>
      </c>
      <c r="K243" s="1129">
        <f>'工事業者専用（専任）入力ﾌｫｰﾏｯﾄ'!AR31</f>
        <v>0</v>
      </c>
      <c r="L243" s="1129">
        <f>'工事業者専用（専任）入力ﾌｫｰﾏｯﾄ'!AS31</f>
        <v>0</v>
      </c>
      <c r="M243" s="1133"/>
      <c r="N243" s="1135">
        <f>'工事業者専用（専任）入力ﾌｫｰﾏｯﾄ'!L31</f>
        <v>0</v>
      </c>
      <c r="O243" s="1136"/>
      <c r="P243" s="1136"/>
      <c r="Q243" s="1136"/>
      <c r="R243" s="1137"/>
      <c r="S243" s="1123" t="str">
        <f>IF('工事業者専用（専任）入力ﾌｫｰﾏｯﾄ'!L31="","",IF(N243='※資格一覧（閲覧のみ）'!$F$38,"実務経験調書を添付","資格証を添付"))</f>
        <v/>
      </c>
      <c r="T243" s="1124"/>
      <c r="U243" s="1124"/>
      <c r="V243" s="1125"/>
      <c r="AI243" s="167">
        <f>IF('工事業者専用（専任）入力ﾌｫｰﾏｯﾄ'!$B$31="",0,1)</f>
        <v>0</v>
      </c>
      <c r="AJ243" s="167">
        <f>IF('工事業者専用（専任）入力ﾌｫｰﾏｯﾄ'!$G$31="",0,1)</f>
        <v>0</v>
      </c>
      <c r="AK243" s="166" t="str">
        <f t="shared" si="7"/>
        <v/>
      </c>
    </row>
    <row r="244" spans="1:37" ht="20.149999999999999" customHeight="1">
      <c r="D244" s="1130"/>
      <c r="E244" s="1130"/>
      <c r="F244" s="1130"/>
      <c r="G244" s="1130"/>
      <c r="H244" s="1130"/>
      <c r="I244" s="1130"/>
      <c r="J244" s="1130"/>
      <c r="K244" s="1130"/>
      <c r="L244" s="1130"/>
      <c r="M244" s="1134"/>
      <c r="N244" s="1138"/>
      <c r="O244" s="1139"/>
      <c r="P244" s="1139"/>
      <c r="Q244" s="1139"/>
      <c r="R244" s="1140"/>
      <c r="S244" s="1126"/>
      <c r="T244" s="1127"/>
      <c r="U244" s="1127"/>
      <c r="V244" s="1128"/>
      <c r="AI244" s="167">
        <f>IF('工事業者専用（専任）入力ﾌｫｰﾏｯﾄ'!$B$31="",0,1)</f>
        <v>0</v>
      </c>
      <c r="AJ244" s="167">
        <f>IF('工事業者専用（専任）入力ﾌｫｰﾏｯﾄ'!$G$31="",0,1)</f>
        <v>0</v>
      </c>
      <c r="AK244" s="166" t="str">
        <f t="shared" si="7"/>
        <v/>
      </c>
    </row>
    <row r="245" spans="1:37" ht="20.149999999999999" customHeight="1">
      <c r="A245" s="1176" t="s">
        <v>1023</v>
      </c>
      <c r="B245" s="1176"/>
      <c r="C245" s="1176"/>
      <c r="D245" s="1176"/>
      <c r="E245" s="1176"/>
      <c r="F245" s="1176"/>
      <c r="G245" s="1176"/>
      <c r="H245" s="1176"/>
      <c r="I245" s="1176"/>
      <c r="J245" s="1176"/>
      <c r="K245" s="1176"/>
      <c r="L245" s="1176"/>
      <c r="M245" s="1176"/>
      <c r="N245" s="1176"/>
      <c r="O245" s="1176"/>
      <c r="P245" s="1176"/>
      <c r="Q245" s="1176"/>
      <c r="R245" s="1176"/>
      <c r="S245" s="1176"/>
      <c r="T245" s="101"/>
      <c r="U245" s="101"/>
      <c r="V245" s="101"/>
      <c r="AI245" s="167">
        <f>IF('工事業者専用（専任）入力ﾌｫｰﾏｯﾄ'!$B$31="",0,1)</f>
        <v>0</v>
      </c>
      <c r="AJ245" s="167">
        <f>IF('工事業者専用（専任）入力ﾌｫｰﾏｯﾄ'!$G$31="",0,1)</f>
        <v>0</v>
      </c>
      <c r="AK245" s="166" t="str">
        <f t="shared" si="7"/>
        <v/>
      </c>
    </row>
    <row r="246" spans="1:37" s="63" customFormat="1" ht="20.149999999999999" customHeight="1">
      <c r="A246" s="62" t="s">
        <v>1024</v>
      </c>
      <c r="B246" s="102"/>
      <c r="C246" s="103"/>
      <c r="D246" s="103"/>
      <c r="E246" s="103"/>
      <c r="F246" s="103"/>
      <c r="G246" s="103"/>
      <c r="H246" s="103"/>
      <c r="I246" s="103"/>
      <c r="J246" s="103"/>
      <c r="K246" s="103"/>
      <c r="L246" s="103"/>
      <c r="M246" s="103"/>
      <c r="W246" s="62"/>
      <c r="AI246" s="167">
        <f>IF('工事業者専用（専任）入力ﾌｫｰﾏｯﾄ'!$B$31="",0,1)</f>
        <v>0</v>
      </c>
      <c r="AJ246" s="167">
        <f>IF('工事業者専用（専任）入力ﾌｫｰﾏｯﾄ'!$G$31="",0,1)</f>
        <v>0</v>
      </c>
      <c r="AK246" s="166" t="str">
        <f t="shared" si="7"/>
        <v/>
      </c>
    </row>
    <row r="247" spans="1:37" s="63" customFormat="1" ht="19.5" customHeight="1">
      <c r="A247" s="62" t="s">
        <v>818</v>
      </c>
      <c r="B247" s="102"/>
      <c r="C247" s="103"/>
      <c r="D247" s="103"/>
      <c r="E247" s="103"/>
      <c r="F247" s="103"/>
      <c r="G247" s="103"/>
      <c r="H247" s="103"/>
      <c r="I247" s="103"/>
      <c r="J247" s="103"/>
      <c r="K247" s="103"/>
      <c r="L247" s="103"/>
      <c r="M247" s="103"/>
      <c r="W247" s="62"/>
      <c r="AI247" s="167">
        <f>IF('工事業者専用（専任）入力ﾌｫｰﾏｯﾄ'!$B$31="",0,1)</f>
        <v>0</v>
      </c>
      <c r="AJ247" s="167">
        <f>IF('工事業者専用（専任）入力ﾌｫｰﾏｯﾄ'!$G$31="",0,1)</f>
        <v>0</v>
      </c>
      <c r="AK247" s="166" t="str">
        <f t="shared" si="7"/>
        <v/>
      </c>
    </row>
    <row r="248" spans="1:37" ht="15" customHeight="1">
      <c r="A248" s="1177" t="s">
        <v>819</v>
      </c>
      <c r="B248" s="1178"/>
      <c r="C248" s="1179"/>
      <c r="D248" s="1183" t="s">
        <v>820</v>
      </c>
      <c r="E248" s="1184"/>
      <c r="F248" s="1184"/>
      <c r="G248" s="1184"/>
      <c r="H248" s="1184"/>
      <c r="I248" s="1184"/>
      <c r="J248" s="1184"/>
      <c r="K248" s="1184"/>
      <c r="L248" s="1184"/>
      <c r="M248" s="1184"/>
      <c r="N248" s="1185"/>
      <c r="O248" s="1192">
        <f>'工事業者専用（専任）入力ﾌｫｰﾏｯﾄ'!AU31</f>
        <v>0</v>
      </c>
      <c r="P248" s="1193"/>
      <c r="Q248" s="1193"/>
      <c r="R248" s="1194"/>
      <c r="S248" s="1201" t="s">
        <v>821</v>
      </c>
      <c r="T248" s="1202"/>
      <c r="U248" s="1123" t="str">
        <f>IF(O248="","",IF(O248='※資格一覧（閲覧のみ）'!F248,"実務経験調書を添付","資格証を添付"))</f>
        <v>実務経験調書を添付</v>
      </c>
      <c r="V248" s="1125"/>
      <c r="AI248" s="167">
        <f>IF('工事業者専用（専任）入力ﾌｫｰﾏｯﾄ'!$B$31="",0,1)</f>
        <v>0</v>
      </c>
      <c r="AJ248" s="167">
        <f>IF('工事業者専用（専任）入力ﾌｫｰﾏｯﾄ'!$G$31="",0,1)</f>
        <v>0</v>
      </c>
      <c r="AK248" s="166" t="str">
        <f t="shared" si="7"/>
        <v/>
      </c>
    </row>
    <row r="249" spans="1:37" ht="15" customHeight="1">
      <c r="A249" s="1180"/>
      <c r="B249" s="1181"/>
      <c r="C249" s="1182"/>
      <c r="D249" s="1186"/>
      <c r="E249" s="1187"/>
      <c r="F249" s="1187"/>
      <c r="G249" s="1187"/>
      <c r="H249" s="1187"/>
      <c r="I249" s="1187"/>
      <c r="J249" s="1187"/>
      <c r="K249" s="1187"/>
      <c r="L249" s="1187"/>
      <c r="M249" s="1187"/>
      <c r="N249" s="1188"/>
      <c r="O249" s="1195"/>
      <c r="P249" s="1196"/>
      <c r="Q249" s="1196"/>
      <c r="R249" s="1197"/>
      <c r="S249" s="1203"/>
      <c r="T249" s="1204"/>
      <c r="U249" s="1205"/>
      <c r="V249" s="1206"/>
      <c r="AI249" s="167">
        <f>IF('工事業者専用（専任）入力ﾌｫｰﾏｯﾄ'!$B$31="",0,1)</f>
        <v>0</v>
      </c>
      <c r="AJ249" s="167">
        <f>IF('工事業者専用（専任）入力ﾌｫｰﾏｯﾄ'!$G$31="",0,1)</f>
        <v>0</v>
      </c>
      <c r="AK249" s="166" t="str">
        <f t="shared" si="7"/>
        <v/>
      </c>
    </row>
    <row r="250" spans="1:37" ht="25" customHeight="1">
      <c r="A250" s="1207">
        <f>共通入力ﾌｫｰﾏｯﾄ!$F$28</f>
        <v>0</v>
      </c>
      <c r="B250" s="1208"/>
      <c r="C250" s="1209"/>
      <c r="D250" s="1189"/>
      <c r="E250" s="1190"/>
      <c r="F250" s="1190"/>
      <c r="G250" s="1190"/>
      <c r="H250" s="1190"/>
      <c r="I250" s="1190"/>
      <c r="J250" s="1190"/>
      <c r="K250" s="1190"/>
      <c r="L250" s="1190"/>
      <c r="M250" s="1190"/>
      <c r="N250" s="1191"/>
      <c r="O250" s="1198"/>
      <c r="P250" s="1199"/>
      <c r="Q250" s="1199"/>
      <c r="R250" s="1200"/>
      <c r="S250" s="1210">
        <f>'工事業者専用（専任）入力ﾌｫｰﾏｯﾄ'!AV31</f>
        <v>0</v>
      </c>
      <c r="T250" s="1211"/>
      <c r="U250" s="1126"/>
      <c r="V250" s="1128"/>
      <c r="AI250" s="167">
        <f>IF('工事業者専用（専任）入力ﾌｫｰﾏｯﾄ'!$B$31="",0,1)</f>
        <v>0</v>
      </c>
      <c r="AJ250" s="167">
        <f>IF('工事業者専用（専任）入力ﾌｫｰﾏｯﾄ'!$G$31="",0,1)</f>
        <v>0</v>
      </c>
      <c r="AK250" s="166" t="str">
        <f t="shared" si="7"/>
        <v/>
      </c>
    </row>
    <row r="251" spans="1:37" ht="20.149999999999999" customHeight="1">
      <c r="A251" s="104"/>
      <c r="B251" s="104"/>
      <c r="C251" s="105"/>
      <c r="D251" s="1141" t="s">
        <v>822</v>
      </c>
      <c r="E251" s="1142"/>
      <c r="F251" s="1142"/>
      <c r="G251" s="1142"/>
      <c r="H251" s="1142"/>
      <c r="I251" s="1142"/>
      <c r="J251" s="1142"/>
      <c r="K251" s="1142"/>
      <c r="L251" s="1142"/>
      <c r="M251" s="1142"/>
      <c r="N251" s="1143"/>
      <c r="O251" s="1144">
        <f>'工事業者専用（専任）入力ﾌｫｰﾏｯﾄ'!AW31</f>
        <v>0</v>
      </c>
      <c r="P251" s="1145"/>
      <c r="Q251" s="1145"/>
      <c r="R251" s="1145"/>
      <c r="S251" s="1145"/>
      <c r="T251" s="1146"/>
      <c r="U251" s="1153" t="str">
        <f>IF(O251="登録解体工事講習の受講有","登録解体工事講習修了証を添付","　")</f>
        <v>　</v>
      </c>
      <c r="V251" s="1154"/>
      <c r="AI251" s="167">
        <f>IF('工事業者専用（専任）入力ﾌｫｰﾏｯﾄ'!$B$31="",0,1)</f>
        <v>0</v>
      </c>
      <c r="AJ251" s="167">
        <f>IF('工事業者専用（専任）入力ﾌｫｰﾏｯﾄ'!$G$31="",0,1)</f>
        <v>0</v>
      </c>
      <c r="AK251" s="166" t="str">
        <f t="shared" si="7"/>
        <v/>
      </c>
    </row>
    <row r="252" spans="1:37" ht="20.149999999999999" customHeight="1">
      <c r="C252" s="106"/>
      <c r="D252" s="1159" t="s">
        <v>1027</v>
      </c>
      <c r="E252" s="1160"/>
      <c r="F252" s="1160"/>
      <c r="G252" s="1160"/>
      <c r="H252" s="1160"/>
      <c r="I252" s="1160"/>
      <c r="J252" s="1160"/>
      <c r="K252" s="1160"/>
      <c r="L252" s="1160"/>
      <c r="M252" s="1160"/>
      <c r="N252" s="1161"/>
      <c r="O252" s="1147"/>
      <c r="P252" s="1148"/>
      <c r="Q252" s="1148"/>
      <c r="R252" s="1148"/>
      <c r="S252" s="1148"/>
      <c r="T252" s="1149"/>
      <c r="U252" s="1155"/>
      <c r="V252" s="1156"/>
      <c r="AI252" s="167">
        <f>IF('工事業者専用（専任）入力ﾌｫｰﾏｯﾄ'!$B$31="",0,1)</f>
        <v>0</v>
      </c>
      <c r="AJ252" s="167">
        <f>IF('工事業者専用（専任）入力ﾌｫｰﾏｯﾄ'!$G$31="",0,1)</f>
        <v>0</v>
      </c>
      <c r="AK252" s="166" t="str">
        <f t="shared" si="7"/>
        <v/>
      </c>
    </row>
    <row r="253" spans="1:37" ht="15" customHeight="1">
      <c r="D253" s="1162" t="s">
        <v>823</v>
      </c>
      <c r="E253" s="1163"/>
      <c r="F253" s="1163"/>
      <c r="G253" s="1163"/>
      <c r="H253" s="1163"/>
      <c r="I253" s="1163"/>
      <c r="J253" s="1163"/>
      <c r="K253" s="1163"/>
      <c r="L253" s="1163"/>
      <c r="M253" s="1163"/>
      <c r="N253" s="1164"/>
      <c r="O253" s="1147"/>
      <c r="P253" s="1148"/>
      <c r="Q253" s="1148"/>
      <c r="R253" s="1148"/>
      <c r="S253" s="1148"/>
      <c r="T253" s="1149"/>
      <c r="U253" s="1155"/>
      <c r="V253" s="1156"/>
      <c r="AI253" s="167">
        <f>IF('工事業者専用（専任）入力ﾌｫｰﾏｯﾄ'!$B$31="",0,1)</f>
        <v>0</v>
      </c>
      <c r="AJ253" s="167">
        <f>IF('工事業者専用（専任）入力ﾌｫｰﾏｯﾄ'!$G$31="",0,1)</f>
        <v>0</v>
      </c>
      <c r="AK253" s="166" t="str">
        <f t="shared" si="7"/>
        <v/>
      </c>
    </row>
    <row r="254" spans="1:37" ht="15" customHeight="1">
      <c r="D254" s="1165"/>
      <c r="E254" s="1166"/>
      <c r="F254" s="1166"/>
      <c r="G254" s="1166"/>
      <c r="H254" s="1166"/>
      <c r="I254" s="1166"/>
      <c r="J254" s="1166"/>
      <c r="K254" s="1166"/>
      <c r="L254" s="1166"/>
      <c r="M254" s="1166"/>
      <c r="N254" s="1167"/>
      <c r="O254" s="1150"/>
      <c r="P254" s="1151"/>
      <c r="Q254" s="1151"/>
      <c r="R254" s="1151"/>
      <c r="S254" s="1151"/>
      <c r="T254" s="1152"/>
      <c r="U254" s="1157"/>
      <c r="V254" s="1158"/>
      <c r="AI254" s="167">
        <f>IF('工事業者専用（専任）入力ﾌｫｰﾏｯﾄ'!$B$31="",0,1)</f>
        <v>0</v>
      </c>
      <c r="AJ254" s="167">
        <f>IF('工事業者専用（専任）入力ﾌｫｰﾏｯﾄ'!$G$31="",0,1)</f>
        <v>0</v>
      </c>
      <c r="AK254" s="166" t="str">
        <f t="shared" si="7"/>
        <v/>
      </c>
    </row>
    <row r="255" spans="1:37" s="63" customFormat="1" ht="15" customHeight="1">
      <c r="A255" s="1119" t="s">
        <v>1096</v>
      </c>
      <c r="B255" s="1119"/>
      <c r="C255" s="1119"/>
      <c r="D255" s="1119"/>
      <c r="E255" s="1119"/>
      <c r="F255" s="1119"/>
      <c r="G255" s="1119"/>
      <c r="H255" s="1119"/>
      <c r="I255" s="1119"/>
      <c r="J255" s="1119"/>
      <c r="K255" s="1119"/>
      <c r="L255" s="1119"/>
      <c r="M255" s="1119"/>
      <c r="N255" s="1119"/>
      <c r="O255" s="1119"/>
      <c r="P255" s="1119"/>
      <c r="Q255" s="1119"/>
      <c r="R255" s="1119"/>
      <c r="S255" s="1119"/>
      <c r="T255" s="1119"/>
      <c r="U255" s="1119"/>
      <c r="V255" s="1119"/>
      <c r="W255" s="405"/>
      <c r="X255" s="61" t="s">
        <v>1095</v>
      </c>
      <c r="Y255" s="61"/>
      <c r="AI255" s="167">
        <f>IF('工事業者専用（専任）入力ﾌｫｰﾏｯﾄ'!$B$31="",0,1)</f>
        <v>0</v>
      </c>
      <c r="AJ255" s="167">
        <f>IF('工事業者専用（専任）入力ﾌｫｰﾏｯﾄ'!$G$31="",0,1)</f>
        <v>0</v>
      </c>
      <c r="AK255" s="166" t="str">
        <f t="shared" ref="AK255:AK259" si="9">IF(AI255+AJ255=2,"印刷","")</f>
        <v/>
      </c>
    </row>
    <row r="256" spans="1:37" s="63" customFormat="1" ht="15" customHeight="1">
      <c r="A256" s="1120" t="s">
        <v>1107</v>
      </c>
      <c r="B256" s="1120"/>
      <c r="C256" s="1120"/>
      <c r="D256" s="1120"/>
      <c r="E256" s="1120"/>
      <c r="F256" s="1120"/>
      <c r="G256" s="1120"/>
      <c r="H256" s="1120"/>
      <c r="I256" s="1120"/>
      <c r="J256" s="1120"/>
      <c r="K256" s="1120"/>
      <c r="L256" s="1120"/>
      <c r="M256" s="1120"/>
      <c r="N256" s="1120"/>
      <c r="O256" s="1120"/>
      <c r="P256" s="1120"/>
      <c r="Q256" s="1120"/>
      <c r="R256" s="1120"/>
      <c r="S256" s="1120"/>
      <c r="T256" s="1120"/>
      <c r="U256" s="1120"/>
      <c r="V256" s="1120"/>
      <c r="W256" s="405"/>
      <c r="X256" s="61"/>
      <c r="Y256" s="61"/>
      <c r="AI256" s="167">
        <f>IF('工事業者専用（専任）入力ﾌｫｰﾏｯﾄ'!$B$31="",0,1)</f>
        <v>0</v>
      </c>
      <c r="AJ256" s="167">
        <f>IF('工事業者専用（専任）入力ﾌｫｰﾏｯﾄ'!$G$31="",0,1)</f>
        <v>0</v>
      </c>
      <c r="AK256" s="166" t="str">
        <f t="shared" si="9"/>
        <v/>
      </c>
    </row>
    <row r="257" spans="1:37" s="63" customFormat="1" ht="15" customHeight="1">
      <c r="B257" s="1121" t="s">
        <v>1097</v>
      </c>
      <c r="C257" s="1121"/>
      <c r="D257" s="1121"/>
      <c r="E257" s="1121"/>
      <c r="F257" s="1121"/>
      <c r="G257" s="1121"/>
      <c r="H257" s="1121"/>
      <c r="I257" s="1121"/>
      <c r="J257" s="1121"/>
      <c r="K257" s="1121"/>
      <c r="L257" s="1121"/>
      <c r="M257" s="1121"/>
      <c r="N257" s="1121"/>
      <c r="O257" s="1121"/>
      <c r="P257" s="1121"/>
      <c r="Q257" s="1121"/>
      <c r="R257" s="1121"/>
      <c r="S257" s="1121"/>
      <c r="T257" s="1121"/>
      <c r="U257" s="1121"/>
      <c r="V257" s="1121"/>
      <c r="W257" s="405"/>
      <c r="X257" s="405"/>
      <c r="AI257" s="167">
        <f>IF('工事業者専用（専任）入力ﾌｫｰﾏｯﾄ'!$B$31="",0,1)</f>
        <v>0</v>
      </c>
      <c r="AJ257" s="167">
        <f>IF('工事業者専用（専任）入力ﾌｫｰﾏｯﾄ'!$G$31="",0,1)</f>
        <v>0</v>
      </c>
      <c r="AK257" s="166" t="str">
        <f t="shared" si="9"/>
        <v/>
      </c>
    </row>
    <row r="258" spans="1:37" s="63" customFormat="1" ht="15" customHeight="1">
      <c r="A258" s="406"/>
      <c r="B258" s="1122" t="s">
        <v>1099</v>
      </c>
      <c r="C258" s="1122"/>
      <c r="D258" s="1122"/>
      <c r="E258" s="1122"/>
      <c r="F258" s="1122"/>
      <c r="G258" s="1122"/>
      <c r="H258" s="1122"/>
      <c r="I258" s="1122"/>
      <c r="J258" s="1122"/>
      <c r="K258" s="1122"/>
      <c r="L258" s="1122"/>
      <c r="M258" s="1122"/>
      <c r="N258" s="1122"/>
      <c r="O258" s="1122"/>
      <c r="P258" s="1122"/>
      <c r="Q258" s="1122"/>
      <c r="R258" s="1122"/>
      <c r="S258" s="1122"/>
      <c r="T258" s="1122"/>
      <c r="U258" s="1122"/>
      <c r="V258" s="1122"/>
      <c r="W258" s="405"/>
      <c r="X258" s="405"/>
      <c r="AI258" s="167">
        <f>IF('工事業者専用（専任）入力ﾌｫｰﾏｯﾄ'!$B$31="",0,1)</f>
        <v>0</v>
      </c>
      <c r="AJ258" s="167">
        <f>IF('工事業者専用（専任）入力ﾌｫｰﾏｯﾄ'!$G$31="",0,1)</f>
        <v>0</v>
      </c>
      <c r="AK258" s="166" t="str">
        <f t="shared" si="9"/>
        <v/>
      </c>
    </row>
    <row r="259" spans="1:37" s="63" customFormat="1" ht="15" customHeight="1">
      <c r="A259" s="61" t="s">
        <v>1067</v>
      </c>
      <c r="B259" s="61"/>
      <c r="C259" s="61"/>
      <c r="D259" s="61"/>
      <c r="E259" s="61"/>
      <c r="F259" s="61"/>
      <c r="G259" s="61"/>
      <c r="H259" s="61"/>
      <c r="I259" s="61"/>
      <c r="J259" s="61"/>
      <c r="K259" s="61"/>
      <c r="L259" s="61"/>
      <c r="M259" s="61"/>
      <c r="N259" s="61"/>
      <c r="O259" s="61"/>
      <c r="P259" s="61"/>
      <c r="Q259" s="61"/>
      <c r="R259" s="61"/>
      <c r="S259" s="61"/>
      <c r="T259" s="62"/>
      <c r="U259" s="62"/>
      <c r="V259" s="62"/>
      <c r="AI259" s="167">
        <f>IF('工事業者専用（専任）入力ﾌｫｰﾏｯﾄ'!$B$31="",0,1)</f>
        <v>0</v>
      </c>
      <c r="AJ259" s="167">
        <f>IF('工事業者専用（専任）入力ﾌｫｰﾏｯﾄ'!$G$31="",0,1)</f>
        <v>0</v>
      </c>
      <c r="AK259" s="166" t="str">
        <f t="shared" si="9"/>
        <v/>
      </c>
    </row>
  </sheetData>
  <sheetProtection sheet="1" objects="1" scenarios="1"/>
  <mergeCells count="723">
    <mergeCell ref="W3:AG12"/>
    <mergeCell ref="W19:AG25"/>
    <mergeCell ref="W13:AG17"/>
    <mergeCell ref="D38:N39"/>
    <mergeCell ref="A19:C19"/>
    <mergeCell ref="D15:S15"/>
    <mergeCell ref="A15:B15"/>
    <mergeCell ref="D14:S14"/>
    <mergeCell ref="A14:B14"/>
    <mergeCell ref="D36:N36"/>
    <mergeCell ref="U36:V39"/>
    <mergeCell ref="D37:N37"/>
    <mergeCell ref="O36:T39"/>
    <mergeCell ref="S28:V29"/>
    <mergeCell ref="A30:S30"/>
    <mergeCell ref="A33:C34"/>
    <mergeCell ref="D33:N35"/>
    <mergeCell ref="O33:R35"/>
    <mergeCell ref="S33:T34"/>
    <mergeCell ref="U33:V35"/>
    <mergeCell ref="A35:C35"/>
    <mergeCell ref="S35:T35"/>
    <mergeCell ref="I28:I29"/>
    <mergeCell ref="J28:J29"/>
    <mergeCell ref="K28:K29"/>
    <mergeCell ref="L28:L29"/>
    <mergeCell ref="M28:M29"/>
    <mergeCell ref="N24:R25"/>
    <mergeCell ref="S24:V25"/>
    <mergeCell ref="D26:D27"/>
    <mergeCell ref="E26:E27"/>
    <mergeCell ref="F26:F27"/>
    <mergeCell ref="G26:G27"/>
    <mergeCell ref="H26:H27"/>
    <mergeCell ref="I26:I27"/>
    <mergeCell ref="N28:R29"/>
    <mergeCell ref="J26:J27"/>
    <mergeCell ref="K26:K27"/>
    <mergeCell ref="M26:M27"/>
    <mergeCell ref="N26:R27"/>
    <mergeCell ref="S26:V27"/>
    <mergeCell ref="D28:D29"/>
    <mergeCell ref="E28:E29"/>
    <mergeCell ref="F28:F29"/>
    <mergeCell ref="G28:G29"/>
    <mergeCell ref="H28:H29"/>
    <mergeCell ref="S22:V23"/>
    <mergeCell ref="A23:B23"/>
    <mergeCell ref="D24:D25"/>
    <mergeCell ref="E24:E25"/>
    <mergeCell ref="F24:F25"/>
    <mergeCell ref="G24:G25"/>
    <mergeCell ref="H24:H25"/>
    <mergeCell ref="I24:I25"/>
    <mergeCell ref="J24:J25"/>
    <mergeCell ref="K24:K25"/>
    <mergeCell ref="I22:I23"/>
    <mergeCell ref="J22:J23"/>
    <mergeCell ref="K22:K23"/>
    <mergeCell ref="L22:L23"/>
    <mergeCell ref="M22:M23"/>
    <mergeCell ref="N22:R23"/>
    <mergeCell ref="A22:B22"/>
    <mergeCell ref="D22:D23"/>
    <mergeCell ref="E22:E23"/>
    <mergeCell ref="F22:F23"/>
    <mergeCell ref="G22:G23"/>
    <mergeCell ref="H22:H23"/>
    <mergeCell ref="L24:L25"/>
    <mergeCell ref="M24:M25"/>
    <mergeCell ref="K20:K21"/>
    <mergeCell ref="L20:L21"/>
    <mergeCell ref="M20:M21"/>
    <mergeCell ref="N20:R21"/>
    <mergeCell ref="S20:V21"/>
    <mergeCell ref="A21:B21"/>
    <mergeCell ref="S18:V19"/>
    <mergeCell ref="A20:C20"/>
    <mergeCell ref="D20:D21"/>
    <mergeCell ref="E20:E21"/>
    <mergeCell ref="F20:F21"/>
    <mergeCell ref="G20:G21"/>
    <mergeCell ref="H20:H21"/>
    <mergeCell ref="I20:I21"/>
    <mergeCell ref="J20:J21"/>
    <mergeCell ref="H18:H19"/>
    <mergeCell ref="I18:I19"/>
    <mergeCell ref="J18:J19"/>
    <mergeCell ref="K18:K19"/>
    <mergeCell ref="L18:L19"/>
    <mergeCell ref="N18:R19"/>
    <mergeCell ref="A16:C16"/>
    <mergeCell ref="D16:M17"/>
    <mergeCell ref="N16:R17"/>
    <mergeCell ref="S16:V17"/>
    <mergeCell ref="A17:C17"/>
    <mergeCell ref="A18:C18"/>
    <mergeCell ref="D18:D19"/>
    <mergeCell ref="E18:E19"/>
    <mergeCell ref="F18:F19"/>
    <mergeCell ref="G18:G19"/>
    <mergeCell ref="A12:V12"/>
    <mergeCell ref="A13:S13"/>
    <mergeCell ref="O4:S4"/>
    <mergeCell ref="T4:U4"/>
    <mergeCell ref="L5:S5"/>
    <mergeCell ref="A7:S7"/>
    <mergeCell ref="A11:S11"/>
    <mergeCell ref="A2:B2"/>
    <mergeCell ref="C2:H2"/>
    <mergeCell ref="J2:S2"/>
    <mergeCell ref="A3:B5"/>
    <mergeCell ref="C3:H5"/>
    <mergeCell ref="J3:S3"/>
    <mergeCell ref="T3:V3"/>
    <mergeCell ref="J4:K5"/>
    <mergeCell ref="L4:N4"/>
    <mergeCell ref="A8:U8"/>
    <mergeCell ref="T2:U2"/>
    <mergeCell ref="A45:B45"/>
    <mergeCell ref="C45:H45"/>
    <mergeCell ref="J45:S45"/>
    <mergeCell ref="A46:B48"/>
    <mergeCell ref="C46:H48"/>
    <mergeCell ref="J46:S46"/>
    <mergeCell ref="T46:V46"/>
    <mergeCell ref="J47:K48"/>
    <mergeCell ref="L47:N47"/>
    <mergeCell ref="O47:S47"/>
    <mergeCell ref="T47:U47"/>
    <mergeCell ref="L48:S48"/>
    <mergeCell ref="T45:U45"/>
    <mergeCell ref="S63:V64"/>
    <mergeCell ref="A50:S50"/>
    <mergeCell ref="A54:S54"/>
    <mergeCell ref="A55:V55"/>
    <mergeCell ref="A56:S56"/>
    <mergeCell ref="A57:B57"/>
    <mergeCell ref="D57:S57"/>
    <mergeCell ref="A58:B58"/>
    <mergeCell ref="D58:S58"/>
    <mergeCell ref="A59:C59"/>
    <mergeCell ref="D59:M60"/>
    <mergeCell ref="N59:R60"/>
    <mergeCell ref="S59:V60"/>
    <mergeCell ref="A60:C60"/>
    <mergeCell ref="A61:C61"/>
    <mergeCell ref="D61:D62"/>
    <mergeCell ref="E61:E62"/>
    <mergeCell ref="F61:F62"/>
    <mergeCell ref="G61:G62"/>
    <mergeCell ref="H61:H62"/>
    <mergeCell ref="A51:U51"/>
    <mergeCell ref="I61:I62"/>
    <mergeCell ref="J61:J62"/>
    <mergeCell ref="K61:K62"/>
    <mergeCell ref="L61:L62"/>
    <mergeCell ref="N61:R62"/>
    <mergeCell ref="S61:V62"/>
    <mergeCell ref="A62:C62"/>
    <mergeCell ref="K65:K66"/>
    <mergeCell ref="L65:L66"/>
    <mergeCell ref="M65:M66"/>
    <mergeCell ref="N65:R66"/>
    <mergeCell ref="S65:V66"/>
    <mergeCell ref="A66:B66"/>
    <mergeCell ref="A63:C63"/>
    <mergeCell ref="D63:D64"/>
    <mergeCell ref="E63:E64"/>
    <mergeCell ref="F63:F64"/>
    <mergeCell ref="G63:G64"/>
    <mergeCell ref="H63:H64"/>
    <mergeCell ref="I63:I64"/>
    <mergeCell ref="A64:B64"/>
    <mergeCell ref="A65:B65"/>
    <mergeCell ref="D65:D66"/>
    <mergeCell ref="E65:E66"/>
    <mergeCell ref="F65:F66"/>
    <mergeCell ref="G65:G66"/>
    <mergeCell ref="H65:H66"/>
    <mergeCell ref="I65:I66"/>
    <mergeCell ref="J65:J66"/>
    <mergeCell ref="J63:J64"/>
    <mergeCell ref="K63:K64"/>
    <mergeCell ref="M67:M68"/>
    <mergeCell ref="N67:R68"/>
    <mergeCell ref="L63:L64"/>
    <mergeCell ref="M63:M64"/>
    <mergeCell ref="N63:R64"/>
    <mergeCell ref="S67:V68"/>
    <mergeCell ref="D69:D70"/>
    <mergeCell ref="E69:E70"/>
    <mergeCell ref="F69:F70"/>
    <mergeCell ref="G69:G70"/>
    <mergeCell ref="H69:H70"/>
    <mergeCell ref="I69:I70"/>
    <mergeCell ref="J69:J70"/>
    <mergeCell ref="K69:K70"/>
    <mergeCell ref="M69:M70"/>
    <mergeCell ref="N69:R70"/>
    <mergeCell ref="S69:V70"/>
    <mergeCell ref="D67:D68"/>
    <mergeCell ref="E67:E68"/>
    <mergeCell ref="F67:F68"/>
    <mergeCell ref="G67:G68"/>
    <mergeCell ref="H67:H68"/>
    <mergeCell ref="I67:I68"/>
    <mergeCell ref="J67:J68"/>
    <mergeCell ref="K67:K68"/>
    <mergeCell ref="L67:L68"/>
    <mergeCell ref="M71:M72"/>
    <mergeCell ref="N71:R72"/>
    <mergeCell ref="S71:V72"/>
    <mergeCell ref="A73:S73"/>
    <mergeCell ref="A76:C77"/>
    <mergeCell ref="D76:N78"/>
    <mergeCell ref="O76:R78"/>
    <mergeCell ref="S76:T77"/>
    <mergeCell ref="U76:V78"/>
    <mergeCell ref="A78:C78"/>
    <mergeCell ref="S78:T78"/>
    <mergeCell ref="D71:D72"/>
    <mergeCell ref="E71:E72"/>
    <mergeCell ref="F71:F72"/>
    <mergeCell ref="G71:G72"/>
    <mergeCell ref="H71:H72"/>
    <mergeCell ref="I71:I72"/>
    <mergeCell ref="J71:J72"/>
    <mergeCell ref="K71:K72"/>
    <mergeCell ref="L71:L72"/>
    <mergeCell ref="D79:N79"/>
    <mergeCell ref="O79:T82"/>
    <mergeCell ref="U79:V82"/>
    <mergeCell ref="D80:N80"/>
    <mergeCell ref="D81:N82"/>
    <mergeCell ref="A88:B88"/>
    <mergeCell ref="C88:H88"/>
    <mergeCell ref="J88:S88"/>
    <mergeCell ref="B86:V86"/>
    <mergeCell ref="T88:U88"/>
    <mergeCell ref="A89:B91"/>
    <mergeCell ref="C89:H91"/>
    <mergeCell ref="J89:S89"/>
    <mergeCell ref="T89:V89"/>
    <mergeCell ref="J90:K91"/>
    <mergeCell ref="L90:N90"/>
    <mergeCell ref="O90:S90"/>
    <mergeCell ref="T90:U90"/>
    <mergeCell ref="L91:S91"/>
    <mergeCell ref="S106:V107"/>
    <mergeCell ref="A93:S93"/>
    <mergeCell ref="A97:S97"/>
    <mergeCell ref="A98:V98"/>
    <mergeCell ref="A99:S99"/>
    <mergeCell ref="A100:B100"/>
    <mergeCell ref="D100:S100"/>
    <mergeCell ref="A101:B101"/>
    <mergeCell ref="D101:S101"/>
    <mergeCell ref="A102:C102"/>
    <mergeCell ref="D102:M103"/>
    <mergeCell ref="N102:R103"/>
    <mergeCell ref="S102:V103"/>
    <mergeCell ref="A103:C103"/>
    <mergeCell ref="A104:C104"/>
    <mergeCell ref="D104:D105"/>
    <mergeCell ref="E104:E105"/>
    <mergeCell ref="F104:F105"/>
    <mergeCell ref="G104:G105"/>
    <mergeCell ref="H104:H105"/>
    <mergeCell ref="A94:U94"/>
    <mergeCell ref="I104:I105"/>
    <mergeCell ref="J104:J105"/>
    <mergeCell ref="K104:K105"/>
    <mergeCell ref="L104:L105"/>
    <mergeCell ref="N104:R105"/>
    <mergeCell ref="S104:V105"/>
    <mergeCell ref="A105:C105"/>
    <mergeCell ref="K108:K109"/>
    <mergeCell ref="L108:L109"/>
    <mergeCell ref="M108:M109"/>
    <mergeCell ref="N108:R109"/>
    <mergeCell ref="S108:V109"/>
    <mergeCell ref="A109:B109"/>
    <mergeCell ref="A106:C106"/>
    <mergeCell ref="D106:D107"/>
    <mergeCell ref="E106:E107"/>
    <mergeCell ref="F106:F107"/>
    <mergeCell ref="G106:G107"/>
    <mergeCell ref="H106:H107"/>
    <mergeCell ref="I106:I107"/>
    <mergeCell ref="A107:B107"/>
    <mergeCell ref="A108:B108"/>
    <mergeCell ref="D108:D109"/>
    <mergeCell ref="E108:E109"/>
    <mergeCell ref="F108:F109"/>
    <mergeCell ref="G108:G109"/>
    <mergeCell ref="H108:H109"/>
    <mergeCell ref="I108:I109"/>
    <mergeCell ref="J108:J109"/>
    <mergeCell ref="J106:J107"/>
    <mergeCell ref="K106:K107"/>
    <mergeCell ref="M110:M111"/>
    <mergeCell ref="N110:R111"/>
    <mergeCell ref="L106:L107"/>
    <mergeCell ref="M106:M107"/>
    <mergeCell ref="N106:R107"/>
    <mergeCell ref="S110:V111"/>
    <mergeCell ref="D112:D113"/>
    <mergeCell ref="E112:E113"/>
    <mergeCell ref="F112:F113"/>
    <mergeCell ref="G112:G113"/>
    <mergeCell ref="H112:H113"/>
    <mergeCell ref="I112:I113"/>
    <mergeCell ref="J112:J113"/>
    <mergeCell ref="K112:K113"/>
    <mergeCell ref="M112:M113"/>
    <mergeCell ref="N112:R113"/>
    <mergeCell ref="S112:V113"/>
    <mergeCell ref="D110:D111"/>
    <mergeCell ref="E110:E111"/>
    <mergeCell ref="F110:F111"/>
    <mergeCell ref="G110:G111"/>
    <mergeCell ref="H110:H111"/>
    <mergeCell ref="I110:I111"/>
    <mergeCell ref="J110:J111"/>
    <mergeCell ref="K110:K111"/>
    <mergeCell ref="L110:L111"/>
    <mergeCell ref="M114:M115"/>
    <mergeCell ref="N114:R115"/>
    <mergeCell ref="S114:V115"/>
    <mergeCell ref="A116:S116"/>
    <mergeCell ref="A119:C120"/>
    <mergeCell ref="D119:N121"/>
    <mergeCell ref="O119:R121"/>
    <mergeCell ref="S119:T120"/>
    <mergeCell ref="U119:V121"/>
    <mergeCell ref="A121:C121"/>
    <mergeCell ref="S121:T121"/>
    <mergeCell ref="D114:D115"/>
    <mergeCell ref="E114:E115"/>
    <mergeCell ref="F114:F115"/>
    <mergeCell ref="G114:G115"/>
    <mergeCell ref="H114:H115"/>
    <mergeCell ref="I114:I115"/>
    <mergeCell ref="J114:J115"/>
    <mergeCell ref="K114:K115"/>
    <mergeCell ref="L114:L115"/>
    <mergeCell ref="D122:N122"/>
    <mergeCell ref="O122:T125"/>
    <mergeCell ref="U122:V125"/>
    <mergeCell ref="D123:N123"/>
    <mergeCell ref="D124:N125"/>
    <mergeCell ref="A131:B131"/>
    <mergeCell ref="C131:H131"/>
    <mergeCell ref="J131:S131"/>
    <mergeCell ref="A126:V126"/>
    <mergeCell ref="A127:V127"/>
    <mergeCell ref="B128:V128"/>
    <mergeCell ref="B129:V129"/>
    <mergeCell ref="T131:U131"/>
    <mergeCell ref="A132:B134"/>
    <mergeCell ref="C132:H134"/>
    <mergeCell ref="J132:S132"/>
    <mergeCell ref="T132:V132"/>
    <mergeCell ref="J133:K134"/>
    <mergeCell ref="L133:N133"/>
    <mergeCell ref="O133:S133"/>
    <mergeCell ref="T133:U133"/>
    <mergeCell ref="L134:S134"/>
    <mergeCell ref="S149:V150"/>
    <mergeCell ref="A136:S136"/>
    <mergeCell ref="A140:S140"/>
    <mergeCell ref="A141:V141"/>
    <mergeCell ref="A142:S142"/>
    <mergeCell ref="A143:B143"/>
    <mergeCell ref="D143:S143"/>
    <mergeCell ref="A144:B144"/>
    <mergeCell ref="D144:S144"/>
    <mergeCell ref="A145:C145"/>
    <mergeCell ref="D145:M146"/>
    <mergeCell ref="N145:R146"/>
    <mergeCell ref="S145:V146"/>
    <mergeCell ref="A146:C146"/>
    <mergeCell ref="A147:C147"/>
    <mergeCell ref="D147:D148"/>
    <mergeCell ref="E147:E148"/>
    <mergeCell ref="F147:F148"/>
    <mergeCell ref="G147:G148"/>
    <mergeCell ref="H147:H148"/>
    <mergeCell ref="A137:U137"/>
    <mergeCell ref="I147:I148"/>
    <mergeCell ref="J147:J148"/>
    <mergeCell ref="K147:K148"/>
    <mergeCell ref="L147:L148"/>
    <mergeCell ref="N147:R148"/>
    <mergeCell ref="S147:V148"/>
    <mergeCell ref="A148:C148"/>
    <mergeCell ref="K151:K152"/>
    <mergeCell ref="L151:L152"/>
    <mergeCell ref="M151:M152"/>
    <mergeCell ref="N151:R152"/>
    <mergeCell ref="S151:V152"/>
    <mergeCell ref="A152:B152"/>
    <mergeCell ref="A149:C149"/>
    <mergeCell ref="D149:D150"/>
    <mergeCell ref="E149:E150"/>
    <mergeCell ref="F149:F150"/>
    <mergeCell ref="G149:G150"/>
    <mergeCell ref="H149:H150"/>
    <mergeCell ref="I149:I150"/>
    <mergeCell ref="A150:B150"/>
    <mergeCell ref="A151:B151"/>
    <mergeCell ref="D151:D152"/>
    <mergeCell ref="E151:E152"/>
    <mergeCell ref="F151:F152"/>
    <mergeCell ref="G151:G152"/>
    <mergeCell ref="H151:H152"/>
    <mergeCell ref="I151:I152"/>
    <mergeCell ref="J151:J152"/>
    <mergeCell ref="J149:J150"/>
    <mergeCell ref="K149:K150"/>
    <mergeCell ref="M153:M154"/>
    <mergeCell ref="N153:R154"/>
    <mergeCell ref="L149:L150"/>
    <mergeCell ref="M149:M150"/>
    <mergeCell ref="N149:R150"/>
    <mergeCell ref="S153:V154"/>
    <mergeCell ref="D155:D156"/>
    <mergeCell ref="E155:E156"/>
    <mergeCell ref="F155:F156"/>
    <mergeCell ref="G155:G156"/>
    <mergeCell ref="H155:H156"/>
    <mergeCell ref="I155:I156"/>
    <mergeCell ref="J155:J156"/>
    <mergeCell ref="K155:K156"/>
    <mergeCell ref="M155:M156"/>
    <mergeCell ref="N155:R156"/>
    <mergeCell ref="S155:V156"/>
    <mergeCell ref="D153:D154"/>
    <mergeCell ref="E153:E154"/>
    <mergeCell ref="F153:F154"/>
    <mergeCell ref="G153:G154"/>
    <mergeCell ref="H153:H154"/>
    <mergeCell ref="I153:I154"/>
    <mergeCell ref="J153:J154"/>
    <mergeCell ref="K153:K154"/>
    <mergeCell ref="L153:L154"/>
    <mergeCell ref="M157:M158"/>
    <mergeCell ref="N157:R158"/>
    <mergeCell ref="S157:V158"/>
    <mergeCell ref="A159:S159"/>
    <mergeCell ref="A162:C163"/>
    <mergeCell ref="D162:N164"/>
    <mergeCell ref="O162:R164"/>
    <mergeCell ref="S162:T163"/>
    <mergeCell ref="U162:V164"/>
    <mergeCell ref="A164:C164"/>
    <mergeCell ref="S164:T164"/>
    <mergeCell ref="D157:D158"/>
    <mergeCell ref="E157:E158"/>
    <mergeCell ref="F157:F158"/>
    <mergeCell ref="G157:G158"/>
    <mergeCell ref="H157:H158"/>
    <mergeCell ref="I157:I158"/>
    <mergeCell ref="J157:J158"/>
    <mergeCell ref="K157:K158"/>
    <mergeCell ref="L157:L158"/>
    <mergeCell ref="D165:N165"/>
    <mergeCell ref="O165:T168"/>
    <mergeCell ref="U165:V168"/>
    <mergeCell ref="D166:N166"/>
    <mergeCell ref="D167:N168"/>
    <mergeCell ref="A174:B174"/>
    <mergeCell ref="C174:H174"/>
    <mergeCell ref="J174:S174"/>
    <mergeCell ref="A169:V169"/>
    <mergeCell ref="A170:V170"/>
    <mergeCell ref="B171:V171"/>
    <mergeCell ref="B172:V172"/>
    <mergeCell ref="T174:U174"/>
    <mergeCell ref="A175:B177"/>
    <mergeCell ref="C175:H177"/>
    <mergeCell ref="J175:S175"/>
    <mergeCell ref="T175:V175"/>
    <mergeCell ref="J176:K177"/>
    <mergeCell ref="L176:N176"/>
    <mergeCell ref="O176:S176"/>
    <mergeCell ref="T176:U176"/>
    <mergeCell ref="L177:S177"/>
    <mergeCell ref="N192:R193"/>
    <mergeCell ref="S192:V193"/>
    <mergeCell ref="A179:S179"/>
    <mergeCell ref="A183:S183"/>
    <mergeCell ref="A184:V184"/>
    <mergeCell ref="A185:S185"/>
    <mergeCell ref="A186:B186"/>
    <mergeCell ref="D186:S186"/>
    <mergeCell ref="A187:B187"/>
    <mergeCell ref="D187:S187"/>
    <mergeCell ref="A188:C188"/>
    <mergeCell ref="D188:M189"/>
    <mergeCell ref="N188:R189"/>
    <mergeCell ref="S188:V189"/>
    <mergeCell ref="A189:C189"/>
    <mergeCell ref="A190:C190"/>
    <mergeCell ref="D190:D191"/>
    <mergeCell ref="E190:E191"/>
    <mergeCell ref="F190:F191"/>
    <mergeCell ref="G190:G191"/>
    <mergeCell ref="H190:H191"/>
    <mergeCell ref="A180:U180"/>
    <mergeCell ref="I190:I191"/>
    <mergeCell ref="J190:J191"/>
    <mergeCell ref="K190:K191"/>
    <mergeCell ref="L190:L191"/>
    <mergeCell ref="N190:R191"/>
    <mergeCell ref="S190:V191"/>
    <mergeCell ref="A191:C191"/>
    <mergeCell ref="K194:K195"/>
    <mergeCell ref="L194:L195"/>
    <mergeCell ref="M194:M195"/>
    <mergeCell ref="N194:R195"/>
    <mergeCell ref="S194:V195"/>
    <mergeCell ref="A195:B195"/>
    <mergeCell ref="A192:C192"/>
    <mergeCell ref="D192:D193"/>
    <mergeCell ref="E192:E193"/>
    <mergeCell ref="F192:F193"/>
    <mergeCell ref="G192:G193"/>
    <mergeCell ref="H192:H193"/>
    <mergeCell ref="I192:I193"/>
    <mergeCell ref="A193:B193"/>
    <mergeCell ref="A194:B194"/>
    <mergeCell ref="D194:D195"/>
    <mergeCell ref="E194:E195"/>
    <mergeCell ref="F194:F195"/>
    <mergeCell ref="G194:G195"/>
    <mergeCell ref="H194:H195"/>
    <mergeCell ref="I194:I195"/>
    <mergeCell ref="J194:J195"/>
    <mergeCell ref="J192:J193"/>
    <mergeCell ref="K192:K193"/>
    <mergeCell ref="L200:L201"/>
    <mergeCell ref="M196:M197"/>
    <mergeCell ref="L192:L193"/>
    <mergeCell ref="M192:M193"/>
    <mergeCell ref="N196:R197"/>
    <mergeCell ref="S196:V197"/>
    <mergeCell ref="D198:D199"/>
    <mergeCell ref="E198:E199"/>
    <mergeCell ref="F198:F199"/>
    <mergeCell ref="G198:G199"/>
    <mergeCell ref="H198:H199"/>
    <mergeCell ref="I198:I199"/>
    <mergeCell ref="J198:J199"/>
    <mergeCell ref="K198:K199"/>
    <mergeCell ref="M198:M199"/>
    <mergeCell ref="N198:R199"/>
    <mergeCell ref="S198:V199"/>
    <mergeCell ref="D196:D197"/>
    <mergeCell ref="E196:E197"/>
    <mergeCell ref="F196:F197"/>
    <mergeCell ref="G196:G197"/>
    <mergeCell ref="H196:H197"/>
    <mergeCell ref="I196:I197"/>
    <mergeCell ref="J196:J197"/>
    <mergeCell ref="K196:K197"/>
    <mergeCell ref="L196:L197"/>
    <mergeCell ref="D208:N208"/>
    <mergeCell ref="O208:T211"/>
    <mergeCell ref="U208:V211"/>
    <mergeCell ref="D209:N209"/>
    <mergeCell ref="D210:N211"/>
    <mergeCell ref="M200:M201"/>
    <mergeCell ref="N200:R201"/>
    <mergeCell ref="S200:V201"/>
    <mergeCell ref="A202:S202"/>
    <mergeCell ref="A205:C206"/>
    <mergeCell ref="D205:N207"/>
    <mergeCell ref="O205:R207"/>
    <mergeCell ref="S205:T206"/>
    <mergeCell ref="U205:V207"/>
    <mergeCell ref="A207:C207"/>
    <mergeCell ref="S207:T207"/>
    <mergeCell ref="D200:D201"/>
    <mergeCell ref="E200:E201"/>
    <mergeCell ref="F200:F201"/>
    <mergeCell ref="G200:G201"/>
    <mergeCell ref="H200:H201"/>
    <mergeCell ref="I200:I201"/>
    <mergeCell ref="J200:J201"/>
    <mergeCell ref="K200:K201"/>
    <mergeCell ref="A218:B220"/>
    <mergeCell ref="C218:H220"/>
    <mergeCell ref="J218:S218"/>
    <mergeCell ref="T218:V218"/>
    <mergeCell ref="J219:K220"/>
    <mergeCell ref="L219:N219"/>
    <mergeCell ref="O219:S219"/>
    <mergeCell ref="T219:U219"/>
    <mergeCell ref="L220:S220"/>
    <mergeCell ref="A222:S222"/>
    <mergeCell ref="A226:S226"/>
    <mergeCell ref="A227:V227"/>
    <mergeCell ref="A228:S228"/>
    <mergeCell ref="A229:B229"/>
    <mergeCell ref="D229:S229"/>
    <mergeCell ref="A230:B230"/>
    <mergeCell ref="D230:S230"/>
    <mergeCell ref="A223:U223"/>
    <mergeCell ref="A231:C231"/>
    <mergeCell ref="D231:M232"/>
    <mergeCell ref="N231:R232"/>
    <mergeCell ref="S231:V232"/>
    <mergeCell ref="A232:C232"/>
    <mergeCell ref="A233:C233"/>
    <mergeCell ref="D233:D234"/>
    <mergeCell ref="E233:E234"/>
    <mergeCell ref="F233:F234"/>
    <mergeCell ref="G233:G234"/>
    <mergeCell ref="H233:H234"/>
    <mergeCell ref="I233:I234"/>
    <mergeCell ref="J233:J234"/>
    <mergeCell ref="K233:K234"/>
    <mergeCell ref="L233:L234"/>
    <mergeCell ref="N233:R234"/>
    <mergeCell ref="S233:V234"/>
    <mergeCell ref="A234:C234"/>
    <mergeCell ref="A235:C235"/>
    <mergeCell ref="D235:D236"/>
    <mergeCell ref="E235:E236"/>
    <mergeCell ref="F235:F236"/>
    <mergeCell ref="G235:G236"/>
    <mergeCell ref="H235:H236"/>
    <mergeCell ref="I235:I236"/>
    <mergeCell ref="J235:J236"/>
    <mergeCell ref="K235:K236"/>
    <mergeCell ref="A236:B236"/>
    <mergeCell ref="A237:B237"/>
    <mergeCell ref="D237:D238"/>
    <mergeCell ref="E237:E238"/>
    <mergeCell ref="F237:F238"/>
    <mergeCell ref="G237:G238"/>
    <mergeCell ref="H237:H238"/>
    <mergeCell ref="I237:I238"/>
    <mergeCell ref="J237:J238"/>
    <mergeCell ref="A238:B238"/>
    <mergeCell ref="A245:S245"/>
    <mergeCell ref="A248:C249"/>
    <mergeCell ref="D248:N250"/>
    <mergeCell ref="O248:R250"/>
    <mergeCell ref="S248:T249"/>
    <mergeCell ref="U248:V250"/>
    <mergeCell ref="A250:C250"/>
    <mergeCell ref="S250:T250"/>
    <mergeCell ref="D243:D244"/>
    <mergeCell ref="E243:E244"/>
    <mergeCell ref="F243:F244"/>
    <mergeCell ref="G243:G244"/>
    <mergeCell ref="H243:H244"/>
    <mergeCell ref="I243:I244"/>
    <mergeCell ref="J243:J244"/>
    <mergeCell ref="K243:K244"/>
    <mergeCell ref="L243:L244"/>
    <mergeCell ref="K239:K240"/>
    <mergeCell ref="L239:L240"/>
    <mergeCell ref="L235:L236"/>
    <mergeCell ref="M235:M236"/>
    <mergeCell ref="N235:R236"/>
    <mergeCell ref="S235:V236"/>
    <mergeCell ref="K237:K238"/>
    <mergeCell ref="L237:L238"/>
    <mergeCell ref="M237:M238"/>
    <mergeCell ref="N237:R238"/>
    <mergeCell ref="S237:V238"/>
    <mergeCell ref="A40:V40"/>
    <mergeCell ref="A41:V41"/>
    <mergeCell ref="B42:V42"/>
    <mergeCell ref="B43:V43"/>
    <mergeCell ref="A83:V83"/>
    <mergeCell ref="A84:V84"/>
    <mergeCell ref="B85:V85"/>
    <mergeCell ref="D251:N251"/>
    <mergeCell ref="O251:T254"/>
    <mergeCell ref="U251:V254"/>
    <mergeCell ref="D252:N252"/>
    <mergeCell ref="D253:N254"/>
    <mergeCell ref="J217:S217"/>
    <mergeCell ref="C217:H217"/>
    <mergeCell ref="D241:D242"/>
    <mergeCell ref="E241:E242"/>
    <mergeCell ref="F241:F242"/>
    <mergeCell ref="G241:G242"/>
    <mergeCell ref="H241:H242"/>
    <mergeCell ref="I241:I242"/>
    <mergeCell ref="J241:J242"/>
    <mergeCell ref="K241:K242"/>
    <mergeCell ref="M241:M242"/>
    <mergeCell ref="N241:R242"/>
    <mergeCell ref="T217:U217"/>
    <mergeCell ref="A212:V212"/>
    <mergeCell ref="A213:V213"/>
    <mergeCell ref="B214:V214"/>
    <mergeCell ref="B215:V215"/>
    <mergeCell ref="A255:V255"/>
    <mergeCell ref="A256:V256"/>
    <mergeCell ref="B257:V257"/>
    <mergeCell ref="B258:V258"/>
    <mergeCell ref="S241:V242"/>
    <mergeCell ref="D239:D240"/>
    <mergeCell ref="E239:E240"/>
    <mergeCell ref="F239:F240"/>
    <mergeCell ref="G239:G240"/>
    <mergeCell ref="H239:H240"/>
    <mergeCell ref="A217:B217"/>
    <mergeCell ref="M243:M244"/>
    <mergeCell ref="N243:R244"/>
    <mergeCell ref="S243:V244"/>
    <mergeCell ref="M239:M240"/>
    <mergeCell ref="N239:R240"/>
    <mergeCell ref="S239:V240"/>
    <mergeCell ref="I239:I240"/>
    <mergeCell ref="J239:J240"/>
  </mergeCells>
  <phoneticPr fontId="2"/>
  <pageMargins left="0.78740157480314965" right="0.19685039370078741" top="0.78740157480314965" bottom="0.39370078740157483" header="0.31496062992125984" footer="0.31496062992125984"/>
  <pageSetup paperSize="9" orientation="portrait" r:id="rId1"/>
  <rowBreaks count="5" manualBreakCount="5">
    <brk id="44" max="21" man="1"/>
    <brk id="87" max="21" man="1"/>
    <brk id="130" max="21" man="1"/>
    <brk id="173" max="21" man="1"/>
    <brk id="216" max="2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AC881"/>
  <sheetViews>
    <sheetView showZeros="0" view="pageBreakPreview" topLeftCell="A2" zoomScaleNormal="100" zoomScaleSheetLayoutView="100" workbookViewId="0">
      <selection activeCell="B4" sqref="B4:D5"/>
    </sheetView>
  </sheetViews>
  <sheetFormatPr defaultColWidth="9" defaultRowHeight="13"/>
  <cols>
    <col min="1" max="1" width="10.6328125" style="87" customWidth="1"/>
    <col min="2" max="2" width="13.6328125" style="87" customWidth="1"/>
    <col min="3" max="5" width="4.6328125" style="87" customWidth="1"/>
    <col min="6" max="9" width="5.6328125" style="87" customWidth="1"/>
    <col min="10" max="12" width="6.08984375" style="87" customWidth="1"/>
    <col min="13" max="13" width="8.7265625" style="87" customWidth="1"/>
    <col min="14" max="26" width="9" style="87"/>
    <col min="27" max="27" width="2.453125" style="5" bestFit="1" customWidth="1"/>
    <col min="28" max="28" width="2.453125" style="87" bestFit="1" customWidth="1"/>
    <col min="29" max="29" width="9" style="90"/>
    <col min="30" max="16384" width="9" style="87"/>
  </cols>
  <sheetData>
    <row r="1" spans="1:29" ht="5.25" hidden="1" customHeight="1">
      <c r="AA1" s="167">
        <v>1</v>
      </c>
      <c r="AB1" s="167">
        <v>1</v>
      </c>
      <c r="AC1" s="166" t="str">
        <f>IF(AA1+AB1=2,"印刷","")</f>
        <v>印刷</v>
      </c>
    </row>
    <row r="2" spans="1:29" ht="20.149999999999999" customHeight="1">
      <c r="A2" s="1358" t="s">
        <v>763</v>
      </c>
      <c r="B2" s="1360" t="s">
        <v>122</v>
      </c>
      <c r="C2" s="1361"/>
      <c r="D2" s="1362"/>
      <c r="E2" s="108"/>
      <c r="F2" s="1366" t="s">
        <v>1165</v>
      </c>
      <c r="G2" s="1366"/>
      <c r="H2" s="1366"/>
      <c r="I2" s="1366"/>
      <c r="J2" s="1366"/>
      <c r="K2" s="1343" t="s">
        <v>768</v>
      </c>
      <c r="L2" s="1343"/>
      <c r="M2" s="416" t="str">
        <f>共通入力ﾌｫｰﾏｯﾄ!D1</f>
        <v>令和８年度</v>
      </c>
      <c r="AA2" s="167">
        <f>IF('工事業者専用（専任外）入力ﾌｫｰﾏｯﾄ'!$B$13="",0,1)</f>
        <v>0</v>
      </c>
      <c r="AB2" s="167">
        <f>IF('工事業者専用（専任外）入力ﾌｫｰﾏｯﾄ'!$G$13="",0,1)</f>
        <v>0</v>
      </c>
      <c r="AC2" s="166" t="str">
        <f>IF(AA2+AB2=2,"印刷","")</f>
        <v/>
      </c>
    </row>
    <row r="3" spans="1:29" ht="20.149999999999999" customHeight="1">
      <c r="A3" s="1359"/>
      <c r="B3" s="1363"/>
      <c r="C3" s="1364"/>
      <c r="D3" s="1365"/>
      <c r="E3" s="109"/>
      <c r="F3" s="1367" t="s">
        <v>824</v>
      </c>
      <c r="G3" s="1368"/>
      <c r="H3" s="1368"/>
      <c r="I3" s="1368"/>
      <c r="J3" s="1369"/>
      <c r="K3" s="1370" t="s">
        <v>825</v>
      </c>
      <c r="L3" s="1371"/>
      <c r="M3" s="1371"/>
      <c r="N3" s="1298" t="s">
        <v>1169</v>
      </c>
      <c r="O3" s="1298"/>
      <c r="P3" s="1298"/>
      <c r="Q3" s="1298"/>
      <c r="R3" s="1298"/>
      <c r="S3" s="1298"/>
      <c r="T3" s="1298"/>
      <c r="U3" s="1298"/>
      <c r="V3" s="1298"/>
      <c r="W3" s="1298"/>
      <c r="X3" s="1298"/>
      <c r="Y3" s="1298"/>
      <c r="Z3" s="1372"/>
      <c r="AA3" s="167">
        <f>IF('工事業者専用（専任外）入力ﾌｫｰﾏｯﾄ'!$B$13="",0,1)</f>
        <v>0</v>
      </c>
      <c r="AB3" s="167">
        <f>IF('工事業者専用（専任外）入力ﾌｫｰﾏｯﾄ'!$G$13="",0,1)</f>
        <v>0</v>
      </c>
      <c r="AC3" s="166" t="str">
        <f t="shared" ref="AC3:AC65" si="0">IF(AA3+AB3=2,"印刷","")</f>
        <v/>
      </c>
    </row>
    <row r="4" spans="1:29" ht="20.149999999999999" customHeight="1">
      <c r="A4" s="1350">
        <v>1</v>
      </c>
      <c r="B4" s="1257">
        <f>'工事業者専用（専任外）入力ﾌｫｰﾏｯﾄ'!B13</f>
        <v>0</v>
      </c>
      <c r="C4" s="1258"/>
      <c r="D4" s="1259"/>
      <c r="E4" s="110"/>
      <c r="F4" s="1352">
        <f>'工事業者専用（専任外）入力ﾌｫｰﾏｯﾄ'!D13</f>
        <v>0</v>
      </c>
      <c r="G4" s="1354" t="s">
        <v>826</v>
      </c>
      <c r="H4" s="1355"/>
      <c r="I4" s="1356"/>
      <c r="J4" s="1357"/>
      <c r="K4" s="1344">
        <f>共通入力ﾌｫｰﾏｯﾄ!D12</f>
        <v>0</v>
      </c>
      <c r="L4" s="1345"/>
      <c r="M4" s="11">
        <v>1</v>
      </c>
      <c r="N4" s="1298"/>
      <c r="O4" s="1298"/>
      <c r="P4" s="1298"/>
      <c r="Q4" s="1298"/>
      <c r="R4" s="1298"/>
      <c r="S4" s="1298"/>
      <c r="T4" s="1298"/>
      <c r="U4" s="1298"/>
      <c r="V4" s="1298"/>
      <c r="W4" s="1298"/>
      <c r="X4" s="1298"/>
      <c r="Y4" s="1298"/>
      <c r="Z4" s="1372"/>
      <c r="AA4" s="167">
        <f>IF('工事業者専用（専任外）入力ﾌｫｰﾏｯﾄ'!$B$13="",0,1)</f>
        <v>0</v>
      </c>
      <c r="AB4" s="167">
        <f>IF('工事業者専用（専任外）入力ﾌｫｰﾏｯﾄ'!$G$13="",0,1)</f>
        <v>0</v>
      </c>
      <c r="AC4" s="166" t="str">
        <f t="shared" si="0"/>
        <v/>
      </c>
    </row>
    <row r="5" spans="1:29" ht="20.149999999999999" customHeight="1">
      <c r="A5" s="1351"/>
      <c r="B5" s="1207"/>
      <c r="C5" s="1208"/>
      <c r="D5" s="1209"/>
      <c r="F5" s="1353"/>
      <c r="G5" s="1346">
        <f>'工事業者専用（専任外）入力ﾌｫｰﾏｯﾄ'!E13</f>
        <v>0</v>
      </c>
      <c r="H5" s="1347"/>
      <c r="I5" s="1347"/>
      <c r="J5" s="1348"/>
      <c r="N5" s="1298"/>
      <c r="O5" s="1298"/>
      <c r="P5" s="1298"/>
      <c r="Q5" s="1298"/>
      <c r="R5" s="1298"/>
      <c r="S5" s="1298"/>
      <c r="T5" s="1298"/>
      <c r="U5" s="1298"/>
      <c r="V5" s="1298"/>
      <c r="W5" s="1298"/>
      <c r="X5" s="1298"/>
      <c r="Y5" s="1298"/>
      <c r="Z5" s="1372"/>
      <c r="AA5" s="167">
        <f>IF('工事業者専用（専任外）入力ﾌｫｰﾏｯﾄ'!$B$13="",0,1)</f>
        <v>0</v>
      </c>
      <c r="AB5" s="167">
        <f>IF('工事業者専用（専任外）入力ﾌｫｰﾏｯﾄ'!$G$13="",0,1)</f>
        <v>0</v>
      </c>
      <c r="AC5" s="166" t="str">
        <f t="shared" si="0"/>
        <v/>
      </c>
    </row>
    <row r="6" spans="1:29" ht="20.149999999999999" customHeight="1">
      <c r="A6" s="91"/>
      <c r="B6" s="92"/>
      <c r="N6" s="1298"/>
      <c r="O6" s="1298"/>
      <c r="P6" s="1298"/>
      <c r="Q6" s="1298"/>
      <c r="R6" s="1298"/>
      <c r="S6" s="1298"/>
      <c r="T6" s="1298"/>
      <c r="U6" s="1298"/>
      <c r="V6" s="1298"/>
      <c r="W6" s="1298"/>
      <c r="X6" s="1298"/>
      <c r="Y6" s="1298"/>
      <c r="Z6" s="1372"/>
      <c r="AA6" s="167">
        <f>IF('工事業者専用（専任外）入力ﾌｫｰﾏｯﾄ'!$B$13="",0,1)</f>
        <v>0</v>
      </c>
      <c r="AB6" s="167">
        <f>IF('工事業者専用（専任外）入力ﾌｫｰﾏｯﾄ'!$G$13="",0,1)</f>
        <v>0</v>
      </c>
      <c r="AC6" s="166" t="str">
        <f t="shared" si="0"/>
        <v/>
      </c>
    </row>
    <row r="7" spans="1:29" s="57" customFormat="1" ht="20.149999999999999" customHeight="1">
      <c r="A7" s="1242" t="s">
        <v>1139</v>
      </c>
      <c r="B7" s="1242"/>
      <c r="C7" s="1242"/>
      <c r="D7" s="1242"/>
      <c r="E7" s="1242"/>
      <c r="F7" s="1242"/>
      <c r="G7" s="1242"/>
      <c r="H7" s="1242"/>
      <c r="I7" s="1242"/>
      <c r="J7" s="1242"/>
      <c r="K7" s="1242"/>
      <c r="L7" s="1242"/>
      <c r="M7" s="1242"/>
      <c r="N7" s="1298"/>
      <c r="O7" s="1298"/>
      <c r="P7" s="1298"/>
      <c r="Q7" s="1298"/>
      <c r="R7" s="1298"/>
      <c r="S7" s="1298"/>
      <c r="T7" s="1298"/>
      <c r="U7" s="1298"/>
      <c r="V7" s="1298"/>
      <c r="W7" s="1298"/>
      <c r="X7" s="1298"/>
      <c r="Y7" s="1298"/>
      <c r="Z7" s="1372"/>
      <c r="AA7" s="167">
        <f>IF('工事業者専用（専任外）入力ﾌｫｰﾏｯﾄ'!$B$13="",0,1)</f>
        <v>0</v>
      </c>
      <c r="AB7" s="167">
        <f>IF('工事業者専用（専任外）入力ﾌｫｰﾏｯﾄ'!$G$13="",0,1)</f>
        <v>0</v>
      </c>
      <c r="AC7" s="166" t="str">
        <f t="shared" si="0"/>
        <v/>
      </c>
    </row>
    <row r="8" spans="1:29" s="57" customFormat="1" ht="20.149999999999999" customHeight="1">
      <c r="A8" s="1349" t="s">
        <v>1140</v>
      </c>
      <c r="B8" s="1349"/>
      <c r="C8" s="1349"/>
      <c r="D8" s="1349"/>
      <c r="E8" s="1349"/>
      <c r="F8" s="1349"/>
      <c r="G8" s="1349"/>
      <c r="H8" s="1349"/>
      <c r="I8" s="1349"/>
      <c r="J8" s="1349"/>
      <c r="K8" s="1349"/>
      <c r="L8" s="1349"/>
      <c r="M8" s="1349"/>
      <c r="N8" s="1298"/>
      <c r="O8" s="1298"/>
      <c r="P8" s="1298"/>
      <c r="Q8" s="1298"/>
      <c r="R8" s="1298"/>
      <c r="S8" s="1298"/>
      <c r="T8" s="1298"/>
      <c r="U8" s="1298"/>
      <c r="V8" s="1298"/>
      <c r="W8" s="1298"/>
      <c r="X8" s="1298"/>
      <c r="Y8" s="1298"/>
      <c r="Z8" s="1372"/>
      <c r="AA8" s="167">
        <f>IF('工事業者専用（専任外）入力ﾌｫｰﾏｯﾄ'!$B$13="",0,1)</f>
        <v>0</v>
      </c>
      <c r="AB8" s="167">
        <f>IF('工事業者専用（専任外）入力ﾌｫｰﾏｯﾄ'!$G$13="",0,1)</f>
        <v>0</v>
      </c>
      <c r="AC8" s="166" t="str">
        <f t="shared" si="0"/>
        <v/>
      </c>
    </row>
    <row r="9" spans="1:29" s="57" customFormat="1" ht="20.149999999999999" customHeight="1">
      <c r="A9" s="1349" t="s">
        <v>1104</v>
      </c>
      <c r="B9" s="1349"/>
      <c r="C9" s="1349"/>
      <c r="D9" s="1349"/>
      <c r="E9" s="1349"/>
      <c r="F9" s="1349"/>
      <c r="G9" s="1349"/>
      <c r="H9" s="1349"/>
      <c r="I9" s="1349"/>
      <c r="J9" s="1349"/>
      <c r="K9" s="1349"/>
      <c r="L9" s="1349"/>
      <c r="M9" s="1349"/>
      <c r="N9" s="1298"/>
      <c r="O9" s="1298"/>
      <c r="P9" s="1298"/>
      <c r="Q9" s="1298"/>
      <c r="R9" s="1298"/>
      <c r="S9" s="1298"/>
      <c r="T9" s="1298"/>
      <c r="U9" s="1298"/>
      <c r="V9" s="1298"/>
      <c r="W9" s="1298"/>
      <c r="X9" s="1298"/>
      <c r="Y9" s="1298"/>
      <c r="Z9" s="1372"/>
      <c r="AA9" s="167">
        <f>IF('工事業者専用（専任外）入力ﾌｫｰﾏｯﾄ'!$B$13="",0,1)</f>
        <v>0</v>
      </c>
      <c r="AB9" s="167">
        <f>IF('工事業者専用（専任外）入力ﾌｫｰﾏｯﾄ'!$G$13="",0,1)</f>
        <v>0</v>
      </c>
      <c r="AC9" s="166" t="str">
        <f t="shared" si="0"/>
        <v/>
      </c>
    </row>
    <row r="10" spans="1:29" s="57" customFormat="1" ht="20.149999999999999" customHeight="1">
      <c r="A10" s="1242" t="s">
        <v>1141</v>
      </c>
      <c r="B10" s="1242"/>
      <c r="C10" s="1242"/>
      <c r="D10" s="1242"/>
      <c r="E10" s="1242"/>
      <c r="F10" s="1242"/>
      <c r="G10" s="1242"/>
      <c r="H10" s="1242"/>
      <c r="I10" s="1242"/>
      <c r="J10" s="1242"/>
      <c r="K10" s="1242"/>
      <c r="L10" s="1242"/>
      <c r="M10" s="1242"/>
      <c r="N10" s="1298"/>
      <c r="O10" s="1298"/>
      <c r="P10" s="1298"/>
      <c r="Q10" s="1298"/>
      <c r="R10" s="1298"/>
      <c r="S10" s="1298"/>
      <c r="T10" s="1298"/>
      <c r="U10" s="1298"/>
      <c r="V10" s="1298"/>
      <c r="W10" s="1298"/>
      <c r="X10" s="1298"/>
      <c r="Y10" s="1298"/>
      <c r="Z10" s="1372"/>
      <c r="AA10" s="167">
        <f>IF('工事業者専用（専任外）入力ﾌｫｰﾏｯﾄ'!$B$13="",0,1)</f>
        <v>0</v>
      </c>
      <c r="AB10" s="167">
        <f>IF('工事業者専用（専任外）入力ﾌｫｰﾏｯﾄ'!$G$13="",0,1)</f>
        <v>0</v>
      </c>
      <c r="AC10" s="166" t="str">
        <f t="shared" si="0"/>
        <v/>
      </c>
    </row>
    <row r="11" spans="1:29" s="93" customFormat="1" ht="20.149999999999999" customHeight="1">
      <c r="A11" s="1243" t="s">
        <v>827</v>
      </c>
      <c r="B11" s="1243"/>
      <c r="C11" s="1243"/>
      <c r="D11" s="1243"/>
      <c r="E11" s="1243"/>
      <c r="F11" s="1243"/>
      <c r="G11" s="1243"/>
      <c r="H11" s="1243"/>
      <c r="I11" s="1243"/>
      <c r="J11" s="1243"/>
      <c r="K11" s="1243"/>
      <c r="L11" s="1243"/>
      <c r="M11" s="1243"/>
      <c r="N11" s="1298"/>
      <c r="O11" s="1298"/>
      <c r="P11" s="1298"/>
      <c r="Q11" s="1298"/>
      <c r="R11" s="1298"/>
      <c r="S11" s="1298"/>
      <c r="T11" s="1298"/>
      <c r="U11" s="1298"/>
      <c r="V11" s="1298"/>
      <c r="W11" s="1298"/>
      <c r="X11" s="1298"/>
      <c r="Y11" s="1298"/>
      <c r="Z11" s="1372"/>
      <c r="AA11" s="167">
        <f>IF('工事業者専用（専任外）入力ﾌｫｰﾏｯﾄ'!$B$13="",0,1)</f>
        <v>0</v>
      </c>
      <c r="AB11" s="167">
        <f>IF('工事業者専用（専任外）入力ﾌｫｰﾏｯﾄ'!$G$13="",0,1)</f>
        <v>0</v>
      </c>
      <c r="AC11" s="166" t="str">
        <f t="shared" si="0"/>
        <v/>
      </c>
    </row>
    <row r="12" spans="1:29" s="57" customFormat="1" ht="20.149999999999999" customHeight="1">
      <c r="A12" s="1242" t="s">
        <v>1142</v>
      </c>
      <c r="B12" s="1242"/>
      <c r="C12" s="1242"/>
      <c r="D12" s="1242"/>
      <c r="E12" s="1242"/>
      <c r="F12" s="1242"/>
      <c r="G12" s="1242"/>
      <c r="H12" s="1242"/>
      <c r="I12" s="1242"/>
      <c r="J12" s="1242"/>
      <c r="K12" s="1242"/>
      <c r="L12" s="1242"/>
      <c r="M12" s="1242"/>
      <c r="N12" s="1298"/>
      <c r="O12" s="1298"/>
      <c r="P12" s="1298"/>
      <c r="Q12" s="1298"/>
      <c r="R12" s="1298"/>
      <c r="S12" s="1298"/>
      <c r="T12" s="1298"/>
      <c r="U12" s="1298"/>
      <c r="V12" s="1298"/>
      <c r="W12" s="1298"/>
      <c r="X12" s="1298"/>
      <c r="Y12" s="1298"/>
      <c r="Z12" s="1372"/>
      <c r="AA12" s="167">
        <f>IF('工事業者専用（専任外）入力ﾌｫｰﾏｯﾄ'!$B$13="",0,1)</f>
        <v>0</v>
      </c>
      <c r="AB12" s="167">
        <f>IF('工事業者専用（専任外）入力ﾌｫｰﾏｯﾄ'!$G$13="",0,1)</f>
        <v>0</v>
      </c>
      <c r="AC12" s="166" t="str">
        <f t="shared" si="0"/>
        <v/>
      </c>
    </row>
    <row r="13" spans="1:29" s="57" customFormat="1" ht="20.149999999999999" customHeight="1">
      <c r="A13" s="58" t="s">
        <v>1034</v>
      </c>
      <c r="B13" s="111"/>
      <c r="C13" s="1242" t="s">
        <v>1033</v>
      </c>
      <c r="D13" s="1242"/>
      <c r="E13" s="1242"/>
      <c r="F13" s="1242"/>
      <c r="G13" s="1242"/>
      <c r="H13" s="1242"/>
      <c r="I13" s="1242"/>
      <c r="J13" s="1242"/>
      <c r="K13" s="1242"/>
      <c r="L13" s="1242"/>
      <c r="M13" s="1242"/>
      <c r="N13" s="1298" t="s">
        <v>1051</v>
      </c>
      <c r="O13" s="1298"/>
      <c r="P13" s="1298"/>
      <c r="Q13" s="1298"/>
      <c r="R13" s="1298"/>
      <c r="S13" s="1298"/>
      <c r="T13" s="1298"/>
      <c r="U13" s="1298"/>
      <c r="V13" s="1298"/>
      <c r="W13" s="1298"/>
      <c r="X13" s="1298"/>
      <c r="Y13" s="485"/>
      <c r="Z13" s="485"/>
      <c r="AA13" s="167">
        <f>IF('工事業者専用（専任外）入力ﾌｫｰﾏｯﾄ'!$B$13="",0,1)</f>
        <v>0</v>
      </c>
      <c r="AB13" s="167">
        <f>IF('工事業者専用（専任外）入力ﾌｫｰﾏｯﾄ'!$G$13="",0,1)</f>
        <v>0</v>
      </c>
      <c r="AC13" s="166" t="str">
        <f t="shared" si="0"/>
        <v/>
      </c>
    </row>
    <row r="14" spans="1:29" s="57" customFormat="1" ht="20.149999999999999" customHeight="1">
      <c r="A14" s="58" t="s">
        <v>1143</v>
      </c>
      <c r="B14" s="95"/>
      <c r="C14" s="1242" t="s">
        <v>1035</v>
      </c>
      <c r="D14" s="1242"/>
      <c r="E14" s="1242"/>
      <c r="F14" s="1242"/>
      <c r="G14" s="1242"/>
      <c r="H14" s="1242"/>
      <c r="I14" s="1242"/>
      <c r="J14" s="1242"/>
      <c r="K14" s="1242"/>
      <c r="L14" s="1242"/>
      <c r="M14" s="1242"/>
      <c r="N14" s="1298"/>
      <c r="O14" s="1298"/>
      <c r="P14" s="1298"/>
      <c r="Q14" s="1298"/>
      <c r="R14" s="1298"/>
      <c r="S14" s="1298"/>
      <c r="T14" s="1298"/>
      <c r="U14" s="1298"/>
      <c r="V14" s="1298"/>
      <c r="W14" s="1298"/>
      <c r="X14" s="1298"/>
      <c r="Y14" s="485"/>
      <c r="Z14" s="485"/>
      <c r="AA14" s="167">
        <f>IF('工事業者専用（専任外）入力ﾌｫｰﾏｯﾄ'!$B$13="",0,1)</f>
        <v>0</v>
      </c>
      <c r="AB14" s="167">
        <f>IF('工事業者専用（専任外）入力ﾌｫｰﾏｯﾄ'!$G$13="",0,1)</f>
        <v>0</v>
      </c>
      <c r="AC14" s="166" t="str">
        <f t="shared" si="0"/>
        <v/>
      </c>
    </row>
    <row r="15" spans="1:29" ht="15" customHeight="1">
      <c r="N15" s="1298"/>
      <c r="O15" s="1298"/>
      <c r="P15" s="1298"/>
      <c r="Q15" s="1298"/>
      <c r="R15" s="1298"/>
      <c r="S15" s="1298"/>
      <c r="T15" s="1298"/>
      <c r="U15" s="1298"/>
      <c r="V15" s="1298"/>
      <c r="W15" s="1298"/>
      <c r="X15" s="1298"/>
      <c r="AA15" s="167">
        <f>IF('工事業者専用（専任外）入力ﾌｫｰﾏｯﾄ'!$B$13="",0,1)</f>
        <v>0</v>
      </c>
      <c r="AB15" s="167">
        <f>IF('工事業者専用（専任外）入力ﾌｫｰﾏｯﾄ'!$G$13="",0,1)</f>
        <v>0</v>
      </c>
      <c r="AC15" s="166" t="str">
        <f t="shared" si="0"/>
        <v/>
      </c>
    </row>
    <row r="16" spans="1:29" ht="35.15" customHeight="1">
      <c r="A16" s="1305" t="s">
        <v>828</v>
      </c>
      <c r="B16" s="1305"/>
      <c r="C16" s="1305"/>
      <c r="D16" s="1305"/>
      <c r="E16" s="112"/>
      <c r="F16" s="112"/>
      <c r="G16" s="112"/>
      <c r="H16" s="112"/>
      <c r="I16" s="112"/>
      <c r="J16" s="112"/>
      <c r="K16" s="112"/>
      <c r="L16" s="112"/>
      <c r="M16" s="112"/>
      <c r="N16" s="1298"/>
      <c r="O16" s="1298"/>
      <c r="P16" s="1298"/>
      <c r="Q16" s="1298"/>
      <c r="R16" s="1298"/>
      <c r="S16" s="1298"/>
      <c r="T16" s="1298"/>
      <c r="U16" s="1298"/>
      <c r="V16" s="1298"/>
      <c r="W16" s="1298"/>
      <c r="X16" s="1298"/>
      <c r="AA16" s="167">
        <f>IF('工事業者専用（専任外）入力ﾌｫｰﾏｯﾄ'!$B$13="",0,1)</f>
        <v>0</v>
      </c>
      <c r="AB16" s="167">
        <f>IF('工事業者専用（専任外）入力ﾌｫｰﾏｯﾄ'!$G$13="",0,1)</f>
        <v>0</v>
      </c>
      <c r="AC16" s="166" t="str">
        <f t="shared" si="0"/>
        <v/>
      </c>
    </row>
    <row r="17" spans="1:29" ht="20.149999999999999" customHeight="1">
      <c r="A17" s="1306">
        <f>'工事業者専用（専任外）入力ﾌｫｰﾏｯﾄ'!F13</f>
        <v>0</v>
      </c>
      <c r="B17" s="1307"/>
      <c r="C17" s="1308" t="s">
        <v>1036</v>
      </c>
      <c r="D17" s="1309"/>
      <c r="E17" s="1309"/>
      <c r="F17" s="1309"/>
      <c r="G17" s="1310"/>
      <c r="H17" s="1314" t="s">
        <v>829</v>
      </c>
      <c r="I17" s="1316" t="s">
        <v>749</v>
      </c>
      <c r="J17" s="1317"/>
      <c r="K17" s="1317"/>
      <c r="L17" s="1317"/>
      <c r="M17" s="1318"/>
      <c r="N17" s="1298"/>
      <c r="O17" s="1298"/>
      <c r="P17" s="1298"/>
      <c r="Q17" s="1298"/>
      <c r="R17" s="1298"/>
      <c r="S17" s="1298"/>
      <c r="T17" s="1298"/>
      <c r="U17" s="1298"/>
      <c r="V17" s="1298"/>
      <c r="W17" s="1298"/>
      <c r="X17" s="1298"/>
      <c r="AA17" s="167">
        <f>IF('工事業者専用（専任外）入力ﾌｫｰﾏｯﾄ'!$B$13="",0,1)</f>
        <v>0</v>
      </c>
      <c r="AB17" s="167">
        <f>IF('工事業者専用（専任外）入力ﾌｫｰﾏｯﾄ'!$G$13="",0,1)</f>
        <v>0</v>
      </c>
      <c r="AC17" s="166" t="str">
        <f t="shared" si="0"/>
        <v/>
      </c>
    </row>
    <row r="18" spans="1:29" ht="20.149999999999999" customHeight="1">
      <c r="A18" s="1257"/>
      <c r="B18" s="1259"/>
      <c r="C18" s="1311"/>
      <c r="D18" s="1312"/>
      <c r="E18" s="1312"/>
      <c r="F18" s="1312"/>
      <c r="G18" s="1313"/>
      <c r="H18" s="1315"/>
      <c r="I18" s="1319"/>
      <c r="J18" s="1320"/>
      <c r="K18" s="1320"/>
      <c r="L18" s="1320"/>
      <c r="M18" s="1321"/>
      <c r="N18" s="1298"/>
      <c r="O18" s="1298"/>
      <c r="P18" s="1298"/>
      <c r="Q18" s="1298"/>
      <c r="R18" s="1298"/>
      <c r="S18" s="1298"/>
      <c r="T18" s="1298"/>
      <c r="U18" s="1298"/>
      <c r="V18" s="1298"/>
      <c r="W18" s="1298"/>
      <c r="X18" s="1298"/>
      <c r="AA18" s="167">
        <f>IF('工事業者専用（専任外）入力ﾌｫｰﾏｯﾄ'!$B$13="",0,1)</f>
        <v>0</v>
      </c>
      <c r="AB18" s="167">
        <f>IF('工事業者専用（専任外）入力ﾌｫｰﾏｯﾄ'!$G$13="",0,1)</f>
        <v>0</v>
      </c>
      <c r="AC18" s="166" t="str">
        <f t="shared" si="0"/>
        <v/>
      </c>
    </row>
    <row r="19" spans="1:29" ht="20.149999999999999" customHeight="1">
      <c r="A19" s="1287" t="s">
        <v>830</v>
      </c>
      <c r="B19" s="1289"/>
      <c r="C19" s="1135">
        <f>'工事業者専用（専任外）入力ﾌｫｰﾏｯﾄ'!G13</f>
        <v>0</v>
      </c>
      <c r="D19" s="1136"/>
      <c r="E19" s="1136"/>
      <c r="F19" s="1136"/>
      <c r="G19" s="1137"/>
      <c r="H19" s="1300">
        <f>'工事業者専用（専任外）入力ﾌｫｰﾏｯﾄ'!H13</f>
        <v>0</v>
      </c>
      <c r="I19" s="1302" t="str">
        <f>IF('工事業者専用（専任外）入力ﾌｫｰﾏｯﾄ'!G13="","",IF(C19='※資格一覧（閲覧のみ）'!F$38,"実務経験調書を添付","資格証を添付"))</f>
        <v/>
      </c>
      <c r="J19" s="1136"/>
      <c r="K19" s="1136"/>
      <c r="L19" s="1136"/>
      <c r="M19" s="1137"/>
      <c r="N19" s="483"/>
      <c r="O19" s="483"/>
      <c r="P19" s="483"/>
      <c r="Q19" s="483"/>
      <c r="R19" s="483"/>
      <c r="S19" s="483"/>
      <c r="T19" s="483"/>
      <c r="U19" s="483"/>
      <c r="V19" s="483"/>
      <c r="W19" s="483"/>
      <c r="X19" s="483"/>
      <c r="AA19" s="167">
        <f>IF('工事業者専用（専任外）入力ﾌｫｰﾏｯﾄ'!$B$13="",0,1)</f>
        <v>0</v>
      </c>
      <c r="AB19" s="167">
        <f>IF('工事業者専用（専任外）入力ﾌｫｰﾏｯﾄ'!$G$13="",0,1)</f>
        <v>0</v>
      </c>
      <c r="AC19" s="166" t="str">
        <f t="shared" si="0"/>
        <v/>
      </c>
    </row>
    <row r="20" spans="1:29" ht="20.149999999999999" customHeight="1">
      <c r="A20" s="1303" t="str">
        <f>'工事業者専用（専任外）入力ﾌｫｰﾏｯﾄ'!I13</f>
        <v>平成　年　月　日</v>
      </c>
      <c r="B20" s="1304"/>
      <c r="C20" s="1138"/>
      <c r="D20" s="1139"/>
      <c r="E20" s="1139"/>
      <c r="F20" s="1139"/>
      <c r="G20" s="1140"/>
      <c r="H20" s="1301"/>
      <c r="I20" s="1138"/>
      <c r="J20" s="1139"/>
      <c r="K20" s="1139"/>
      <c r="L20" s="1139"/>
      <c r="M20" s="1140"/>
      <c r="N20" s="1298" t="s">
        <v>1170</v>
      </c>
      <c r="O20" s="1298"/>
      <c r="P20" s="1298"/>
      <c r="Q20" s="1298"/>
      <c r="R20" s="1298"/>
      <c r="S20" s="1298"/>
      <c r="T20" s="1298"/>
      <c r="U20" s="1298"/>
      <c r="V20" s="1298"/>
      <c r="W20" s="1298"/>
      <c r="X20" s="1298"/>
      <c r="AA20" s="167">
        <f>IF('工事業者専用（専任外）入力ﾌｫｰﾏｯﾄ'!$B$13="",0,1)</f>
        <v>0</v>
      </c>
      <c r="AB20" s="167">
        <f>IF('工事業者専用（専任外）入力ﾌｫｰﾏｯﾄ'!$G$13="",0,1)</f>
        <v>0</v>
      </c>
      <c r="AC20" s="166" t="str">
        <f t="shared" si="0"/>
        <v/>
      </c>
    </row>
    <row r="21" spans="1:29" ht="20.149999999999999" customHeight="1">
      <c r="A21" s="1316" t="s">
        <v>831</v>
      </c>
      <c r="B21" s="1318"/>
      <c r="C21" s="113"/>
      <c r="D21" s="114"/>
      <c r="E21" s="114"/>
      <c r="F21" s="114"/>
      <c r="G21" s="114"/>
      <c r="H21" s="114"/>
      <c r="I21" s="114"/>
      <c r="J21" s="114"/>
      <c r="K21" s="114"/>
      <c r="L21" s="114"/>
      <c r="M21" s="114"/>
      <c r="N21" s="1298"/>
      <c r="O21" s="1298"/>
      <c r="P21" s="1298"/>
      <c r="Q21" s="1298"/>
      <c r="R21" s="1298"/>
      <c r="S21" s="1298"/>
      <c r="T21" s="1298"/>
      <c r="U21" s="1298"/>
      <c r="V21" s="1298"/>
      <c r="W21" s="1298"/>
      <c r="X21" s="1298"/>
      <c r="AA21" s="167">
        <f>IF('工事業者専用（専任外）入力ﾌｫｰﾏｯﾄ'!$B$13="",0,1)</f>
        <v>0</v>
      </c>
      <c r="AB21" s="167">
        <f>IF('工事業者専用（専任外）入力ﾌｫｰﾏｯﾄ'!$G$13="",0,1)</f>
        <v>0</v>
      </c>
      <c r="AC21" s="166" t="str">
        <f t="shared" si="0"/>
        <v/>
      </c>
    </row>
    <row r="22" spans="1:29" ht="20.149999999999999" customHeight="1">
      <c r="A22" s="115" t="s">
        <v>795</v>
      </c>
      <c r="B22" s="98">
        <f>'工事業者専用（専任外）入力ﾌｫｰﾏｯﾄ'!J13</f>
        <v>0</v>
      </c>
      <c r="C22" s="116"/>
      <c r="D22" s="117"/>
      <c r="E22" s="117"/>
      <c r="F22" s="117"/>
      <c r="G22" s="117"/>
      <c r="H22" s="117"/>
      <c r="I22" s="117"/>
      <c r="J22" s="117"/>
      <c r="K22" s="117"/>
      <c r="L22" s="117"/>
      <c r="M22" s="117"/>
      <c r="N22" s="1298"/>
      <c r="O22" s="1298"/>
      <c r="P22" s="1298"/>
      <c r="Q22" s="1298"/>
      <c r="R22" s="1298"/>
      <c r="S22" s="1298"/>
      <c r="T22" s="1298"/>
      <c r="U22" s="1298"/>
      <c r="V22" s="1298"/>
      <c r="W22" s="1298"/>
      <c r="X22" s="1298"/>
      <c r="AA22" s="167">
        <f>IF('工事業者専用（専任外）入力ﾌｫｰﾏｯﾄ'!$B$13="",0,1)</f>
        <v>0</v>
      </c>
      <c r="AB22" s="167">
        <f>IF('工事業者専用（専任外）入力ﾌｫｰﾏｯﾄ'!$G$13="",0,1)</f>
        <v>0</v>
      </c>
      <c r="AC22" s="166" t="str">
        <f t="shared" si="0"/>
        <v/>
      </c>
    </row>
    <row r="23" spans="1:29" ht="20.149999999999999" customHeight="1">
      <c r="A23" s="118" t="s">
        <v>796</v>
      </c>
      <c r="B23" s="99">
        <f>'工事業者専用（専任外）入力ﾌｫｰﾏｯﾄ'!K13</f>
        <v>0</v>
      </c>
      <c r="C23" s="116"/>
      <c r="D23" s="117"/>
      <c r="E23" s="117"/>
      <c r="F23" s="117"/>
      <c r="H23" s="117"/>
      <c r="J23" s="117"/>
      <c r="L23" s="117"/>
      <c r="M23" s="117"/>
      <c r="N23" s="1298"/>
      <c r="O23" s="1298"/>
      <c r="P23" s="1298"/>
      <c r="Q23" s="1298"/>
      <c r="R23" s="1298"/>
      <c r="S23" s="1298"/>
      <c r="T23" s="1298"/>
      <c r="U23" s="1298"/>
      <c r="V23" s="1298"/>
      <c r="W23" s="1298"/>
      <c r="X23" s="1298"/>
      <c r="AA23" s="167">
        <f>IF('工事業者専用（専任外）入力ﾌｫｰﾏｯﾄ'!$B$13="",0,1)</f>
        <v>0</v>
      </c>
      <c r="AB23" s="167">
        <f>IF('工事業者専用（専任外）入力ﾌｫｰﾏｯﾄ'!$G$13="",0,1)</f>
        <v>0</v>
      </c>
      <c r="AC23" s="166" t="str">
        <f t="shared" si="0"/>
        <v/>
      </c>
    </row>
    <row r="24" spans="1:29" ht="20.149999999999999" customHeight="1">
      <c r="A24" s="119" t="s">
        <v>807</v>
      </c>
      <c r="B24" s="100">
        <f>'工事業者専用（専任外）入力ﾌｫｰﾏｯﾄ'!L13</f>
        <v>0</v>
      </c>
      <c r="C24" s="116"/>
      <c r="D24" s="117"/>
      <c r="E24" s="117"/>
      <c r="F24" s="117"/>
      <c r="G24" s="117"/>
      <c r="H24" s="117"/>
      <c r="I24" s="117"/>
      <c r="J24" s="117"/>
      <c r="K24" s="117"/>
      <c r="L24" s="117"/>
      <c r="M24" s="117"/>
      <c r="N24" s="1298"/>
      <c r="O24" s="1298"/>
      <c r="P24" s="1298"/>
      <c r="Q24" s="1298"/>
      <c r="R24" s="1298"/>
      <c r="S24" s="1298"/>
      <c r="T24" s="1298"/>
      <c r="U24" s="1298"/>
      <c r="V24" s="1298"/>
      <c r="W24" s="1298"/>
      <c r="X24" s="1298"/>
      <c r="AA24" s="167">
        <f>IF('工事業者専用（専任外）入力ﾌｫｰﾏｯﾄ'!$B$13="",0,1)</f>
        <v>0</v>
      </c>
      <c r="AB24" s="167">
        <f>IF('工事業者専用（専任外）入力ﾌｫｰﾏｯﾄ'!$G$13="",0,1)</f>
        <v>0</v>
      </c>
      <c r="AC24" s="166" t="str">
        <f t="shared" si="0"/>
        <v/>
      </c>
    </row>
    <row r="25" spans="1:29" ht="15" customHeight="1">
      <c r="C25" s="117"/>
      <c r="D25" s="117"/>
      <c r="E25" s="117"/>
      <c r="F25" s="117"/>
      <c r="G25" s="117"/>
      <c r="H25" s="117"/>
      <c r="I25" s="117"/>
      <c r="J25" s="117"/>
      <c r="K25" s="117"/>
      <c r="L25" s="117"/>
      <c r="M25" s="117"/>
      <c r="N25" s="1298"/>
      <c r="O25" s="1298"/>
      <c r="P25" s="1298"/>
      <c r="Q25" s="1298"/>
      <c r="R25" s="1298"/>
      <c r="S25" s="1298"/>
      <c r="T25" s="1298"/>
      <c r="U25" s="1298"/>
      <c r="V25" s="1298"/>
      <c r="W25" s="1298"/>
      <c r="X25" s="1298"/>
      <c r="AA25" s="167">
        <f>IF('工事業者専用（専任外）入力ﾌｫｰﾏｯﾄ'!$B$13="",0,1)</f>
        <v>0</v>
      </c>
      <c r="AB25" s="167">
        <f>IF('工事業者専用（専任外）入力ﾌｫｰﾏｯﾄ'!$G$13="",0,1)</f>
        <v>0</v>
      </c>
      <c r="AC25" s="166" t="str">
        <f t="shared" si="0"/>
        <v/>
      </c>
    </row>
    <row r="26" spans="1:29" s="61" customFormat="1" ht="20.149999999999999" customHeight="1">
      <c r="A26" s="62" t="s">
        <v>1144</v>
      </c>
      <c r="B26" s="120"/>
      <c r="N26" s="1298"/>
      <c r="O26" s="1298"/>
      <c r="P26" s="1298"/>
      <c r="Q26" s="1298"/>
      <c r="R26" s="1298"/>
      <c r="S26" s="1298"/>
      <c r="T26" s="1298"/>
      <c r="U26" s="1298"/>
      <c r="V26" s="1298"/>
      <c r="W26" s="1298"/>
      <c r="X26" s="1298"/>
      <c r="Y26" s="484"/>
      <c r="Z26" s="484"/>
      <c r="AA26" s="167">
        <f>IF('工事業者専用（専任外）入力ﾌｫｰﾏｯﾄ'!$B$13="",0,1)</f>
        <v>0</v>
      </c>
      <c r="AB26" s="167">
        <f>IF('工事業者専用（専任外）入力ﾌｫｰﾏｯﾄ'!$G$13="",0,1)</f>
        <v>0</v>
      </c>
      <c r="AC26" s="166" t="str">
        <f t="shared" si="0"/>
        <v/>
      </c>
    </row>
    <row r="27" spans="1:29" ht="15" customHeight="1">
      <c r="B27" s="121"/>
      <c r="C27" s="101"/>
      <c r="D27" s="101"/>
      <c r="E27" s="101"/>
      <c r="F27" s="101"/>
      <c r="G27" s="101"/>
      <c r="H27" s="101"/>
      <c r="I27" s="101"/>
      <c r="J27" s="101"/>
      <c r="K27" s="101"/>
      <c r="L27" s="101"/>
      <c r="M27" s="101"/>
      <c r="AA27" s="167">
        <f>IF('工事業者専用（専任外）入力ﾌｫｰﾏｯﾄ'!$B$13="",0,1)</f>
        <v>0</v>
      </c>
      <c r="AB27" s="167">
        <f>IF('工事業者専用（専任外）入力ﾌｫｰﾏｯﾄ'!$G$13="",0,1)</f>
        <v>0</v>
      </c>
      <c r="AC27" s="166" t="str">
        <f t="shared" si="0"/>
        <v/>
      </c>
    </row>
    <row r="28" spans="1:29" ht="35.15" customHeight="1">
      <c r="A28" s="1328" t="s">
        <v>832</v>
      </c>
      <c r="B28" s="1328"/>
      <c r="C28" s="1328"/>
      <c r="D28" s="1328"/>
      <c r="E28" s="122"/>
      <c r="F28" s="123" t="s">
        <v>833</v>
      </c>
      <c r="G28" s="122"/>
      <c r="H28" s="122"/>
      <c r="I28" s="122"/>
      <c r="J28" s="122"/>
      <c r="K28" s="122"/>
      <c r="L28" s="122"/>
      <c r="M28" s="122"/>
      <c r="AA28" s="167">
        <f>IF('工事業者専用（専任外）入力ﾌｫｰﾏｯﾄ'!$B$13="",0,1)</f>
        <v>0</v>
      </c>
      <c r="AB28" s="167">
        <f>IF('工事業者専用（専任外）入力ﾌｫｰﾏｯﾄ'!$G$13="",0,1)</f>
        <v>0</v>
      </c>
      <c r="AC28" s="166" t="str">
        <f t="shared" si="0"/>
        <v/>
      </c>
    </row>
    <row r="29" spans="1:29" ht="15" customHeight="1">
      <c r="AA29" s="167">
        <f>IF('工事業者専用（専任外）入力ﾌｫｰﾏｯﾄ'!$B$13="",0,1)</f>
        <v>0</v>
      </c>
      <c r="AB29" s="167">
        <f>IF('工事業者専用（専任外）入力ﾌｫｰﾏｯﾄ'!$G$13="",0,1)</f>
        <v>0</v>
      </c>
      <c r="AC29" s="166" t="str">
        <f t="shared" si="0"/>
        <v/>
      </c>
    </row>
    <row r="30" spans="1:29" ht="15" customHeight="1">
      <c r="A30" s="1329">
        <f>'工事業者専用（専任外）入力ﾌｫｰﾏｯﾄ'!M13</f>
        <v>0</v>
      </c>
      <c r="B30" s="1330"/>
      <c r="C30" s="1308" t="s">
        <v>1036</v>
      </c>
      <c r="D30" s="1309"/>
      <c r="E30" s="1309"/>
      <c r="F30" s="1309"/>
      <c r="G30" s="1310"/>
      <c r="H30" s="1334">
        <f>'工事業者専用（専任外）入力ﾌｫｰﾏｯﾄ'!N13</f>
        <v>0</v>
      </c>
      <c r="I30" s="1335"/>
      <c r="J30" s="1336"/>
      <c r="K30" s="1322" t="s">
        <v>834</v>
      </c>
      <c r="L30" s="1323" t="str">
        <f>IF('工事業者専用（専任外）入力ﾌｫｰﾏｯﾄ'!N13="","",IF(H30='※資格一覧（閲覧のみ）'!F38,"実務経験調書を添付","資格証を添付"))</f>
        <v/>
      </c>
      <c r="M30" s="1323"/>
      <c r="AA30" s="167">
        <f>IF('工事業者専用（専任外）入力ﾌｫｰﾏｯﾄ'!$B$13="",0,1)</f>
        <v>0</v>
      </c>
      <c r="AB30" s="167">
        <f>IF('工事業者専用（専任外）入力ﾌｫｰﾏｯﾄ'!$G$13="",0,1)</f>
        <v>0</v>
      </c>
      <c r="AC30" s="166" t="str">
        <f t="shared" si="0"/>
        <v/>
      </c>
    </row>
    <row r="31" spans="1:29" ht="15" customHeight="1">
      <c r="A31" s="1247"/>
      <c r="B31" s="1248"/>
      <c r="C31" s="1331"/>
      <c r="D31" s="1332"/>
      <c r="E31" s="1332"/>
      <c r="F31" s="1332"/>
      <c r="G31" s="1333"/>
      <c r="H31" s="1337"/>
      <c r="I31" s="1338"/>
      <c r="J31" s="1339"/>
      <c r="K31" s="1322"/>
      <c r="L31" s="1323"/>
      <c r="M31" s="1323"/>
      <c r="AA31" s="167">
        <f>IF('工事業者専用（専任外）入力ﾌｫｰﾏｯﾄ'!$B$13="",0,1)</f>
        <v>0</v>
      </c>
      <c r="AB31" s="167">
        <f>IF('工事業者専用（専任外）入力ﾌｫｰﾏｯﾄ'!$G$13="",0,1)</f>
        <v>0</v>
      </c>
      <c r="AC31" s="166" t="str">
        <f t="shared" si="0"/>
        <v/>
      </c>
    </row>
    <row r="32" spans="1:29" ht="30" customHeight="1">
      <c r="A32" s="1249"/>
      <c r="B32" s="1250"/>
      <c r="C32" s="1311"/>
      <c r="D32" s="1312"/>
      <c r="E32" s="1312"/>
      <c r="F32" s="1312"/>
      <c r="G32" s="1313"/>
      <c r="H32" s="1340"/>
      <c r="I32" s="1341"/>
      <c r="J32" s="1342"/>
      <c r="K32" s="124">
        <f>'工事業者専用（専任外）入力ﾌｫｰﾏｯﾄ'!O13</f>
        <v>0</v>
      </c>
      <c r="L32" s="1323"/>
      <c r="M32" s="1323"/>
      <c r="AA32" s="167">
        <f>IF('工事業者専用（専任外）入力ﾌｫｰﾏｯﾄ'!$B$13="",0,1)</f>
        <v>0</v>
      </c>
      <c r="AB32" s="167">
        <f>IF('工事業者専用（専任外）入力ﾌｫｰﾏｯﾄ'!$G$13="",0,1)</f>
        <v>0</v>
      </c>
      <c r="AC32" s="166" t="str">
        <f t="shared" si="0"/>
        <v/>
      </c>
    </row>
    <row r="33" spans="1:29" ht="20.149999999999999" customHeight="1">
      <c r="A33" s="104"/>
      <c r="B33" s="105"/>
      <c r="C33" s="1141" t="s">
        <v>822</v>
      </c>
      <c r="D33" s="1142"/>
      <c r="E33" s="1142"/>
      <c r="F33" s="1142"/>
      <c r="G33" s="1143"/>
      <c r="H33" s="1123">
        <f>'工事業者専用（専任外）入力ﾌｫｰﾏｯﾄ'!P13</f>
        <v>0</v>
      </c>
      <c r="I33" s="1124"/>
      <c r="J33" s="1124"/>
      <c r="K33" s="1125"/>
      <c r="L33" s="1153" t="str">
        <f>IF(H33="登録解体工事講習の受講有","登録解体工事講習修了証を添付","　")</f>
        <v>　</v>
      </c>
      <c r="M33" s="1154"/>
      <c r="AA33" s="167">
        <f>IF('工事業者専用（専任外）入力ﾌｫｰﾏｯﾄ'!$B$13="",0,1)</f>
        <v>0</v>
      </c>
      <c r="AB33" s="167">
        <f>IF('工事業者専用（専任外）入力ﾌｫｰﾏｯﾄ'!$G$13="",0,1)</f>
        <v>0</v>
      </c>
      <c r="AC33" s="166" t="str">
        <f t="shared" si="0"/>
        <v/>
      </c>
    </row>
    <row r="34" spans="1:29" ht="20.149999999999999" customHeight="1">
      <c r="B34" s="106"/>
      <c r="C34" s="1159" t="s">
        <v>1168</v>
      </c>
      <c r="D34" s="1160"/>
      <c r="E34" s="1160"/>
      <c r="F34" s="1160"/>
      <c r="G34" s="1161"/>
      <c r="H34" s="1205"/>
      <c r="I34" s="1324"/>
      <c r="J34" s="1324"/>
      <c r="K34" s="1206"/>
      <c r="L34" s="1155"/>
      <c r="M34" s="1156"/>
      <c r="AA34" s="167">
        <f>IF('工事業者専用（専任外）入力ﾌｫｰﾏｯﾄ'!$B$13="",0,1)</f>
        <v>0</v>
      </c>
      <c r="AB34" s="167">
        <f>IF('工事業者専用（専任外）入力ﾌｫｰﾏｯﾄ'!$G$13="",0,1)</f>
        <v>0</v>
      </c>
      <c r="AC34" s="166" t="str">
        <f t="shared" si="0"/>
        <v/>
      </c>
    </row>
    <row r="35" spans="1:29" ht="30" customHeight="1">
      <c r="C35" s="1325" t="s">
        <v>980</v>
      </c>
      <c r="D35" s="1326"/>
      <c r="E35" s="1326"/>
      <c r="F35" s="1326"/>
      <c r="G35" s="1327"/>
      <c r="H35" s="1126"/>
      <c r="I35" s="1127"/>
      <c r="J35" s="1127"/>
      <c r="K35" s="1128"/>
      <c r="L35" s="1157"/>
      <c r="M35" s="1158"/>
      <c r="AA35" s="167">
        <f>IF('工事業者専用（専任外）入力ﾌｫｰﾏｯﾄ'!$B$13="",0,1)</f>
        <v>0</v>
      </c>
      <c r="AB35" s="167">
        <f>IF('工事業者専用（専任外）入力ﾌｫｰﾏｯﾄ'!$G$13="",0,1)</f>
        <v>0</v>
      </c>
      <c r="AC35" s="166" t="str">
        <f t="shared" si="0"/>
        <v/>
      </c>
    </row>
    <row r="36" spans="1:29" s="63" customFormat="1" ht="15" customHeight="1">
      <c r="A36" s="1343" t="s">
        <v>1145</v>
      </c>
      <c r="B36" s="1343"/>
      <c r="C36" s="1343"/>
      <c r="D36" s="1343"/>
      <c r="E36" s="1343"/>
      <c r="F36" s="1343"/>
      <c r="G36" s="1343"/>
      <c r="H36" s="1343"/>
      <c r="I36" s="1343"/>
      <c r="J36" s="1343"/>
      <c r="K36" s="1343"/>
      <c r="L36" s="1343"/>
      <c r="M36" s="1343"/>
      <c r="N36" s="484"/>
      <c r="O36" s="61"/>
      <c r="P36" s="61"/>
      <c r="Q36" s="61"/>
      <c r="R36" s="61"/>
      <c r="S36" s="62"/>
      <c r="T36" s="62"/>
      <c r="U36" s="62"/>
      <c r="V36" s="6"/>
      <c r="AA36" s="167">
        <f>IF('工事業者専用（専任外）入力ﾌｫｰﾏｯﾄ'!$B$13="",0,1)</f>
        <v>0</v>
      </c>
      <c r="AB36" s="167">
        <f>IF('工事業者専用（専任外）入力ﾌｫｰﾏｯﾄ'!$G$13="",0,1)</f>
        <v>0</v>
      </c>
      <c r="AC36" s="166" t="str">
        <f t="shared" si="0"/>
        <v/>
      </c>
    </row>
    <row r="37" spans="1:29" s="63" customFormat="1" ht="15" customHeight="1">
      <c r="A37" s="1119" t="s">
        <v>1111</v>
      </c>
      <c r="B37" s="1119"/>
      <c r="C37" s="1119"/>
      <c r="D37" s="1119"/>
      <c r="E37" s="1119"/>
      <c r="F37" s="1119"/>
      <c r="G37" s="1119"/>
      <c r="H37" s="1119"/>
      <c r="I37" s="1119"/>
      <c r="J37" s="1119"/>
      <c r="K37" s="1119"/>
      <c r="L37" s="1119"/>
      <c r="M37" s="1119"/>
      <c r="N37" s="484"/>
      <c r="O37" s="61"/>
      <c r="P37" s="61"/>
      <c r="Q37" s="61"/>
      <c r="R37" s="61"/>
      <c r="S37" s="62"/>
      <c r="T37" s="62"/>
      <c r="U37" s="62"/>
      <c r="V37" s="62"/>
      <c r="AA37" s="167">
        <f>IF('工事業者専用（専任外）入力ﾌｫｰﾏｯﾄ'!$B$13="",0,1)</f>
        <v>0</v>
      </c>
      <c r="AB37" s="167">
        <f>IF('工事業者専用（専任外）入力ﾌｫｰﾏｯﾄ'!$G$13="",0,1)</f>
        <v>0</v>
      </c>
      <c r="AC37" s="166" t="str">
        <f t="shared" si="0"/>
        <v/>
      </c>
    </row>
    <row r="38" spans="1:29" s="63" customFormat="1" ht="15" customHeight="1">
      <c r="A38" s="1119" t="s">
        <v>1112</v>
      </c>
      <c r="B38" s="1119"/>
      <c r="C38" s="1119"/>
      <c r="D38" s="1119"/>
      <c r="E38" s="1119"/>
      <c r="F38" s="1119"/>
      <c r="G38" s="1119"/>
      <c r="H38" s="1119"/>
      <c r="I38" s="1119"/>
      <c r="J38" s="1119"/>
      <c r="K38" s="1119"/>
      <c r="L38" s="1119"/>
      <c r="M38" s="1119"/>
      <c r="N38" s="484"/>
      <c r="O38" s="61"/>
      <c r="P38" s="61"/>
      <c r="Q38" s="61"/>
      <c r="R38" s="61"/>
      <c r="S38" s="62"/>
      <c r="T38" s="62"/>
      <c r="U38" s="62"/>
      <c r="V38" s="62"/>
      <c r="AA38" s="167">
        <f>IF('工事業者専用（専任外）入力ﾌｫｰﾏｯﾄ'!$B$13="",0,1)</f>
        <v>0</v>
      </c>
      <c r="AB38" s="167">
        <f>IF('工事業者専用（専任外）入力ﾌｫｰﾏｯﾄ'!$G$13="",0,1)</f>
        <v>0</v>
      </c>
      <c r="AC38" s="166" t="str">
        <f t="shared" si="0"/>
        <v/>
      </c>
    </row>
    <row r="39" spans="1:29" s="63" customFormat="1" ht="15" customHeight="1">
      <c r="A39" s="1119" t="s">
        <v>1113</v>
      </c>
      <c r="B39" s="1119"/>
      <c r="C39" s="1119"/>
      <c r="D39" s="1119"/>
      <c r="E39" s="1119"/>
      <c r="F39" s="1119"/>
      <c r="G39" s="1119"/>
      <c r="H39" s="1119"/>
      <c r="I39" s="1119"/>
      <c r="J39" s="1119"/>
      <c r="K39" s="1119"/>
      <c r="L39" s="1119"/>
      <c r="M39" s="1119"/>
      <c r="N39" s="484"/>
      <c r="O39" s="61"/>
      <c r="P39" s="61"/>
      <c r="Q39" s="61"/>
      <c r="R39" s="61"/>
      <c r="S39" s="62"/>
      <c r="T39" s="62"/>
      <c r="U39" s="62"/>
      <c r="V39" s="62"/>
      <c r="AA39" s="167">
        <f>IF('工事業者専用（専任外）入力ﾌｫｰﾏｯﾄ'!$B$13="",0,1)</f>
        <v>0</v>
      </c>
      <c r="AB39" s="167">
        <f>IF('工事業者専用（専任外）入力ﾌｫｰﾏｯﾄ'!$G$13="",0,1)</f>
        <v>0</v>
      </c>
      <c r="AC39" s="166" t="str">
        <f t="shared" si="0"/>
        <v/>
      </c>
    </row>
    <row r="40" spans="1:29">
      <c r="A40" s="1299" t="s">
        <v>1146</v>
      </c>
      <c r="B40" s="1299"/>
      <c r="C40" s="1299"/>
      <c r="D40" s="1299"/>
      <c r="E40" s="1299"/>
      <c r="F40" s="1299"/>
      <c r="G40" s="1299"/>
      <c r="H40" s="1299"/>
      <c r="I40" s="1299"/>
      <c r="J40" s="1299"/>
      <c r="K40" s="1299"/>
      <c r="L40" s="1299"/>
      <c r="M40" s="1299"/>
      <c r="AA40" s="167">
        <f>IF('工事業者専用（専任外）入力ﾌｫｰﾏｯﾄ'!$B$13="",0,1)</f>
        <v>0</v>
      </c>
      <c r="AB40" s="167">
        <f>IF('工事業者専用（専任外）入力ﾌｫｰﾏｯﾄ'!$G$13="",0,1)</f>
        <v>0</v>
      </c>
      <c r="AC40" s="166" t="str">
        <f t="shared" si="0"/>
        <v/>
      </c>
    </row>
    <row r="41" spans="1:29">
      <c r="AA41" s="167">
        <f>IF('工事業者専用（専任外）入力ﾌｫｰﾏｯﾄ'!$B$13="",0,1)</f>
        <v>0</v>
      </c>
      <c r="AB41" s="167">
        <f>IF('工事業者専用（専任外）入力ﾌｫｰﾏｯﾄ'!$G$13="",0,1)</f>
        <v>0</v>
      </c>
      <c r="AC41" s="166" t="str">
        <f t="shared" si="0"/>
        <v/>
      </c>
    </row>
    <row r="42" spans="1:29">
      <c r="AA42" s="167">
        <f>IF('工事業者専用（専任外）入力ﾌｫｰﾏｯﾄ'!$B$13="",0,1)</f>
        <v>0</v>
      </c>
      <c r="AB42" s="167">
        <f>IF('工事業者専用（専任外）入力ﾌｫｰﾏｯﾄ'!$G$13="",0,1)</f>
        <v>0</v>
      </c>
      <c r="AC42" s="166" t="str">
        <f t="shared" si="0"/>
        <v/>
      </c>
    </row>
    <row r="43" spans="1:29">
      <c r="AA43" s="167">
        <f>IF('工事業者専用（専任外）入力ﾌｫｰﾏｯﾄ'!$B$13="",0,1)</f>
        <v>0</v>
      </c>
      <c r="AB43" s="167">
        <f>IF('工事業者専用（専任外）入力ﾌｫｰﾏｯﾄ'!$G$13="",0,1)</f>
        <v>0</v>
      </c>
      <c r="AC43" s="166" t="str">
        <f t="shared" si="0"/>
        <v/>
      </c>
    </row>
    <row r="44" spans="1:29">
      <c r="AA44" s="167">
        <f>IF('工事業者専用（専任外）入力ﾌｫｰﾏｯﾄ'!$B$13="",0,1)</f>
        <v>0</v>
      </c>
      <c r="AB44" s="167">
        <f>IF('工事業者専用（専任外）入力ﾌｫｰﾏｯﾄ'!$G$13="",0,1)</f>
        <v>0</v>
      </c>
      <c r="AC44" s="166" t="str">
        <f t="shared" si="0"/>
        <v/>
      </c>
    </row>
    <row r="45" spans="1:29">
      <c r="AA45" s="167">
        <f>IF('工事業者専用（専任外）入力ﾌｫｰﾏｯﾄ'!$B$13="",0,1)</f>
        <v>0</v>
      </c>
      <c r="AB45" s="167">
        <f>IF('工事業者専用（専任外）入力ﾌｫｰﾏｯﾄ'!$G$13="",0,1)</f>
        <v>0</v>
      </c>
      <c r="AC45" s="166" t="str">
        <f t="shared" si="0"/>
        <v/>
      </c>
    </row>
    <row r="46" spans="1:29" ht="20.149999999999999" customHeight="1">
      <c r="A46" s="1358" t="s">
        <v>763</v>
      </c>
      <c r="B46" s="1360" t="s">
        <v>122</v>
      </c>
      <c r="C46" s="1361"/>
      <c r="D46" s="1362"/>
      <c r="E46" s="108"/>
      <c r="F46" s="1366" t="s">
        <v>1165</v>
      </c>
      <c r="G46" s="1366"/>
      <c r="H46" s="1366"/>
      <c r="I46" s="1366"/>
      <c r="J46" s="1366"/>
      <c r="K46" s="1118" t="s">
        <v>768</v>
      </c>
      <c r="L46" s="1118"/>
      <c r="M46" s="419" t="str">
        <f>共通入力ﾌｫｰﾏｯﾄ!D1</f>
        <v>令和８年度</v>
      </c>
      <c r="AA46" s="167">
        <f>IF('工事業者専用（専任外）入力ﾌｫｰﾏｯﾄ'!$B$14="",0,1)</f>
        <v>0</v>
      </c>
      <c r="AB46" s="167">
        <f>IF('工事業者専用（専任外）入力ﾌｫｰﾏｯﾄ'!$G$14="",0,1)</f>
        <v>0</v>
      </c>
      <c r="AC46" s="166" t="str">
        <f t="shared" si="0"/>
        <v/>
      </c>
    </row>
    <row r="47" spans="1:29" ht="20.149999999999999" customHeight="1">
      <c r="A47" s="1359"/>
      <c r="B47" s="1363"/>
      <c r="C47" s="1364"/>
      <c r="D47" s="1365"/>
      <c r="E47" s="109"/>
      <c r="F47" s="1367" t="s">
        <v>824</v>
      </c>
      <c r="G47" s="1368"/>
      <c r="H47" s="1368"/>
      <c r="I47" s="1368"/>
      <c r="J47" s="1369"/>
      <c r="K47" s="1370" t="s">
        <v>825</v>
      </c>
      <c r="L47" s="1371"/>
      <c r="M47" s="1371"/>
      <c r="N47" s="483"/>
      <c r="O47" s="40"/>
      <c r="P47" s="40"/>
      <c r="Q47" s="40"/>
      <c r="R47" s="40"/>
      <c r="S47" s="40"/>
      <c r="T47" s="40"/>
      <c r="U47" s="40"/>
      <c r="AA47" s="167">
        <f>IF('工事業者専用（専任外）入力ﾌｫｰﾏｯﾄ'!$B$14="",0,1)</f>
        <v>0</v>
      </c>
      <c r="AB47" s="167">
        <f>IF('工事業者専用（専任外）入力ﾌｫｰﾏｯﾄ'!$G$14="",0,1)</f>
        <v>0</v>
      </c>
      <c r="AC47" s="166" t="str">
        <f t="shared" si="0"/>
        <v/>
      </c>
    </row>
    <row r="48" spans="1:29" ht="20.149999999999999" customHeight="1">
      <c r="A48" s="1350">
        <v>2</v>
      </c>
      <c r="B48" s="1257">
        <f>'工事業者専用（専任外）入力ﾌｫｰﾏｯﾄ'!B14</f>
        <v>0</v>
      </c>
      <c r="C48" s="1258"/>
      <c r="D48" s="1259"/>
      <c r="E48" s="110"/>
      <c r="F48" s="1352">
        <f>'工事業者専用（専任外）入力ﾌｫｰﾏｯﾄ'!D14</f>
        <v>0</v>
      </c>
      <c r="G48" s="1354" t="s">
        <v>826</v>
      </c>
      <c r="H48" s="1355"/>
      <c r="I48" s="1356"/>
      <c r="J48" s="1357"/>
      <c r="K48" s="1344">
        <f>共通入力ﾌｫｰﾏｯﾄ!D12</f>
        <v>0</v>
      </c>
      <c r="L48" s="1345"/>
      <c r="M48" s="11">
        <v>2</v>
      </c>
      <c r="N48" s="483"/>
      <c r="O48" s="40"/>
      <c r="P48" s="40"/>
      <c r="Q48" s="40"/>
      <c r="R48" s="40"/>
      <c r="S48" s="40"/>
      <c r="T48" s="40"/>
      <c r="U48" s="40"/>
      <c r="AA48" s="167">
        <f>IF('工事業者専用（専任外）入力ﾌｫｰﾏｯﾄ'!$B$14="",0,1)</f>
        <v>0</v>
      </c>
      <c r="AB48" s="167">
        <f>IF('工事業者専用（専任外）入力ﾌｫｰﾏｯﾄ'!$G$14="",0,1)</f>
        <v>0</v>
      </c>
      <c r="AC48" s="166" t="str">
        <f t="shared" si="0"/>
        <v/>
      </c>
    </row>
    <row r="49" spans="1:29" ht="20.149999999999999" customHeight="1">
      <c r="A49" s="1351"/>
      <c r="B49" s="1207"/>
      <c r="C49" s="1208"/>
      <c r="D49" s="1209"/>
      <c r="F49" s="1353"/>
      <c r="G49" s="1346">
        <f>'工事業者専用（専任外）入力ﾌｫｰﾏｯﾄ'!E14</f>
        <v>0</v>
      </c>
      <c r="H49" s="1347"/>
      <c r="I49" s="1347"/>
      <c r="J49" s="1348"/>
      <c r="N49" s="483"/>
      <c r="O49" s="40"/>
      <c r="P49" s="40"/>
      <c r="Q49" s="40"/>
      <c r="R49" s="40"/>
      <c r="S49" s="40"/>
      <c r="T49" s="40"/>
      <c r="U49" s="40"/>
      <c r="AA49" s="167">
        <f>IF('工事業者専用（専任外）入力ﾌｫｰﾏｯﾄ'!$B$14="",0,1)</f>
        <v>0</v>
      </c>
      <c r="AB49" s="167">
        <f>IF('工事業者専用（専任外）入力ﾌｫｰﾏｯﾄ'!$G$14="",0,1)</f>
        <v>0</v>
      </c>
      <c r="AC49" s="166" t="str">
        <f t="shared" si="0"/>
        <v/>
      </c>
    </row>
    <row r="50" spans="1:29" ht="20.149999999999999" customHeight="1">
      <c r="A50" s="91"/>
      <c r="B50" s="92"/>
      <c r="N50" s="483"/>
      <c r="O50" s="40"/>
      <c r="P50" s="40"/>
      <c r="Q50" s="40"/>
      <c r="R50" s="40"/>
      <c r="S50" s="40"/>
      <c r="T50" s="40"/>
      <c r="U50" s="40"/>
      <c r="AA50" s="167">
        <f>IF('工事業者専用（専任外）入力ﾌｫｰﾏｯﾄ'!$B$14="",0,1)</f>
        <v>0</v>
      </c>
      <c r="AB50" s="167">
        <f>IF('工事業者専用（専任外）入力ﾌｫｰﾏｯﾄ'!$G$14="",0,1)</f>
        <v>0</v>
      </c>
      <c r="AC50" s="166" t="str">
        <f t="shared" si="0"/>
        <v/>
      </c>
    </row>
    <row r="51" spans="1:29" s="57" customFormat="1" ht="20.149999999999999" customHeight="1">
      <c r="A51" s="1242" t="s">
        <v>1139</v>
      </c>
      <c r="B51" s="1242"/>
      <c r="C51" s="1242"/>
      <c r="D51" s="1242"/>
      <c r="E51" s="1242"/>
      <c r="F51" s="1242"/>
      <c r="G51" s="1242"/>
      <c r="H51" s="1242"/>
      <c r="I51" s="1242"/>
      <c r="J51" s="1242"/>
      <c r="K51" s="1242"/>
      <c r="L51" s="1242"/>
      <c r="M51" s="1242"/>
      <c r="N51" s="483"/>
      <c r="O51" s="40"/>
      <c r="P51" s="40"/>
      <c r="Q51" s="40"/>
      <c r="R51" s="40"/>
      <c r="S51" s="40"/>
      <c r="T51" s="40"/>
      <c r="U51" s="40"/>
      <c r="AA51" s="167">
        <f>IF('工事業者専用（専任外）入力ﾌｫｰﾏｯﾄ'!$B$14="",0,1)</f>
        <v>0</v>
      </c>
      <c r="AB51" s="167">
        <f>IF('工事業者専用（専任外）入力ﾌｫｰﾏｯﾄ'!$G$14="",0,1)</f>
        <v>0</v>
      </c>
      <c r="AC51" s="166" t="str">
        <f t="shared" si="0"/>
        <v/>
      </c>
    </row>
    <row r="52" spans="1:29" s="57" customFormat="1" ht="20.149999999999999" customHeight="1">
      <c r="A52" s="1349" t="s">
        <v>1140</v>
      </c>
      <c r="B52" s="1349"/>
      <c r="C52" s="1349"/>
      <c r="D52" s="1349"/>
      <c r="E52" s="1349"/>
      <c r="F52" s="1349"/>
      <c r="G52" s="1349"/>
      <c r="H52" s="1349"/>
      <c r="I52" s="1349"/>
      <c r="J52" s="1349"/>
      <c r="K52" s="1349"/>
      <c r="L52" s="1349"/>
      <c r="M52" s="1349"/>
      <c r="N52" s="483"/>
      <c r="O52" s="40"/>
      <c r="P52" s="40"/>
      <c r="Q52" s="40"/>
      <c r="R52" s="40"/>
      <c r="S52" s="40"/>
      <c r="T52" s="40"/>
      <c r="U52" s="40"/>
      <c r="AA52" s="167">
        <f>IF('工事業者専用（専任外）入力ﾌｫｰﾏｯﾄ'!$B$14="",0,1)</f>
        <v>0</v>
      </c>
      <c r="AB52" s="167">
        <f>IF('工事業者専用（専任外）入力ﾌｫｰﾏｯﾄ'!$G$14="",0,1)</f>
        <v>0</v>
      </c>
      <c r="AC52" s="166" t="str">
        <f t="shared" si="0"/>
        <v/>
      </c>
    </row>
    <row r="53" spans="1:29" s="57" customFormat="1" ht="20.149999999999999" customHeight="1">
      <c r="A53" s="1349" t="s">
        <v>1104</v>
      </c>
      <c r="B53" s="1349"/>
      <c r="C53" s="1349"/>
      <c r="D53" s="1349"/>
      <c r="E53" s="1349"/>
      <c r="F53" s="1349"/>
      <c r="G53" s="1349"/>
      <c r="H53" s="1349"/>
      <c r="I53" s="1349"/>
      <c r="J53" s="1349"/>
      <c r="K53" s="1349"/>
      <c r="L53" s="1349"/>
      <c r="M53" s="1349"/>
      <c r="N53" s="483"/>
      <c r="O53" s="40"/>
      <c r="P53" s="40"/>
      <c r="Q53" s="40"/>
      <c r="R53" s="40"/>
      <c r="S53" s="40"/>
      <c r="T53" s="40"/>
      <c r="U53" s="40"/>
      <c r="AA53" s="167">
        <f>IF('工事業者専用（専任外）入力ﾌｫｰﾏｯﾄ'!$B$14="",0,1)</f>
        <v>0</v>
      </c>
      <c r="AB53" s="167">
        <f>IF('工事業者専用（専任外）入力ﾌｫｰﾏｯﾄ'!$G$14="",0,1)</f>
        <v>0</v>
      </c>
      <c r="AC53" s="166" t="str">
        <f t="shared" si="0"/>
        <v/>
      </c>
    </row>
    <row r="54" spans="1:29" s="57" customFormat="1" ht="20.149999999999999" customHeight="1">
      <c r="A54" s="1242" t="s">
        <v>1141</v>
      </c>
      <c r="B54" s="1242"/>
      <c r="C54" s="1242"/>
      <c r="D54" s="1242"/>
      <c r="E54" s="1242"/>
      <c r="F54" s="1242"/>
      <c r="G54" s="1242"/>
      <c r="H54" s="1242"/>
      <c r="I54" s="1242"/>
      <c r="J54" s="1242"/>
      <c r="K54" s="1242"/>
      <c r="L54" s="1242"/>
      <c r="M54" s="1242"/>
      <c r="N54" s="483"/>
      <c r="O54" s="125"/>
      <c r="P54" s="125"/>
      <c r="Q54" s="125"/>
      <c r="R54" s="125"/>
      <c r="S54" s="125"/>
      <c r="T54" s="125"/>
      <c r="U54" s="125"/>
      <c r="AA54" s="167">
        <f>IF('工事業者専用（専任外）入力ﾌｫｰﾏｯﾄ'!$B$14="",0,1)</f>
        <v>0</v>
      </c>
      <c r="AB54" s="167">
        <f>IF('工事業者専用（専任外）入力ﾌｫｰﾏｯﾄ'!$G$14="",0,1)</f>
        <v>0</v>
      </c>
      <c r="AC54" s="166" t="str">
        <f t="shared" si="0"/>
        <v/>
      </c>
    </row>
    <row r="55" spans="1:29" s="93" customFormat="1" ht="20.149999999999999" customHeight="1">
      <c r="A55" s="1243" t="s">
        <v>827</v>
      </c>
      <c r="B55" s="1243"/>
      <c r="C55" s="1243"/>
      <c r="D55" s="1243"/>
      <c r="E55" s="1243"/>
      <c r="F55" s="1243"/>
      <c r="G55" s="1243"/>
      <c r="H55" s="1243"/>
      <c r="I55" s="1243"/>
      <c r="J55" s="1243"/>
      <c r="K55" s="1243"/>
      <c r="L55" s="1243"/>
      <c r="M55" s="1243"/>
      <c r="N55" s="483"/>
      <c r="O55" s="125"/>
      <c r="P55" s="125"/>
      <c r="Q55" s="125"/>
      <c r="R55" s="125"/>
      <c r="S55" s="125"/>
      <c r="T55" s="125"/>
      <c r="U55" s="125"/>
      <c r="AA55" s="167">
        <f>IF('工事業者専用（専任外）入力ﾌｫｰﾏｯﾄ'!$B$14="",0,1)</f>
        <v>0</v>
      </c>
      <c r="AB55" s="167">
        <f>IF('工事業者専用（専任外）入力ﾌｫｰﾏｯﾄ'!$G$14="",0,1)</f>
        <v>0</v>
      </c>
      <c r="AC55" s="166" t="str">
        <f t="shared" si="0"/>
        <v/>
      </c>
    </row>
    <row r="56" spans="1:29" s="57" customFormat="1" ht="20.149999999999999" customHeight="1">
      <c r="A56" s="1242" t="s">
        <v>1142</v>
      </c>
      <c r="B56" s="1242"/>
      <c r="C56" s="1242"/>
      <c r="D56" s="1242"/>
      <c r="E56" s="1242"/>
      <c r="F56" s="1242"/>
      <c r="G56" s="1242"/>
      <c r="H56" s="1242"/>
      <c r="I56" s="1242"/>
      <c r="J56" s="1242"/>
      <c r="K56" s="1242"/>
      <c r="L56" s="1242"/>
      <c r="M56" s="1242"/>
      <c r="N56" s="483"/>
      <c r="O56" s="125"/>
      <c r="P56" s="125"/>
      <c r="Q56" s="125"/>
      <c r="R56" s="125"/>
      <c r="S56" s="125"/>
      <c r="T56" s="125"/>
      <c r="U56" s="125"/>
      <c r="AA56" s="167">
        <f>IF('工事業者専用（専任外）入力ﾌｫｰﾏｯﾄ'!$B$14="",0,1)</f>
        <v>0</v>
      </c>
      <c r="AB56" s="167">
        <f>IF('工事業者専用（専任外）入力ﾌｫｰﾏｯﾄ'!$G$14="",0,1)</f>
        <v>0</v>
      </c>
      <c r="AC56" s="166" t="str">
        <f t="shared" si="0"/>
        <v/>
      </c>
    </row>
    <row r="57" spans="1:29" s="57" customFormat="1" ht="20.149999999999999" customHeight="1">
      <c r="A57" s="58" t="s">
        <v>1034</v>
      </c>
      <c r="B57" s="111"/>
      <c r="C57" s="1242" t="s">
        <v>1033</v>
      </c>
      <c r="D57" s="1242"/>
      <c r="E57" s="1242"/>
      <c r="F57" s="1242"/>
      <c r="G57" s="1242"/>
      <c r="H57" s="1242"/>
      <c r="I57" s="1242"/>
      <c r="J57" s="1242"/>
      <c r="K57" s="1242"/>
      <c r="L57" s="1242"/>
      <c r="M57" s="1242"/>
      <c r="N57" s="483"/>
      <c r="O57" s="125"/>
      <c r="P57" s="125"/>
      <c r="Q57" s="125"/>
      <c r="R57" s="125"/>
      <c r="S57" s="125"/>
      <c r="T57" s="125"/>
      <c r="U57" s="125"/>
      <c r="AA57" s="167">
        <f>IF('工事業者専用（専任外）入力ﾌｫｰﾏｯﾄ'!$B$14="",0,1)</f>
        <v>0</v>
      </c>
      <c r="AB57" s="167">
        <f>IF('工事業者専用（専任外）入力ﾌｫｰﾏｯﾄ'!$G$14="",0,1)</f>
        <v>0</v>
      </c>
      <c r="AC57" s="166" t="str">
        <f t="shared" si="0"/>
        <v/>
      </c>
    </row>
    <row r="58" spans="1:29" s="57" customFormat="1" ht="20.149999999999999" customHeight="1">
      <c r="A58" s="58" t="s">
        <v>1143</v>
      </c>
      <c r="B58" s="95"/>
      <c r="C58" s="1242" t="s">
        <v>1035</v>
      </c>
      <c r="D58" s="1242"/>
      <c r="E58" s="1242"/>
      <c r="F58" s="1242"/>
      <c r="G58" s="1242"/>
      <c r="H58" s="1242"/>
      <c r="I58" s="1242"/>
      <c r="J58" s="1242"/>
      <c r="K58" s="1242"/>
      <c r="L58" s="1242"/>
      <c r="M58" s="1242"/>
      <c r="N58" s="483"/>
      <c r="O58" s="125"/>
      <c r="P58" s="125"/>
      <c r="Q58" s="125"/>
      <c r="R58" s="125"/>
      <c r="S58" s="125"/>
      <c r="T58" s="125"/>
      <c r="U58" s="125"/>
      <c r="AA58" s="167">
        <f>IF('工事業者専用（専任外）入力ﾌｫｰﾏｯﾄ'!$B$14="",0,1)</f>
        <v>0</v>
      </c>
      <c r="AB58" s="167">
        <f>IF('工事業者専用（専任外）入力ﾌｫｰﾏｯﾄ'!$G$14="",0,1)</f>
        <v>0</v>
      </c>
      <c r="AC58" s="166" t="str">
        <f t="shared" si="0"/>
        <v/>
      </c>
    </row>
    <row r="59" spans="1:29" ht="15" customHeight="1">
      <c r="N59" s="483"/>
      <c r="O59" s="125"/>
      <c r="P59" s="125"/>
      <c r="Q59" s="125"/>
      <c r="R59" s="125"/>
      <c r="S59" s="125"/>
      <c r="T59" s="125"/>
      <c r="U59" s="125"/>
      <c r="AA59" s="167">
        <f>IF('工事業者専用（専任外）入力ﾌｫｰﾏｯﾄ'!$B$14="",0,1)</f>
        <v>0</v>
      </c>
      <c r="AB59" s="167">
        <f>IF('工事業者専用（専任外）入力ﾌｫｰﾏｯﾄ'!$G$14="",0,1)</f>
        <v>0</v>
      </c>
      <c r="AC59" s="166" t="str">
        <f t="shared" si="0"/>
        <v/>
      </c>
    </row>
    <row r="60" spans="1:29" ht="35.15" customHeight="1">
      <c r="A60" s="1305" t="s">
        <v>828</v>
      </c>
      <c r="B60" s="1305"/>
      <c r="C60" s="1305"/>
      <c r="D60" s="1305"/>
      <c r="E60" s="112"/>
      <c r="F60" s="112"/>
      <c r="G60" s="112"/>
      <c r="H60" s="112"/>
      <c r="I60" s="112"/>
      <c r="J60" s="112"/>
      <c r="K60" s="112"/>
      <c r="L60" s="112"/>
      <c r="M60" s="112"/>
      <c r="N60" s="483"/>
      <c r="O60" s="125"/>
      <c r="P60" s="125"/>
      <c r="Q60" s="125"/>
      <c r="R60" s="125"/>
      <c r="S60" s="125"/>
      <c r="T60" s="125"/>
      <c r="U60" s="125"/>
      <c r="AA60" s="167">
        <f>IF('工事業者専用（専任外）入力ﾌｫｰﾏｯﾄ'!$B$14="",0,1)</f>
        <v>0</v>
      </c>
      <c r="AB60" s="167">
        <f>IF('工事業者専用（専任外）入力ﾌｫｰﾏｯﾄ'!$G$14="",0,1)</f>
        <v>0</v>
      </c>
      <c r="AC60" s="166" t="str">
        <f t="shared" si="0"/>
        <v/>
      </c>
    </row>
    <row r="61" spans="1:29" ht="20.149999999999999" customHeight="1">
      <c r="A61" s="1306">
        <f>'工事業者専用（専任外）入力ﾌｫｰﾏｯﾄ'!F14</f>
        <v>0</v>
      </c>
      <c r="B61" s="1307"/>
      <c r="C61" s="1308" t="s">
        <v>1036</v>
      </c>
      <c r="D61" s="1309"/>
      <c r="E61" s="1309"/>
      <c r="F61" s="1309"/>
      <c r="G61" s="1310"/>
      <c r="H61" s="1314" t="s">
        <v>829</v>
      </c>
      <c r="I61" s="1316" t="s">
        <v>749</v>
      </c>
      <c r="J61" s="1317"/>
      <c r="K61" s="1317"/>
      <c r="L61" s="1317"/>
      <c r="M61" s="1318"/>
      <c r="AA61" s="167">
        <f>IF('工事業者専用（専任外）入力ﾌｫｰﾏｯﾄ'!$B$14="",0,1)</f>
        <v>0</v>
      </c>
      <c r="AB61" s="167">
        <f>IF('工事業者専用（専任外）入力ﾌｫｰﾏｯﾄ'!$G$14="",0,1)</f>
        <v>0</v>
      </c>
      <c r="AC61" s="166" t="str">
        <f t="shared" si="0"/>
        <v/>
      </c>
    </row>
    <row r="62" spans="1:29" ht="20.149999999999999" customHeight="1">
      <c r="A62" s="1257"/>
      <c r="B62" s="1259"/>
      <c r="C62" s="1311"/>
      <c r="D62" s="1312"/>
      <c r="E62" s="1312"/>
      <c r="F62" s="1312"/>
      <c r="G62" s="1313"/>
      <c r="H62" s="1315"/>
      <c r="I62" s="1319"/>
      <c r="J62" s="1320"/>
      <c r="K62" s="1320"/>
      <c r="L62" s="1320"/>
      <c r="M62" s="1321"/>
      <c r="AA62" s="167">
        <f>IF('工事業者専用（専任外）入力ﾌｫｰﾏｯﾄ'!$B$14="",0,1)</f>
        <v>0</v>
      </c>
      <c r="AB62" s="167">
        <f>IF('工事業者専用（専任外）入力ﾌｫｰﾏｯﾄ'!$G$14="",0,1)</f>
        <v>0</v>
      </c>
      <c r="AC62" s="166" t="str">
        <f t="shared" si="0"/>
        <v/>
      </c>
    </row>
    <row r="63" spans="1:29" ht="20.149999999999999" customHeight="1">
      <c r="A63" s="1287" t="s">
        <v>782</v>
      </c>
      <c r="B63" s="1289"/>
      <c r="C63" s="1135">
        <f>'工事業者専用（専任外）入力ﾌｫｰﾏｯﾄ'!G14</f>
        <v>0</v>
      </c>
      <c r="D63" s="1136"/>
      <c r="E63" s="1136"/>
      <c r="F63" s="1136"/>
      <c r="G63" s="1137"/>
      <c r="H63" s="1300">
        <f>'工事業者専用（専任外）入力ﾌｫｰﾏｯﾄ'!H14</f>
        <v>0</v>
      </c>
      <c r="I63" s="1302" t="str">
        <f>IF('工事業者専用（専任外）入力ﾌｫｰﾏｯﾄ'!G14="","",IF(C63='※資格一覧（閲覧のみ）'!F38,"実務経験調書を添付","資格証を添付"))</f>
        <v/>
      </c>
      <c r="J63" s="1136"/>
      <c r="K63" s="1136"/>
      <c r="L63" s="1136"/>
      <c r="M63" s="1137"/>
      <c r="AA63" s="167">
        <f>IF('工事業者専用（専任外）入力ﾌｫｰﾏｯﾄ'!$B$14="",0,1)</f>
        <v>0</v>
      </c>
      <c r="AB63" s="167">
        <f>IF('工事業者専用（専任外）入力ﾌｫｰﾏｯﾄ'!$G$14="",0,1)</f>
        <v>0</v>
      </c>
      <c r="AC63" s="166" t="str">
        <f t="shared" si="0"/>
        <v/>
      </c>
    </row>
    <row r="64" spans="1:29" ht="20.149999999999999" customHeight="1">
      <c r="A64" s="1303" t="str">
        <f>'工事業者専用（専任外）入力ﾌｫｰﾏｯﾄ'!I14</f>
        <v>平成　年　月　日</v>
      </c>
      <c r="B64" s="1304"/>
      <c r="C64" s="1138"/>
      <c r="D64" s="1139"/>
      <c r="E64" s="1139"/>
      <c r="F64" s="1139"/>
      <c r="G64" s="1140"/>
      <c r="H64" s="1301"/>
      <c r="I64" s="1138"/>
      <c r="J64" s="1139"/>
      <c r="K64" s="1139"/>
      <c r="L64" s="1139"/>
      <c r="M64" s="1140"/>
      <c r="AA64" s="167">
        <f>IF('工事業者専用（専任外）入力ﾌｫｰﾏｯﾄ'!$B$14="",0,1)</f>
        <v>0</v>
      </c>
      <c r="AB64" s="167">
        <f>IF('工事業者専用（専任外）入力ﾌｫｰﾏｯﾄ'!$G$14="",0,1)</f>
        <v>0</v>
      </c>
      <c r="AC64" s="166" t="str">
        <f t="shared" si="0"/>
        <v/>
      </c>
    </row>
    <row r="65" spans="1:29" ht="20.149999999999999" customHeight="1">
      <c r="A65" s="1316" t="s">
        <v>794</v>
      </c>
      <c r="B65" s="1318"/>
      <c r="C65" s="113"/>
      <c r="D65" s="114"/>
      <c r="E65" s="114"/>
      <c r="F65" s="114"/>
      <c r="G65" s="114"/>
      <c r="H65" s="114"/>
      <c r="I65" s="114"/>
      <c r="J65" s="114"/>
      <c r="K65" s="114"/>
      <c r="L65" s="114"/>
      <c r="M65" s="114"/>
      <c r="AA65" s="167">
        <f>IF('工事業者専用（専任外）入力ﾌｫｰﾏｯﾄ'!$B$14="",0,1)</f>
        <v>0</v>
      </c>
      <c r="AB65" s="167">
        <f>IF('工事業者専用（専任外）入力ﾌｫｰﾏｯﾄ'!$G$14="",0,1)</f>
        <v>0</v>
      </c>
      <c r="AC65" s="166" t="str">
        <f t="shared" si="0"/>
        <v/>
      </c>
    </row>
    <row r="66" spans="1:29" ht="20.149999999999999" customHeight="1">
      <c r="A66" s="115" t="s">
        <v>795</v>
      </c>
      <c r="B66" s="98">
        <f>'工事業者専用（専任外）入力ﾌｫｰﾏｯﾄ'!J14</f>
        <v>0</v>
      </c>
      <c r="C66" s="116"/>
      <c r="D66" s="117"/>
      <c r="E66" s="117"/>
      <c r="F66" s="117"/>
      <c r="G66" s="117"/>
      <c r="H66" s="117"/>
      <c r="I66" s="117"/>
      <c r="J66" s="117"/>
      <c r="K66" s="117"/>
      <c r="L66" s="117"/>
      <c r="M66" s="117"/>
      <c r="AA66" s="167">
        <f>IF('工事業者専用（専任外）入力ﾌｫｰﾏｯﾄ'!$B$14="",0,1)</f>
        <v>0</v>
      </c>
      <c r="AB66" s="167">
        <f>IF('工事業者専用（専任外）入力ﾌｫｰﾏｯﾄ'!$G$14="",0,1)</f>
        <v>0</v>
      </c>
      <c r="AC66" s="166" t="str">
        <f t="shared" ref="AC66:AC128" si="1">IF(AA66+AB66=2,"印刷","")</f>
        <v/>
      </c>
    </row>
    <row r="67" spans="1:29" ht="20.149999999999999" customHeight="1">
      <c r="A67" s="118" t="s">
        <v>796</v>
      </c>
      <c r="B67" s="99">
        <f>'工事業者専用（専任外）入力ﾌｫｰﾏｯﾄ'!K14</f>
        <v>0</v>
      </c>
      <c r="C67" s="116"/>
      <c r="D67" s="117"/>
      <c r="E67" s="117"/>
      <c r="F67" s="117"/>
      <c r="H67" s="117"/>
      <c r="J67" s="117"/>
      <c r="L67" s="117"/>
      <c r="M67" s="117"/>
      <c r="AA67" s="167">
        <f>IF('工事業者専用（専任外）入力ﾌｫｰﾏｯﾄ'!$B$14="",0,1)</f>
        <v>0</v>
      </c>
      <c r="AB67" s="167">
        <f>IF('工事業者専用（専任外）入力ﾌｫｰﾏｯﾄ'!$G$14="",0,1)</f>
        <v>0</v>
      </c>
      <c r="AC67" s="166" t="str">
        <f t="shared" si="1"/>
        <v/>
      </c>
    </row>
    <row r="68" spans="1:29" ht="20.149999999999999" customHeight="1">
      <c r="A68" s="119" t="s">
        <v>807</v>
      </c>
      <c r="B68" s="100">
        <f>'工事業者専用（専任外）入力ﾌｫｰﾏｯﾄ'!L14</f>
        <v>0</v>
      </c>
      <c r="C68" s="116"/>
      <c r="D68" s="117"/>
      <c r="E68" s="117"/>
      <c r="F68" s="117"/>
      <c r="G68" s="117"/>
      <c r="H68" s="117"/>
      <c r="I68" s="117"/>
      <c r="J68" s="117"/>
      <c r="K68" s="117"/>
      <c r="L68" s="117"/>
      <c r="M68" s="117"/>
      <c r="AA68" s="167">
        <f>IF('工事業者専用（専任外）入力ﾌｫｰﾏｯﾄ'!$B$14="",0,1)</f>
        <v>0</v>
      </c>
      <c r="AB68" s="167">
        <f>IF('工事業者専用（専任外）入力ﾌｫｰﾏｯﾄ'!$G$14="",0,1)</f>
        <v>0</v>
      </c>
      <c r="AC68" s="166" t="str">
        <f t="shared" si="1"/>
        <v/>
      </c>
    </row>
    <row r="69" spans="1:29" ht="15" customHeight="1">
      <c r="C69" s="117"/>
      <c r="D69" s="117"/>
      <c r="E69" s="117"/>
      <c r="F69" s="117"/>
      <c r="G69" s="117"/>
      <c r="H69" s="117"/>
      <c r="I69" s="117"/>
      <c r="J69" s="117"/>
      <c r="K69" s="117"/>
      <c r="L69" s="117"/>
      <c r="M69" s="117"/>
      <c r="AA69" s="167">
        <f>IF('工事業者専用（専任外）入力ﾌｫｰﾏｯﾄ'!$B$14="",0,1)</f>
        <v>0</v>
      </c>
      <c r="AB69" s="167">
        <f>IF('工事業者専用（専任外）入力ﾌｫｰﾏｯﾄ'!$G$14="",0,1)</f>
        <v>0</v>
      </c>
      <c r="AC69" s="166" t="str">
        <f t="shared" si="1"/>
        <v/>
      </c>
    </row>
    <row r="70" spans="1:29" s="61" customFormat="1" ht="20.149999999999999" customHeight="1">
      <c r="A70" s="62" t="s">
        <v>1144</v>
      </c>
      <c r="B70" s="120"/>
      <c r="N70" s="484"/>
      <c r="AA70" s="167">
        <f>IF('工事業者専用（専任外）入力ﾌｫｰﾏｯﾄ'!$B$14="",0,1)</f>
        <v>0</v>
      </c>
      <c r="AB70" s="167">
        <f>IF('工事業者専用（専任外）入力ﾌｫｰﾏｯﾄ'!$G$14="",0,1)</f>
        <v>0</v>
      </c>
      <c r="AC70" s="166" t="str">
        <f t="shared" si="1"/>
        <v/>
      </c>
    </row>
    <row r="71" spans="1:29" ht="15" customHeight="1">
      <c r="B71" s="121"/>
      <c r="C71" s="101"/>
      <c r="D71" s="101"/>
      <c r="E71" s="101"/>
      <c r="F71" s="101"/>
      <c r="G71" s="101"/>
      <c r="H71" s="101"/>
      <c r="I71" s="101"/>
      <c r="J71" s="101"/>
      <c r="K71" s="101"/>
      <c r="L71" s="101"/>
      <c r="M71" s="101"/>
      <c r="AA71" s="167">
        <f>IF('工事業者専用（専任外）入力ﾌｫｰﾏｯﾄ'!$B$14="",0,1)</f>
        <v>0</v>
      </c>
      <c r="AB71" s="167">
        <f>IF('工事業者専用（専任外）入力ﾌｫｰﾏｯﾄ'!$G$14="",0,1)</f>
        <v>0</v>
      </c>
      <c r="AC71" s="166" t="str">
        <f t="shared" si="1"/>
        <v/>
      </c>
    </row>
    <row r="72" spans="1:29" ht="35.15" customHeight="1">
      <c r="A72" s="1328" t="s">
        <v>832</v>
      </c>
      <c r="B72" s="1328"/>
      <c r="C72" s="1328"/>
      <c r="D72" s="1328"/>
      <c r="E72" s="122"/>
      <c r="F72" s="123" t="s">
        <v>833</v>
      </c>
      <c r="G72" s="122"/>
      <c r="H72" s="122"/>
      <c r="I72" s="122"/>
      <c r="J72" s="122"/>
      <c r="K72" s="122"/>
      <c r="L72" s="122"/>
      <c r="M72" s="122"/>
      <c r="AA72" s="167">
        <f>IF('工事業者専用（専任外）入力ﾌｫｰﾏｯﾄ'!$B$14="",0,1)</f>
        <v>0</v>
      </c>
      <c r="AB72" s="167">
        <f>IF('工事業者専用（専任外）入力ﾌｫｰﾏｯﾄ'!$G$14="",0,1)</f>
        <v>0</v>
      </c>
      <c r="AC72" s="166" t="str">
        <f t="shared" si="1"/>
        <v/>
      </c>
    </row>
    <row r="73" spans="1:29" ht="15" customHeight="1">
      <c r="AA73" s="167">
        <f>IF('工事業者専用（専任外）入力ﾌｫｰﾏｯﾄ'!$B$14="",0,1)</f>
        <v>0</v>
      </c>
      <c r="AB73" s="167">
        <f>IF('工事業者専用（専任外）入力ﾌｫｰﾏｯﾄ'!$G$14="",0,1)</f>
        <v>0</v>
      </c>
      <c r="AC73" s="166" t="str">
        <f t="shared" si="1"/>
        <v/>
      </c>
    </row>
    <row r="74" spans="1:29" ht="15" customHeight="1">
      <c r="A74" s="1329">
        <f>'工事業者専用（専任外）入力ﾌｫｰﾏｯﾄ'!M14</f>
        <v>0</v>
      </c>
      <c r="B74" s="1330"/>
      <c r="C74" s="1308" t="s">
        <v>1036</v>
      </c>
      <c r="D74" s="1309"/>
      <c r="E74" s="1309"/>
      <c r="F74" s="1309"/>
      <c r="G74" s="1310"/>
      <c r="H74" s="1334">
        <f>'工事業者専用（専任外）入力ﾌｫｰﾏｯﾄ'!N14</f>
        <v>0</v>
      </c>
      <c r="I74" s="1335"/>
      <c r="J74" s="1336"/>
      <c r="K74" s="1322" t="s">
        <v>834</v>
      </c>
      <c r="L74" s="1323" t="str">
        <f>IF('工事業者専用（専任外）入力ﾌｫｰﾏｯﾄ'!N14="","",IF(H74='※資格一覧（閲覧のみ）'!F38,"実務経験調書を添付","資格証を添付"))</f>
        <v/>
      </c>
      <c r="M74" s="1323"/>
      <c r="AA74" s="167">
        <f>IF('工事業者専用（専任外）入力ﾌｫｰﾏｯﾄ'!$B$14="",0,1)</f>
        <v>0</v>
      </c>
      <c r="AB74" s="167">
        <f>IF('工事業者専用（専任外）入力ﾌｫｰﾏｯﾄ'!$G$14="",0,1)</f>
        <v>0</v>
      </c>
      <c r="AC74" s="166" t="str">
        <f t="shared" si="1"/>
        <v/>
      </c>
    </row>
    <row r="75" spans="1:29" ht="15" customHeight="1">
      <c r="A75" s="1247"/>
      <c r="B75" s="1248"/>
      <c r="C75" s="1331"/>
      <c r="D75" s="1332"/>
      <c r="E75" s="1332"/>
      <c r="F75" s="1332"/>
      <c r="G75" s="1333"/>
      <c r="H75" s="1337"/>
      <c r="I75" s="1338"/>
      <c r="J75" s="1339"/>
      <c r="K75" s="1322"/>
      <c r="L75" s="1323"/>
      <c r="M75" s="1323"/>
      <c r="AA75" s="167">
        <f>IF('工事業者専用（専任外）入力ﾌｫｰﾏｯﾄ'!$B$14="",0,1)</f>
        <v>0</v>
      </c>
      <c r="AB75" s="167">
        <f>IF('工事業者専用（専任外）入力ﾌｫｰﾏｯﾄ'!$G$14="",0,1)</f>
        <v>0</v>
      </c>
      <c r="AC75" s="166" t="str">
        <f t="shared" si="1"/>
        <v/>
      </c>
    </row>
    <row r="76" spans="1:29" ht="30" customHeight="1">
      <c r="A76" s="1249"/>
      <c r="B76" s="1250"/>
      <c r="C76" s="1311"/>
      <c r="D76" s="1312"/>
      <c r="E76" s="1312"/>
      <c r="F76" s="1312"/>
      <c r="G76" s="1313"/>
      <c r="H76" s="1340"/>
      <c r="I76" s="1341"/>
      <c r="J76" s="1342"/>
      <c r="K76" s="124">
        <f>'工事業者専用（専任外）入力ﾌｫｰﾏｯﾄ'!O14</f>
        <v>0</v>
      </c>
      <c r="L76" s="1323"/>
      <c r="M76" s="1323"/>
      <c r="AA76" s="167">
        <f>IF('工事業者専用（専任外）入力ﾌｫｰﾏｯﾄ'!$B$14="",0,1)</f>
        <v>0</v>
      </c>
      <c r="AB76" s="167">
        <f>IF('工事業者専用（専任外）入力ﾌｫｰﾏｯﾄ'!$G$14="",0,1)</f>
        <v>0</v>
      </c>
      <c r="AC76" s="166" t="str">
        <f t="shared" si="1"/>
        <v/>
      </c>
    </row>
    <row r="77" spans="1:29" ht="20.149999999999999" customHeight="1">
      <c r="A77" s="104"/>
      <c r="B77" s="105"/>
      <c r="C77" s="1141" t="s">
        <v>822</v>
      </c>
      <c r="D77" s="1142"/>
      <c r="E77" s="1142"/>
      <c r="F77" s="1142"/>
      <c r="G77" s="1143"/>
      <c r="H77" s="1123">
        <f>'工事業者専用（専任外）入力ﾌｫｰﾏｯﾄ'!P14</f>
        <v>0</v>
      </c>
      <c r="I77" s="1124"/>
      <c r="J77" s="1124"/>
      <c r="K77" s="1125"/>
      <c r="L77" s="1153" t="str">
        <f>IF(H77="登録解体工事講習の受講有","登録解体工事講習修了証を添付","　")</f>
        <v>　</v>
      </c>
      <c r="M77" s="1154"/>
      <c r="AA77" s="167">
        <f>IF('工事業者専用（専任外）入力ﾌｫｰﾏｯﾄ'!$B$14="",0,1)</f>
        <v>0</v>
      </c>
      <c r="AB77" s="167">
        <f>IF('工事業者専用（専任外）入力ﾌｫｰﾏｯﾄ'!$G$14="",0,1)</f>
        <v>0</v>
      </c>
      <c r="AC77" s="166" t="str">
        <f t="shared" si="1"/>
        <v/>
      </c>
    </row>
    <row r="78" spans="1:29" ht="20.149999999999999" customHeight="1">
      <c r="B78" s="106"/>
      <c r="C78" s="1159" t="s">
        <v>1167</v>
      </c>
      <c r="D78" s="1160"/>
      <c r="E78" s="1160"/>
      <c r="F78" s="1160"/>
      <c r="G78" s="1161"/>
      <c r="H78" s="1205"/>
      <c r="I78" s="1324"/>
      <c r="J78" s="1324"/>
      <c r="K78" s="1206"/>
      <c r="L78" s="1155"/>
      <c r="M78" s="1156"/>
      <c r="AA78" s="167">
        <f>IF('工事業者専用（専任外）入力ﾌｫｰﾏｯﾄ'!$B$14="",0,1)</f>
        <v>0</v>
      </c>
      <c r="AB78" s="167">
        <f>IF('工事業者専用（専任外）入力ﾌｫｰﾏｯﾄ'!$G$14="",0,1)</f>
        <v>0</v>
      </c>
      <c r="AC78" s="166" t="str">
        <f t="shared" si="1"/>
        <v/>
      </c>
    </row>
    <row r="79" spans="1:29" ht="30" customHeight="1">
      <c r="C79" s="1325" t="s">
        <v>980</v>
      </c>
      <c r="D79" s="1326"/>
      <c r="E79" s="1326"/>
      <c r="F79" s="1326"/>
      <c r="G79" s="1327"/>
      <c r="H79" s="1126"/>
      <c r="I79" s="1127"/>
      <c r="J79" s="1127"/>
      <c r="K79" s="1128"/>
      <c r="L79" s="1157"/>
      <c r="M79" s="1158"/>
      <c r="AA79" s="167">
        <f>IF('工事業者専用（専任外）入力ﾌｫｰﾏｯﾄ'!$B$14="",0,1)</f>
        <v>0</v>
      </c>
      <c r="AB79" s="167">
        <f>IF('工事業者専用（専任外）入力ﾌｫｰﾏｯﾄ'!$G$14="",0,1)</f>
        <v>0</v>
      </c>
      <c r="AC79" s="166" t="str">
        <f t="shared" si="1"/>
        <v/>
      </c>
    </row>
    <row r="80" spans="1:29" s="63" customFormat="1" ht="15" customHeight="1">
      <c r="A80" s="1343" t="s">
        <v>1145</v>
      </c>
      <c r="B80" s="1343"/>
      <c r="C80" s="1343"/>
      <c r="D80" s="1343"/>
      <c r="E80" s="1343"/>
      <c r="F80" s="1343"/>
      <c r="G80" s="1343"/>
      <c r="H80" s="1343"/>
      <c r="I80" s="1343"/>
      <c r="J80" s="1343"/>
      <c r="K80" s="1343"/>
      <c r="L80" s="1343"/>
      <c r="M80" s="1343"/>
      <c r="N80" s="484"/>
      <c r="O80" s="61"/>
      <c r="P80" s="61"/>
      <c r="Q80" s="61"/>
      <c r="R80" s="61"/>
      <c r="S80" s="62"/>
      <c r="T80" s="62"/>
      <c r="U80" s="62"/>
      <c r="V80" s="6"/>
      <c r="AA80" s="167">
        <f>IF('工事業者専用（専任外）入力ﾌｫｰﾏｯﾄ'!$B$14="",0,1)</f>
        <v>0</v>
      </c>
      <c r="AB80" s="167">
        <f>IF('工事業者専用（専任外）入力ﾌｫｰﾏｯﾄ'!$G$14="",0,1)</f>
        <v>0</v>
      </c>
      <c r="AC80" s="166" t="str">
        <f t="shared" si="1"/>
        <v/>
      </c>
    </row>
    <row r="81" spans="1:29" s="63" customFormat="1" ht="15" customHeight="1">
      <c r="A81" s="1119" t="s">
        <v>1111</v>
      </c>
      <c r="B81" s="1119"/>
      <c r="C81" s="1119"/>
      <c r="D81" s="1119"/>
      <c r="E81" s="1119"/>
      <c r="F81" s="1119"/>
      <c r="G81" s="1119"/>
      <c r="H81" s="1119"/>
      <c r="I81" s="1119"/>
      <c r="J81" s="1119"/>
      <c r="K81" s="1119"/>
      <c r="L81" s="1119"/>
      <c r="M81" s="1119"/>
      <c r="N81" s="484"/>
      <c r="O81" s="61"/>
      <c r="P81" s="61"/>
      <c r="Q81" s="61"/>
      <c r="R81" s="61"/>
      <c r="S81" s="62"/>
      <c r="T81" s="62"/>
      <c r="U81" s="62"/>
      <c r="V81" s="62"/>
      <c r="AA81" s="167">
        <f>IF('工事業者専用（専任外）入力ﾌｫｰﾏｯﾄ'!$B$14="",0,1)</f>
        <v>0</v>
      </c>
      <c r="AB81" s="167">
        <f>IF('工事業者専用（専任外）入力ﾌｫｰﾏｯﾄ'!$G$14="",0,1)</f>
        <v>0</v>
      </c>
      <c r="AC81" s="166" t="str">
        <f t="shared" si="1"/>
        <v/>
      </c>
    </row>
    <row r="82" spans="1:29" s="63" customFormat="1" ht="15" customHeight="1">
      <c r="A82" s="1119" t="s">
        <v>1112</v>
      </c>
      <c r="B82" s="1119"/>
      <c r="C82" s="1119"/>
      <c r="D82" s="1119"/>
      <c r="E82" s="1119"/>
      <c r="F82" s="1119"/>
      <c r="G82" s="1119"/>
      <c r="H82" s="1119"/>
      <c r="I82" s="1119"/>
      <c r="J82" s="1119"/>
      <c r="K82" s="1119"/>
      <c r="L82" s="1119"/>
      <c r="M82" s="1119"/>
      <c r="N82" s="484"/>
      <c r="O82" s="61"/>
      <c r="P82" s="61"/>
      <c r="Q82" s="61"/>
      <c r="R82" s="61"/>
      <c r="S82" s="62"/>
      <c r="T82" s="62"/>
      <c r="U82" s="62"/>
      <c r="V82" s="62"/>
      <c r="AA82" s="167">
        <f>IF('工事業者専用（専任外）入力ﾌｫｰﾏｯﾄ'!$B$14="",0,1)</f>
        <v>0</v>
      </c>
      <c r="AB82" s="167">
        <f>IF('工事業者専用（専任外）入力ﾌｫｰﾏｯﾄ'!$G$14="",0,1)</f>
        <v>0</v>
      </c>
      <c r="AC82" s="166" t="str">
        <f t="shared" si="1"/>
        <v/>
      </c>
    </row>
    <row r="83" spans="1:29" s="63" customFormat="1" ht="15" customHeight="1">
      <c r="A83" s="1119" t="s">
        <v>1113</v>
      </c>
      <c r="B83" s="1119"/>
      <c r="C83" s="1119"/>
      <c r="D83" s="1119"/>
      <c r="E83" s="1119"/>
      <c r="F83" s="1119"/>
      <c r="G83" s="1119"/>
      <c r="H83" s="1119"/>
      <c r="I83" s="1119"/>
      <c r="J83" s="1119"/>
      <c r="K83" s="1119"/>
      <c r="L83" s="1119"/>
      <c r="M83" s="1119"/>
      <c r="N83" s="484"/>
      <c r="O83" s="61"/>
      <c r="P83" s="61"/>
      <c r="Q83" s="61"/>
      <c r="R83" s="61"/>
      <c r="S83" s="62"/>
      <c r="T83" s="62"/>
      <c r="U83" s="62"/>
      <c r="V83" s="62"/>
      <c r="AA83" s="167">
        <f>IF('工事業者専用（専任外）入力ﾌｫｰﾏｯﾄ'!$B$14="",0,1)</f>
        <v>0</v>
      </c>
      <c r="AB83" s="167">
        <f>IF('工事業者専用（専任外）入力ﾌｫｰﾏｯﾄ'!$G$14="",0,1)</f>
        <v>0</v>
      </c>
      <c r="AC83" s="166" t="str">
        <f t="shared" si="1"/>
        <v/>
      </c>
    </row>
    <row r="84" spans="1:29">
      <c r="A84" s="1299" t="s">
        <v>1146</v>
      </c>
      <c r="B84" s="1299"/>
      <c r="C84" s="1299"/>
      <c r="D84" s="1299"/>
      <c r="E84" s="1299"/>
      <c r="F84" s="1299"/>
      <c r="G84" s="1299"/>
      <c r="H84" s="1299"/>
      <c r="I84" s="1299"/>
      <c r="J84" s="1299"/>
      <c r="K84" s="1299"/>
      <c r="L84" s="1299"/>
      <c r="M84" s="1299"/>
      <c r="AA84" s="167">
        <f>IF('工事業者専用（専任外）入力ﾌｫｰﾏｯﾄ'!$B$14="",0,1)</f>
        <v>0</v>
      </c>
      <c r="AB84" s="167">
        <f>IF('工事業者専用（専任外）入力ﾌｫｰﾏｯﾄ'!$G$14="",0,1)</f>
        <v>0</v>
      </c>
      <c r="AC84" s="166" t="str">
        <f t="shared" si="1"/>
        <v/>
      </c>
    </row>
    <row r="85" spans="1:29">
      <c r="AA85" s="167">
        <f>IF('工事業者専用（専任外）入力ﾌｫｰﾏｯﾄ'!$B$14="",0,1)</f>
        <v>0</v>
      </c>
      <c r="AB85" s="167">
        <f>IF('工事業者専用（専任外）入力ﾌｫｰﾏｯﾄ'!$G$14="",0,1)</f>
        <v>0</v>
      </c>
      <c r="AC85" s="166" t="str">
        <f t="shared" si="1"/>
        <v/>
      </c>
    </row>
    <row r="86" spans="1:29">
      <c r="AA86" s="167">
        <f>IF('工事業者専用（専任外）入力ﾌｫｰﾏｯﾄ'!$B$14="",0,1)</f>
        <v>0</v>
      </c>
      <c r="AB86" s="167">
        <f>IF('工事業者専用（専任外）入力ﾌｫｰﾏｯﾄ'!$G$14="",0,1)</f>
        <v>0</v>
      </c>
      <c r="AC86" s="166" t="str">
        <f t="shared" si="1"/>
        <v/>
      </c>
    </row>
    <row r="87" spans="1:29">
      <c r="AA87" s="167">
        <f>IF('工事業者専用（専任外）入力ﾌｫｰﾏｯﾄ'!$B$14="",0,1)</f>
        <v>0</v>
      </c>
      <c r="AB87" s="167">
        <f>IF('工事業者専用（専任外）入力ﾌｫｰﾏｯﾄ'!$G$14="",0,1)</f>
        <v>0</v>
      </c>
      <c r="AC87" s="166" t="str">
        <f t="shared" si="1"/>
        <v/>
      </c>
    </row>
    <row r="88" spans="1:29">
      <c r="AA88" s="167">
        <f>IF('工事業者専用（専任外）入力ﾌｫｰﾏｯﾄ'!$B$14="",0,1)</f>
        <v>0</v>
      </c>
      <c r="AB88" s="167">
        <f>IF('工事業者専用（専任外）入力ﾌｫｰﾏｯﾄ'!$G$14="",0,1)</f>
        <v>0</v>
      </c>
      <c r="AC88" s="166" t="str">
        <f t="shared" si="1"/>
        <v/>
      </c>
    </row>
    <row r="89" spans="1:29">
      <c r="AA89" s="167">
        <f>IF('工事業者専用（専任外）入力ﾌｫｰﾏｯﾄ'!$B$14="",0,1)</f>
        <v>0</v>
      </c>
      <c r="AB89" s="167">
        <f>IF('工事業者専用（専任外）入力ﾌｫｰﾏｯﾄ'!$G$14="",0,1)</f>
        <v>0</v>
      </c>
      <c r="AC89" s="166" t="str">
        <f t="shared" si="1"/>
        <v/>
      </c>
    </row>
    <row r="90" spans="1:29" ht="20.149999999999999" customHeight="1">
      <c r="A90" s="1358" t="s">
        <v>763</v>
      </c>
      <c r="B90" s="1360" t="s">
        <v>122</v>
      </c>
      <c r="C90" s="1361"/>
      <c r="D90" s="1362"/>
      <c r="E90" s="108"/>
      <c r="F90" s="1366" t="s">
        <v>1165</v>
      </c>
      <c r="G90" s="1366"/>
      <c r="H90" s="1366"/>
      <c r="I90" s="1366"/>
      <c r="J90" s="1366"/>
      <c r="K90" s="1118" t="s">
        <v>768</v>
      </c>
      <c r="L90" s="1118"/>
      <c r="M90" s="419" t="str">
        <f>共通入力ﾌｫｰﾏｯﾄ!D1</f>
        <v>令和８年度</v>
      </c>
      <c r="AA90" s="167">
        <f>IF('工事業者専用（専任外）入力ﾌｫｰﾏｯﾄ'!$B$15="",0,1)</f>
        <v>0</v>
      </c>
      <c r="AB90" s="167">
        <f>IF('工事業者専用（専任外）入力ﾌｫｰﾏｯﾄ'!$G$15="",0,1)</f>
        <v>0</v>
      </c>
      <c r="AC90" s="166" t="str">
        <f t="shared" si="1"/>
        <v/>
      </c>
    </row>
    <row r="91" spans="1:29" ht="20.149999999999999" customHeight="1">
      <c r="A91" s="1359"/>
      <c r="B91" s="1363"/>
      <c r="C91" s="1364"/>
      <c r="D91" s="1365"/>
      <c r="E91" s="109"/>
      <c r="F91" s="1367" t="s">
        <v>824</v>
      </c>
      <c r="G91" s="1368"/>
      <c r="H91" s="1368"/>
      <c r="I91" s="1368"/>
      <c r="J91" s="1369"/>
      <c r="K91" s="1370" t="s">
        <v>825</v>
      </c>
      <c r="L91" s="1371"/>
      <c r="M91" s="1371"/>
      <c r="N91" s="483"/>
      <c r="O91" s="40"/>
      <c r="P91" s="40"/>
      <c r="Q91" s="40"/>
      <c r="R91" s="40"/>
      <c r="S91" s="40"/>
      <c r="T91" s="40"/>
      <c r="U91" s="40"/>
      <c r="AA91" s="167">
        <f>IF('工事業者専用（専任外）入力ﾌｫｰﾏｯﾄ'!$B$15="",0,1)</f>
        <v>0</v>
      </c>
      <c r="AB91" s="167">
        <f>IF('工事業者専用（専任外）入力ﾌｫｰﾏｯﾄ'!$G$15="",0,1)</f>
        <v>0</v>
      </c>
      <c r="AC91" s="166" t="str">
        <f t="shared" si="1"/>
        <v/>
      </c>
    </row>
    <row r="92" spans="1:29" ht="20.149999999999999" customHeight="1">
      <c r="A92" s="1350">
        <v>3</v>
      </c>
      <c r="B92" s="1257">
        <f>'工事業者専用（専任外）入力ﾌｫｰﾏｯﾄ'!B15</f>
        <v>0</v>
      </c>
      <c r="C92" s="1258"/>
      <c r="D92" s="1259"/>
      <c r="E92" s="110"/>
      <c r="F92" s="1352">
        <f>'工事業者専用（専任外）入力ﾌｫｰﾏｯﾄ'!D15</f>
        <v>0</v>
      </c>
      <c r="G92" s="1354" t="s">
        <v>826</v>
      </c>
      <c r="H92" s="1355"/>
      <c r="I92" s="1356"/>
      <c r="J92" s="1357"/>
      <c r="K92" s="1344">
        <f>共通入力ﾌｫｰﾏｯﾄ!D12</f>
        <v>0</v>
      </c>
      <c r="L92" s="1345"/>
      <c r="M92" s="11">
        <v>3</v>
      </c>
      <c r="N92" s="483"/>
      <c r="O92" s="40"/>
      <c r="P92" s="40"/>
      <c r="Q92" s="40"/>
      <c r="R92" s="40"/>
      <c r="S92" s="40"/>
      <c r="T92" s="40"/>
      <c r="U92" s="40"/>
      <c r="AA92" s="167">
        <f>IF('工事業者専用（専任外）入力ﾌｫｰﾏｯﾄ'!$B$15="",0,1)</f>
        <v>0</v>
      </c>
      <c r="AB92" s="167">
        <f>IF('工事業者専用（専任外）入力ﾌｫｰﾏｯﾄ'!$G$15="",0,1)</f>
        <v>0</v>
      </c>
      <c r="AC92" s="166" t="str">
        <f t="shared" si="1"/>
        <v/>
      </c>
    </row>
    <row r="93" spans="1:29" ht="20.149999999999999" customHeight="1">
      <c r="A93" s="1351"/>
      <c r="B93" s="1207"/>
      <c r="C93" s="1208"/>
      <c r="D93" s="1209"/>
      <c r="F93" s="1353"/>
      <c r="G93" s="1346">
        <f>'工事業者専用（専任外）入力ﾌｫｰﾏｯﾄ'!E15</f>
        <v>0</v>
      </c>
      <c r="H93" s="1347"/>
      <c r="I93" s="1347"/>
      <c r="J93" s="1348"/>
      <c r="N93" s="483"/>
      <c r="O93" s="40"/>
      <c r="P93" s="40"/>
      <c r="Q93" s="40"/>
      <c r="R93" s="40"/>
      <c r="S93" s="40"/>
      <c r="T93" s="40"/>
      <c r="U93" s="40"/>
      <c r="AA93" s="167">
        <f>IF('工事業者専用（専任外）入力ﾌｫｰﾏｯﾄ'!$B$15="",0,1)</f>
        <v>0</v>
      </c>
      <c r="AB93" s="167">
        <f>IF('工事業者専用（専任外）入力ﾌｫｰﾏｯﾄ'!$G$15="",0,1)</f>
        <v>0</v>
      </c>
      <c r="AC93" s="166" t="str">
        <f t="shared" si="1"/>
        <v/>
      </c>
    </row>
    <row r="94" spans="1:29" ht="20.149999999999999" customHeight="1">
      <c r="A94" s="91"/>
      <c r="B94" s="92"/>
      <c r="N94" s="483"/>
      <c r="O94" s="40"/>
      <c r="P94" s="40"/>
      <c r="Q94" s="40"/>
      <c r="R94" s="40"/>
      <c r="S94" s="40"/>
      <c r="T94" s="40"/>
      <c r="U94" s="40"/>
      <c r="AA94" s="167">
        <f>IF('工事業者専用（専任外）入力ﾌｫｰﾏｯﾄ'!$B$15="",0,1)</f>
        <v>0</v>
      </c>
      <c r="AB94" s="167">
        <f>IF('工事業者専用（専任外）入力ﾌｫｰﾏｯﾄ'!$G$15="",0,1)</f>
        <v>0</v>
      </c>
      <c r="AC94" s="166" t="str">
        <f t="shared" si="1"/>
        <v/>
      </c>
    </row>
    <row r="95" spans="1:29" s="57" customFormat="1" ht="20.149999999999999" customHeight="1">
      <c r="A95" s="1242" t="s">
        <v>1139</v>
      </c>
      <c r="B95" s="1242"/>
      <c r="C95" s="1242"/>
      <c r="D95" s="1242"/>
      <c r="E95" s="1242"/>
      <c r="F95" s="1242"/>
      <c r="G95" s="1242"/>
      <c r="H95" s="1242"/>
      <c r="I95" s="1242"/>
      <c r="J95" s="1242"/>
      <c r="K95" s="1242"/>
      <c r="L95" s="1242"/>
      <c r="M95" s="1242"/>
      <c r="N95" s="483"/>
      <c r="O95" s="40"/>
      <c r="P95" s="40"/>
      <c r="Q95" s="40"/>
      <c r="R95" s="40"/>
      <c r="S95" s="40"/>
      <c r="T95" s="40"/>
      <c r="U95" s="40"/>
      <c r="AA95" s="167">
        <f>IF('工事業者専用（専任外）入力ﾌｫｰﾏｯﾄ'!$B$15="",0,1)</f>
        <v>0</v>
      </c>
      <c r="AB95" s="167">
        <f>IF('工事業者専用（専任外）入力ﾌｫｰﾏｯﾄ'!$G$15="",0,1)</f>
        <v>0</v>
      </c>
      <c r="AC95" s="166" t="str">
        <f t="shared" si="1"/>
        <v/>
      </c>
    </row>
    <row r="96" spans="1:29" s="57" customFormat="1" ht="20.149999999999999" customHeight="1">
      <c r="A96" s="1349" t="s">
        <v>1140</v>
      </c>
      <c r="B96" s="1349"/>
      <c r="C96" s="1349"/>
      <c r="D96" s="1349"/>
      <c r="E96" s="1349"/>
      <c r="F96" s="1349"/>
      <c r="G96" s="1349"/>
      <c r="H96" s="1349"/>
      <c r="I96" s="1349"/>
      <c r="J96" s="1349"/>
      <c r="K96" s="1349"/>
      <c r="L96" s="1349"/>
      <c r="M96" s="1349"/>
      <c r="N96" s="483"/>
      <c r="O96" s="40"/>
      <c r="P96" s="40"/>
      <c r="Q96" s="40"/>
      <c r="R96" s="40"/>
      <c r="S96" s="40"/>
      <c r="T96" s="40"/>
      <c r="U96" s="40"/>
      <c r="AA96" s="167">
        <f>IF('工事業者専用（専任外）入力ﾌｫｰﾏｯﾄ'!$B$15="",0,1)</f>
        <v>0</v>
      </c>
      <c r="AB96" s="167">
        <f>IF('工事業者専用（専任外）入力ﾌｫｰﾏｯﾄ'!$G$15="",0,1)</f>
        <v>0</v>
      </c>
      <c r="AC96" s="166" t="str">
        <f t="shared" si="1"/>
        <v/>
      </c>
    </row>
    <row r="97" spans="1:29" s="57" customFormat="1" ht="20.149999999999999" customHeight="1">
      <c r="A97" s="1349" t="s">
        <v>1104</v>
      </c>
      <c r="B97" s="1349"/>
      <c r="C97" s="1349"/>
      <c r="D97" s="1349"/>
      <c r="E97" s="1349"/>
      <c r="F97" s="1349"/>
      <c r="G97" s="1349"/>
      <c r="H97" s="1349"/>
      <c r="I97" s="1349"/>
      <c r="J97" s="1349"/>
      <c r="K97" s="1349"/>
      <c r="L97" s="1349"/>
      <c r="M97" s="1349"/>
      <c r="N97" s="483"/>
      <c r="O97" s="40"/>
      <c r="P97" s="40"/>
      <c r="Q97" s="40"/>
      <c r="R97" s="40"/>
      <c r="S97" s="40"/>
      <c r="T97" s="40"/>
      <c r="U97" s="40"/>
      <c r="AA97" s="167">
        <f>IF('工事業者専用（専任外）入力ﾌｫｰﾏｯﾄ'!$B$15="",0,1)</f>
        <v>0</v>
      </c>
      <c r="AB97" s="167">
        <f>IF('工事業者専用（専任外）入力ﾌｫｰﾏｯﾄ'!$G$15="",0,1)</f>
        <v>0</v>
      </c>
      <c r="AC97" s="166" t="str">
        <f t="shared" si="1"/>
        <v/>
      </c>
    </row>
    <row r="98" spans="1:29" s="57" customFormat="1" ht="20.149999999999999" customHeight="1">
      <c r="A98" s="1242" t="s">
        <v>1141</v>
      </c>
      <c r="B98" s="1242"/>
      <c r="C98" s="1242"/>
      <c r="D98" s="1242"/>
      <c r="E98" s="1242"/>
      <c r="F98" s="1242"/>
      <c r="G98" s="1242"/>
      <c r="H98" s="1242"/>
      <c r="I98" s="1242"/>
      <c r="J98" s="1242"/>
      <c r="K98" s="1242"/>
      <c r="L98" s="1242"/>
      <c r="M98" s="1242"/>
      <c r="N98" s="483"/>
      <c r="O98" s="125"/>
      <c r="P98" s="125"/>
      <c r="Q98" s="125"/>
      <c r="R98" s="125"/>
      <c r="S98" s="125"/>
      <c r="T98" s="125"/>
      <c r="U98" s="125"/>
      <c r="AA98" s="167">
        <f>IF('工事業者専用（専任外）入力ﾌｫｰﾏｯﾄ'!$B$15="",0,1)</f>
        <v>0</v>
      </c>
      <c r="AB98" s="167">
        <f>IF('工事業者専用（専任外）入力ﾌｫｰﾏｯﾄ'!$G$15="",0,1)</f>
        <v>0</v>
      </c>
      <c r="AC98" s="166" t="str">
        <f t="shared" si="1"/>
        <v/>
      </c>
    </row>
    <row r="99" spans="1:29" s="93" customFormat="1" ht="20.149999999999999" customHeight="1">
      <c r="A99" s="1243" t="s">
        <v>827</v>
      </c>
      <c r="B99" s="1243"/>
      <c r="C99" s="1243"/>
      <c r="D99" s="1243"/>
      <c r="E99" s="1243"/>
      <c r="F99" s="1243"/>
      <c r="G99" s="1243"/>
      <c r="H99" s="1243"/>
      <c r="I99" s="1243"/>
      <c r="J99" s="1243"/>
      <c r="K99" s="1243"/>
      <c r="L99" s="1243"/>
      <c r="M99" s="1243"/>
      <c r="N99" s="483"/>
      <c r="O99" s="125"/>
      <c r="P99" s="125"/>
      <c r="Q99" s="125"/>
      <c r="R99" s="125"/>
      <c r="S99" s="125"/>
      <c r="T99" s="125"/>
      <c r="U99" s="125"/>
      <c r="AA99" s="167">
        <f>IF('工事業者専用（専任外）入力ﾌｫｰﾏｯﾄ'!$B$15="",0,1)</f>
        <v>0</v>
      </c>
      <c r="AB99" s="167">
        <f>IF('工事業者専用（専任外）入力ﾌｫｰﾏｯﾄ'!$G$15="",0,1)</f>
        <v>0</v>
      </c>
      <c r="AC99" s="166" t="str">
        <f t="shared" si="1"/>
        <v/>
      </c>
    </row>
    <row r="100" spans="1:29" s="57" customFormat="1" ht="20.149999999999999" customHeight="1">
      <c r="A100" s="1242" t="s">
        <v>1142</v>
      </c>
      <c r="B100" s="1242"/>
      <c r="C100" s="1242"/>
      <c r="D100" s="1242"/>
      <c r="E100" s="1242"/>
      <c r="F100" s="1242"/>
      <c r="G100" s="1242"/>
      <c r="H100" s="1242"/>
      <c r="I100" s="1242"/>
      <c r="J100" s="1242"/>
      <c r="K100" s="1242"/>
      <c r="L100" s="1242"/>
      <c r="M100" s="1242"/>
      <c r="N100" s="483"/>
      <c r="O100" s="125"/>
      <c r="P100" s="125"/>
      <c r="Q100" s="125"/>
      <c r="R100" s="125"/>
      <c r="S100" s="125"/>
      <c r="T100" s="125"/>
      <c r="U100" s="125"/>
      <c r="AA100" s="167">
        <f>IF('工事業者専用（専任外）入力ﾌｫｰﾏｯﾄ'!$B$15="",0,1)</f>
        <v>0</v>
      </c>
      <c r="AB100" s="167">
        <f>IF('工事業者専用（専任外）入力ﾌｫｰﾏｯﾄ'!$G$15="",0,1)</f>
        <v>0</v>
      </c>
      <c r="AC100" s="166" t="str">
        <f t="shared" si="1"/>
        <v/>
      </c>
    </row>
    <row r="101" spans="1:29" s="57" customFormat="1" ht="20.149999999999999" customHeight="1">
      <c r="A101" s="58" t="s">
        <v>1034</v>
      </c>
      <c r="B101" s="111"/>
      <c r="C101" s="1242" t="s">
        <v>1033</v>
      </c>
      <c r="D101" s="1242"/>
      <c r="E101" s="1242"/>
      <c r="F101" s="1242"/>
      <c r="G101" s="1242"/>
      <c r="H101" s="1242"/>
      <c r="I101" s="1242"/>
      <c r="J101" s="1242"/>
      <c r="K101" s="1242"/>
      <c r="L101" s="1242"/>
      <c r="M101" s="1242"/>
      <c r="N101" s="483"/>
      <c r="O101" s="125"/>
      <c r="P101" s="125"/>
      <c r="Q101" s="125"/>
      <c r="R101" s="125"/>
      <c r="S101" s="125"/>
      <c r="T101" s="125"/>
      <c r="U101" s="125"/>
      <c r="AA101" s="167">
        <f>IF('工事業者専用（専任外）入力ﾌｫｰﾏｯﾄ'!$B$15="",0,1)</f>
        <v>0</v>
      </c>
      <c r="AB101" s="167">
        <f>IF('工事業者専用（専任外）入力ﾌｫｰﾏｯﾄ'!$G$15="",0,1)</f>
        <v>0</v>
      </c>
      <c r="AC101" s="166" t="str">
        <f t="shared" si="1"/>
        <v/>
      </c>
    </row>
    <row r="102" spans="1:29" s="57" customFormat="1" ht="20.149999999999999" customHeight="1">
      <c r="A102" s="58" t="s">
        <v>1143</v>
      </c>
      <c r="B102" s="95"/>
      <c r="C102" s="1242" t="s">
        <v>1035</v>
      </c>
      <c r="D102" s="1242"/>
      <c r="E102" s="1242"/>
      <c r="F102" s="1242"/>
      <c r="G102" s="1242"/>
      <c r="H102" s="1242"/>
      <c r="I102" s="1242"/>
      <c r="J102" s="1242"/>
      <c r="K102" s="1242"/>
      <c r="L102" s="1242"/>
      <c r="M102" s="1242"/>
      <c r="N102" s="483"/>
      <c r="O102" s="125"/>
      <c r="P102" s="125"/>
      <c r="Q102" s="125"/>
      <c r="R102" s="125"/>
      <c r="S102" s="125"/>
      <c r="T102" s="125"/>
      <c r="U102" s="125"/>
      <c r="AA102" s="167">
        <f>IF('工事業者専用（専任外）入力ﾌｫｰﾏｯﾄ'!$B$15="",0,1)</f>
        <v>0</v>
      </c>
      <c r="AB102" s="167">
        <f>IF('工事業者専用（専任外）入力ﾌｫｰﾏｯﾄ'!$G$15="",0,1)</f>
        <v>0</v>
      </c>
      <c r="AC102" s="166" t="str">
        <f t="shared" si="1"/>
        <v/>
      </c>
    </row>
    <row r="103" spans="1:29" ht="15" customHeight="1">
      <c r="N103" s="483"/>
      <c r="O103" s="125"/>
      <c r="P103" s="125"/>
      <c r="Q103" s="125"/>
      <c r="R103" s="125"/>
      <c r="S103" s="125"/>
      <c r="T103" s="125"/>
      <c r="U103" s="125"/>
      <c r="AA103" s="167">
        <f>IF('工事業者専用（専任外）入力ﾌｫｰﾏｯﾄ'!$B$15="",0,1)</f>
        <v>0</v>
      </c>
      <c r="AB103" s="167">
        <f>IF('工事業者専用（専任外）入力ﾌｫｰﾏｯﾄ'!$G$15="",0,1)</f>
        <v>0</v>
      </c>
      <c r="AC103" s="166" t="str">
        <f t="shared" si="1"/>
        <v/>
      </c>
    </row>
    <row r="104" spans="1:29" ht="35.15" customHeight="1">
      <c r="A104" s="1305" t="s">
        <v>828</v>
      </c>
      <c r="B104" s="1305"/>
      <c r="C104" s="1305"/>
      <c r="D104" s="1305"/>
      <c r="E104" s="112"/>
      <c r="F104" s="112"/>
      <c r="G104" s="112"/>
      <c r="H104" s="112"/>
      <c r="I104" s="112"/>
      <c r="J104" s="112"/>
      <c r="K104" s="112"/>
      <c r="L104" s="112"/>
      <c r="M104" s="112"/>
      <c r="N104" s="483"/>
      <c r="O104" s="125"/>
      <c r="P104" s="125"/>
      <c r="Q104" s="125"/>
      <c r="R104" s="125"/>
      <c r="S104" s="125"/>
      <c r="T104" s="125"/>
      <c r="U104" s="125"/>
      <c r="AA104" s="167">
        <f>IF('工事業者専用（専任外）入力ﾌｫｰﾏｯﾄ'!$B$15="",0,1)</f>
        <v>0</v>
      </c>
      <c r="AB104" s="167">
        <f>IF('工事業者専用（専任外）入力ﾌｫｰﾏｯﾄ'!$G$15="",0,1)</f>
        <v>0</v>
      </c>
      <c r="AC104" s="166" t="str">
        <f t="shared" si="1"/>
        <v/>
      </c>
    </row>
    <row r="105" spans="1:29" ht="20.149999999999999" customHeight="1">
      <c r="A105" s="1306">
        <f>'工事業者専用（専任外）入力ﾌｫｰﾏｯﾄ'!F15</f>
        <v>0</v>
      </c>
      <c r="B105" s="1307"/>
      <c r="C105" s="1308" t="s">
        <v>1036</v>
      </c>
      <c r="D105" s="1309"/>
      <c r="E105" s="1309"/>
      <c r="F105" s="1309"/>
      <c r="G105" s="1310"/>
      <c r="H105" s="1314" t="s">
        <v>829</v>
      </c>
      <c r="I105" s="1316" t="s">
        <v>749</v>
      </c>
      <c r="J105" s="1317"/>
      <c r="K105" s="1317"/>
      <c r="L105" s="1317"/>
      <c r="M105" s="1318"/>
      <c r="AA105" s="167">
        <f>IF('工事業者専用（専任外）入力ﾌｫｰﾏｯﾄ'!$B$15="",0,1)</f>
        <v>0</v>
      </c>
      <c r="AB105" s="167">
        <f>IF('工事業者専用（専任外）入力ﾌｫｰﾏｯﾄ'!$G$15="",0,1)</f>
        <v>0</v>
      </c>
      <c r="AC105" s="166" t="str">
        <f t="shared" si="1"/>
        <v/>
      </c>
    </row>
    <row r="106" spans="1:29" ht="20.149999999999999" customHeight="1">
      <c r="A106" s="1257"/>
      <c r="B106" s="1259"/>
      <c r="C106" s="1311"/>
      <c r="D106" s="1312"/>
      <c r="E106" s="1312"/>
      <c r="F106" s="1312"/>
      <c r="G106" s="1313"/>
      <c r="H106" s="1315"/>
      <c r="I106" s="1319"/>
      <c r="J106" s="1320"/>
      <c r="K106" s="1320"/>
      <c r="L106" s="1320"/>
      <c r="M106" s="1321"/>
      <c r="AA106" s="167">
        <f>IF('工事業者専用（専任外）入力ﾌｫｰﾏｯﾄ'!$B$15="",0,1)</f>
        <v>0</v>
      </c>
      <c r="AB106" s="167">
        <f>IF('工事業者専用（専任外）入力ﾌｫｰﾏｯﾄ'!$G$15="",0,1)</f>
        <v>0</v>
      </c>
      <c r="AC106" s="166" t="str">
        <f t="shared" si="1"/>
        <v/>
      </c>
    </row>
    <row r="107" spans="1:29" ht="20.149999999999999" customHeight="1">
      <c r="A107" s="1287" t="s">
        <v>782</v>
      </c>
      <c r="B107" s="1289"/>
      <c r="C107" s="1135">
        <f>'工事業者専用（専任外）入力ﾌｫｰﾏｯﾄ'!G15</f>
        <v>0</v>
      </c>
      <c r="D107" s="1136"/>
      <c r="E107" s="1136"/>
      <c r="F107" s="1136"/>
      <c r="G107" s="1137"/>
      <c r="H107" s="1300">
        <f>'工事業者専用（専任外）入力ﾌｫｰﾏｯﾄ'!H15</f>
        <v>0</v>
      </c>
      <c r="I107" s="1302" t="str">
        <f>IF('工事業者専用（専任外）入力ﾌｫｰﾏｯﾄ'!G15="","",IF(C107='※資格一覧（閲覧のみ）'!F38,"実務経験調書を添付","資格証を添付"))</f>
        <v/>
      </c>
      <c r="J107" s="1136"/>
      <c r="K107" s="1136"/>
      <c r="L107" s="1136"/>
      <c r="M107" s="1137"/>
      <c r="AA107" s="167">
        <f>IF('工事業者専用（専任外）入力ﾌｫｰﾏｯﾄ'!$B$15="",0,1)</f>
        <v>0</v>
      </c>
      <c r="AB107" s="167">
        <f>IF('工事業者専用（専任外）入力ﾌｫｰﾏｯﾄ'!$G$15="",0,1)</f>
        <v>0</v>
      </c>
      <c r="AC107" s="166" t="str">
        <f t="shared" si="1"/>
        <v/>
      </c>
    </row>
    <row r="108" spans="1:29" ht="20.149999999999999" customHeight="1">
      <c r="A108" s="1303" t="str">
        <f>'工事業者専用（専任外）入力ﾌｫｰﾏｯﾄ'!I15</f>
        <v>平成　年　月　日</v>
      </c>
      <c r="B108" s="1304"/>
      <c r="C108" s="1138"/>
      <c r="D108" s="1139"/>
      <c r="E108" s="1139"/>
      <c r="F108" s="1139"/>
      <c r="G108" s="1140"/>
      <c r="H108" s="1301"/>
      <c r="I108" s="1138"/>
      <c r="J108" s="1139"/>
      <c r="K108" s="1139"/>
      <c r="L108" s="1139"/>
      <c r="M108" s="1140"/>
      <c r="AA108" s="167">
        <f>IF('工事業者専用（専任外）入力ﾌｫｰﾏｯﾄ'!$B$15="",0,1)</f>
        <v>0</v>
      </c>
      <c r="AB108" s="167">
        <f>IF('工事業者専用（専任外）入力ﾌｫｰﾏｯﾄ'!$G$15="",0,1)</f>
        <v>0</v>
      </c>
      <c r="AC108" s="166" t="str">
        <f t="shared" si="1"/>
        <v/>
      </c>
    </row>
    <row r="109" spans="1:29" ht="20.149999999999999" customHeight="1">
      <c r="A109" s="1316" t="s">
        <v>794</v>
      </c>
      <c r="B109" s="1318"/>
      <c r="C109" s="113"/>
      <c r="D109" s="114"/>
      <c r="E109" s="114"/>
      <c r="F109" s="114"/>
      <c r="G109" s="114"/>
      <c r="H109" s="114"/>
      <c r="I109" s="114"/>
      <c r="J109" s="114"/>
      <c r="K109" s="114"/>
      <c r="L109" s="114"/>
      <c r="M109" s="114"/>
      <c r="AA109" s="167">
        <f>IF('工事業者専用（専任外）入力ﾌｫｰﾏｯﾄ'!$B$15="",0,1)</f>
        <v>0</v>
      </c>
      <c r="AB109" s="167">
        <f>IF('工事業者専用（専任外）入力ﾌｫｰﾏｯﾄ'!$G$15="",0,1)</f>
        <v>0</v>
      </c>
      <c r="AC109" s="166" t="str">
        <f t="shared" si="1"/>
        <v/>
      </c>
    </row>
    <row r="110" spans="1:29" ht="20.149999999999999" customHeight="1">
      <c r="A110" s="115" t="s">
        <v>795</v>
      </c>
      <c r="B110" s="98">
        <f>'工事業者専用（専任外）入力ﾌｫｰﾏｯﾄ'!J15</f>
        <v>0</v>
      </c>
      <c r="C110" s="116"/>
      <c r="D110" s="117"/>
      <c r="E110" s="117"/>
      <c r="F110" s="117"/>
      <c r="G110" s="117"/>
      <c r="H110" s="117"/>
      <c r="I110" s="117"/>
      <c r="J110" s="117"/>
      <c r="K110" s="117"/>
      <c r="L110" s="117"/>
      <c r="M110" s="117"/>
      <c r="AA110" s="167">
        <f>IF('工事業者専用（専任外）入力ﾌｫｰﾏｯﾄ'!$B$15="",0,1)</f>
        <v>0</v>
      </c>
      <c r="AB110" s="167">
        <f>IF('工事業者専用（専任外）入力ﾌｫｰﾏｯﾄ'!$G$15="",0,1)</f>
        <v>0</v>
      </c>
      <c r="AC110" s="166" t="str">
        <f t="shared" si="1"/>
        <v/>
      </c>
    </row>
    <row r="111" spans="1:29" ht="20.149999999999999" customHeight="1">
      <c r="A111" s="118" t="s">
        <v>796</v>
      </c>
      <c r="B111" s="99">
        <f>'工事業者専用（専任外）入力ﾌｫｰﾏｯﾄ'!K15</f>
        <v>0</v>
      </c>
      <c r="C111" s="116"/>
      <c r="D111" s="117"/>
      <c r="E111" s="117"/>
      <c r="F111" s="117"/>
      <c r="H111" s="117"/>
      <c r="J111" s="117"/>
      <c r="L111" s="117"/>
      <c r="M111" s="117"/>
      <c r="AA111" s="167">
        <f>IF('工事業者専用（専任外）入力ﾌｫｰﾏｯﾄ'!$B$15="",0,1)</f>
        <v>0</v>
      </c>
      <c r="AB111" s="167">
        <f>IF('工事業者専用（専任外）入力ﾌｫｰﾏｯﾄ'!$G$15="",0,1)</f>
        <v>0</v>
      </c>
      <c r="AC111" s="166" t="str">
        <f t="shared" si="1"/>
        <v/>
      </c>
    </row>
    <row r="112" spans="1:29" ht="20.149999999999999" customHeight="1">
      <c r="A112" s="119" t="s">
        <v>807</v>
      </c>
      <c r="B112" s="100">
        <f>'工事業者専用（専任外）入力ﾌｫｰﾏｯﾄ'!L15</f>
        <v>0</v>
      </c>
      <c r="C112" s="116"/>
      <c r="D112" s="117"/>
      <c r="E112" s="117"/>
      <c r="F112" s="117"/>
      <c r="G112" s="117"/>
      <c r="H112" s="117"/>
      <c r="I112" s="117"/>
      <c r="J112" s="117"/>
      <c r="K112" s="117"/>
      <c r="L112" s="117"/>
      <c r="M112" s="117"/>
      <c r="AA112" s="167">
        <f>IF('工事業者専用（専任外）入力ﾌｫｰﾏｯﾄ'!$B$15="",0,1)</f>
        <v>0</v>
      </c>
      <c r="AB112" s="167">
        <f>IF('工事業者専用（専任外）入力ﾌｫｰﾏｯﾄ'!$G$15="",0,1)</f>
        <v>0</v>
      </c>
      <c r="AC112" s="166" t="str">
        <f t="shared" si="1"/>
        <v/>
      </c>
    </row>
    <row r="113" spans="1:29" ht="15" customHeight="1">
      <c r="C113" s="117"/>
      <c r="D113" s="117"/>
      <c r="E113" s="117"/>
      <c r="F113" s="117"/>
      <c r="G113" s="117"/>
      <c r="H113" s="117"/>
      <c r="I113" s="117"/>
      <c r="J113" s="117"/>
      <c r="K113" s="117"/>
      <c r="L113" s="117"/>
      <c r="M113" s="117"/>
      <c r="AA113" s="167">
        <f>IF('工事業者専用（専任外）入力ﾌｫｰﾏｯﾄ'!$B$15="",0,1)</f>
        <v>0</v>
      </c>
      <c r="AB113" s="167">
        <f>IF('工事業者専用（専任外）入力ﾌｫｰﾏｯﾄ'!$G$15="",0,1)</f>
        <v>0</v>
      </c>
      <c r="AC113" s="166" t="str">
        <f t="shared" si="1"/>
        <v/>
      </c>
    </row>
    <row r="114" spans="1:29" s="61" customFormat="1" ht="20.149999999999999" customHeight="1">
      <c r="A114" s="62" t="s">
        <v>1144</v>
      </c>
      <c r="B114" s="120"/>
      <c r="N114" s="484"/>
      <c r="AA114" s="167">
        <f>IF('工事業者専用（専任外）入力ﾌｫｰﾏｯﾄ'!$B$15="",0,1)</f>
        <v>0</v>
      </c>
      <c r="AB114" s="167">
        <f>IF('工事業者専用（専任外）入力ﾌｫｰﾏｯﾄ'!$G$15="",0,1)</f>
        <v>0</v>
      </c>
      <c r="AC114" s="166" t="str">
        <f t="shared" si="1"/>
        <v/>
      </c>
    </row>
    <row r="115" spans="1:29" ht="15" customHeight="1">
      <c r="B115" s="121"/>
      <c r="C115" s="101"/>
      <c r="D115" s="101"/>
      <c r="E115" s="101"/>
      <c r="F115" s="101"/>
      <c r="G115" s="101"/>
      <c r="H115" s="101"/>
      <c r="I115" s="101"/>
      <c r="J115" s="101"/>
      <c r="K115" s="101"/>
      <c r="L115" s="101"/>
      <c r="M115" s="101"/>
      <c r="AA115" s="167">
        <f>IF('工事業者専用（専任外）入力ﾌｫｰﾏｯﾄ'!$B$15="",0,1)</f>
        <v>0</v>
      </c>
      <c r="AB115" s="167">
        <f>IF('工事業者専用（専任外）入力ﾌｫｰﾏｯﾄ'!$G$15="",0,1)</f>
        <v>0</v>
      </c>
      <c r="AC115" s="166" t="str">
        <f t="shared" si="1"/>
        <v/>
      </c>
    </row>
    <row r="116" spans="1:29" ht="35.15" customHeight="1">
      <c r="A116" s="1328" t="s">
        <v>832</v>
      </c>
      <c r="B116" s="1328"/>
      <c r="C116" s="1328"/>
      <c r="D116" s="1328"/>
      <c r="E116" s="122"/>
      <c r="F116" s="123" t="s">
        <v>833</v>
      </c>
      <c r="G116" s="122"/>
      <c r="H116" s="122"/>
      <c r="I116" s="122"/>
      <c r="J116" s="122"/>
      <c r="K116" s="122"/>
      <c r="L116" s="122"/>
      <c r="M116" s="122"/>
      <c r="AA116" s="167">
        <f>IF('工事業者専用（専任外）入力ﾌｫｰﾏｯﾄ'!$B$15="",0,1)</f>
        <v>0</v>
      </c>
      <c r="AB116" s="167">
        <f>IF('工事業者専用（専任外）入力ﾌｫｰﾏｯﾄ'!$G$15="",0,1)</f>
        <v>0</v>
      </c>
      <c r="AC116" s="166" t="str">
        <f t="shared" si="1"/>
        <v/>
      </c>
    </row>
    <row r="117" spans="1:29" ht="15" customHeight="1">
      <c r="AA117" s="167">
        <f>IF('工事業者専用（専任外）入力ﾌｫｰﾏｯﾄ'!$B$15="",0,1)</f>
        <v>0</v>
      </c>
      <c r="AB117" s="167">
        <f>IF('工事業者専用（専任外）入力ﾌｫｰﾏｯﾄ'!$G$15="",0,1)</f>
        <v>0</v>
      </c>
      <c r="AC117" s="166" t="str">
        <f t="shared" si="1"/>
        <v/>
      </c>
    </row>
    <row r="118" spans="1:29" ht="15" customHeight="1">
      <c r="A118" s="1329">
        <f>'工事業者専用（専任外）入力ﾌｫｰﾏｯﾄ'!M15</f>
        <v>0</v>
      </c>
      <c r="B118" s="1330"/>
      <c r="C118" s="1308" t="s">
        <v>1036</v>
      </c>
      <c r="D118" s="1309"/>
      <c r="E118" s="1309"/>
      <c r="F118" s="1309"/>
      <c r="G118" s="1310"/>
      <c r="H118" s="1334">
        <f>'工事業者専用（専任外）入力ﾌｫｰﾏｯﾄ'!N15</f>
        <v>0</v>
      </c>
      <c r="I118" s="1335"/>
      <c r="J118" s="1336"/>
      <c r="K118" s="1322" t="s">
        <v>834</v>
      </c>
      <c r="L118" s="1323" t="str">
        <f>IF('工事業者専用（専任外）入力ﾌｫｰﾏｯﾄ'!N15="","",IF(H118='※資格一覧（閲覧のみ）'!F38,"実務経験調書を添付","資格証を添付"))</f>
        <v/>
      </c>
      <c r="M118" s="1323"/>
      <c r="AA118" s="167">
        <f>IF('工事業者専用（専任外）入力ﾌｫｰﾏｯﾄ'!$B$15="",0,1)</f>
        <v>0</v>
      </c>
      <c r="AB118" s="167">
        <f>IF('工事業者専用（専任外）入力ﾌｫｰﾏｯﾄ'!$G$15="",0,1)</f>
        <v>0</v>
      </c>
      <c r="AC118" s="166" t="str">
        <f t="shared" si="1"/>
        <v/>
      </c>
    </row>
    <row r="119" spans="1:29" ht="15" customHeight="1">
      <c r="A119" s="1247"/>
      <c r="B119" s="1248"/>
      <c r="C119" s="1331"/>
      <c r="D119" s="1332"/>
      <c r="E119" s="1332"/>
      <c r="F119" s="1332"/>
      <c r="G119" s="1333"/>
      <c r="H119" s="1337"/>
      <c r="I119" s="1338"/>
      <c r="J119" s="1339"/>
      <c r="K119" s="1322"/>
      <c r="L119" s="1323"/>
      <c r="M119" s="1323"/>
      <c r="AA119" s="167">
        <f>IF('工事業者専用（専任外）入力ﾌｫｰﾏｯﾄ'!$B$15="",0,1)</f>
        <v>0</v>
      </c>
      <c r="AB119" s="167">
        <f>IF('工事業者専用（専任外）入力ﾌｫｰﾏｯﾄ'!$G$15="",0,1)</f>
        <v>0</v>
      </c>
      <c r="AC119" s="166" t="str">
        <f t="shared" si="1"/>
        <v/>
      </c>
    </row>
    <row r="120" spans="1:29" ht="30" customHeight="1">
      <c r="A120" s="1249"/>
      <c r="B120" s="1250"/>
      <c r="C120" s="1311"/>
      <c r="D120" s="1312"/>
      <c r="E120" s="1312"/>
      <c r="F120" s="1312"/>
      <c r="G120" s="1313"/>
      <c r="H120" s="1340"/>
      <c r="I120" s="1341"/>
      <c r="J120" s="1342"/>
      <c r="K120" s="124">
        <f>'工事業者専用（専任外）入力ﾌｫｰﾏｯﾄ'!O15</f>
        <v>0</v>
      </c>
      <c r="L120" s="1323"/>
      <c r="M120" s="1323"/>
      <c r="AA120" s="167">
        <f>IF('工事業者専用（専任外）入力ﾌｫｰﾏｯﾄ'!$B$15="",0,1)</f>
        <v>0</v>
      </c>
      <c r="AB120" s="167">
        <f>IF('工事業者専用（専任外）入力ﾌｫｰﾏｯﾄ'!$G$15="",0,1)</f>
        <v>0</v>
      </c>
      <c r="AC120" s="166" t="str">
        <f t="shared" si="1"/>
        <v/>
      </c>
    </row>
    <row r="121" spans="1:29" ht="20.149999999999999" customHeight="1">
      <c r="A121" s="104"/>
      <c r="B121" s="105"/>
      <c r="C121" s="1141" t="s">
        <v>822</v>
      </c>
      <c r="D121" s="1142"/>
      <c r="E121" s="1142"/>
      <c r="F121" s="1142"/>
      <c r="G121" s="1143"/>
      <c r="H121" s="1123">
        <f>'工事業者専用（専任外）入力ﾌｫｰﾏｯﾄ'!P15</f>
        <v>0</v>
      </c>
      <c r="I121" s="1124"/>
      <c r="J121" s="1124"/>
      <c r="K121" s="1125"/>
      <c r="L121" s="1153" t="str">
        <f>IF(H121="登録解体工事講習の受講有","登録解体工事講習修了証を添付","　")</f>
        <v>　</v>
      </c>
      <c r="M121" s="1154"/>
      <c r="AA121" s="167">
        <f>IF('工事業者専用（専任外）入力ﾌｫｰﾏｯﾄ'!$B$15="",0,1)</f>
        <v>0</v>
      </c>
      <c r="AB121" s="167">
        <f>IF('工事業者専用（専任外）入力ﾌｫｰﾏｯﾄ'!$G$15="",0,1)</f>
        <v>0</v>
      </c>
      <c r="AC121" s="166" t="str">
        <f t="shared" si="1"/>
        <v/>
      </c>
    </row>
    <row r="122" spans="1:29" ht="20.149999999999999" customHeight="1">
      <c r="B122" s="106"/>
      <c r="C122" s="1159" t="s">
        <v>1167</v>
      </c>
      <c r="D122" s="1160"/>
      <c r="E122" s="1160"/>
      <c r="F122" s="1160"/>
      <c r="G122" s="1161"/>
      <c r="H122" s="1205"/>
      <c r="I122" s="1324"/>
      <c r="J122" s="1324"/>
      <c r="K122" s="1206"/>
      <c r="L122" s="1155"/>
      <c r="M122" s="1156"/>
      <c r="AA122" s="167">
        <f>IF('工事業者専用（専任外）入力ﾌｫｰﾏｯﾄ'!$B$15="",0,1)</f>
        <v>0</v>
      </c>
      <c r="AB122" s="167">
        <f>IF('工事業者専用（専任外）入力ﾌｫｰﾏｯﾄ'!$G$15="",0,1)</f>
        <v>0</v>
      </c>
      <c r="AC122" s="166" t="str">
        <f t="shared" si="1"/>
        <v/>
      </c>
    </row>
    <row r="123" spans="1:29" ht="30" customHeight="1">
      <c r="C123" s="1325" t="s">
        <v>980</v>
      </c>
      <c r="D123" s="1326"/>
      <c r="E123" s="1326"/>
      <c r="F123" s="1326"/>
      <c r="G123" s="1327"/>
      <c r="H123" s="1126"/>
      <c r="I123" s="1127"/>
      <c r="J123" s="1127"/>
      <c r="K123" s="1128"/>
      <c r="L123" s="1157"/>
      <c r="M123" s="1158"/>
      <c r="AA123" s="167">
        <f>IF('工事業者専用（専任外）入力ﾌｫｰﾏｯﾄ'!$B$15="",0,1)</f>
        <v>0</v>
      </c>
      <c r="AB123" s="167">
        <f>IF('工事業者専用（専任外）入力ﾌｫｰﾏｯﾄ'!$G$15="",0,1)</f>
        <v>0</v>
      </c>
      <c r="AC123" s="166" t="str">
        <f t="shared" si="1"/>
        <v/>
      </c>
    </row>
    <row r="124" spans="1:29" s="63" customFormat="1" ht="15" customHeight="1">
      <c r="A124" s="1343" t="s">
        <v>1145</v>
      </c>
      <c r="B124" s="1343"/>
      <c r="C124" s="1343"/>
      <c r="D124" s="1343"/>
      <c r="E124" s="1343"/>
      <c r="F124" s="1343"/>
      <c r="G124" s="1343"/>
      <c r="H124" s="1343"/>
      <c r="I124" s="1343"/>
      <c r="J124" s="1343"/>
      <c r="K124" s="1343"/>
      <c r="L124" s="1343"/>
      <c r="M124" s="1343"/>
      <c r="N124" s="484"/>
      <c r="O124" s="61"/>
      <c r="P124" s="61"/>
      <c r="Q124" s="61"/>
      <c r="R124" s="61"/>
      <c r="S124" s="62"/>
      <c r="T124" s="62"/>
      <c r="U124" s="62"/>
      <c r="V124" s="6"/>
      <c r="AA124" s="167">
        <f>IF('工事業者専用（専任外）入力ﾌｫｰﾏｯﾄ'!$B$15="",0,1)</f>
        <v>0</v>
      </c>
      <c r="AB124" s="167">
        <f>IF('工事業者専用（専任外）入力ﾌｫｰﾏｯﾄ'!$G$15="",0,1)</f>
        <v>0</v>
      </c>
      <c r="AC124" s="166" t="str">
        <f t="shared" si="1"/>
        <v/>
      </c>
    </row>
    <row r="125" spans="1:29" s="63" customFormat="1" ht="15" customHeight="1">
      <c r="A125" s="1119" t="s">
        <v>1111</v>
      </c>
      <c r="B125" s="1119"/>
      <c r="C125" s="1119"/>
      <c r="D125" s="1119"/>
      <c r="E125" s="1119"/>
      <c r="F125" s="1119"/>
      <c r="G125" s="1119"/>
      <c r="H125" s="1119"/>
      <c r="I125" s="1119"/>
      <c r="J125" s="1119"/>
      <c r="K125" s="1119"/>
      <c r="L125" s="1119"/>
      <c r="M125" s="1119"/>
      <c r="N125" s="484"/>
      <c r="O125" s="61"/>
      <c r="P125" s="61"/>
      <c r="Q125" s="61"/>
      <c r="R125" s="61"/>
      <c r="S125" s="62"/>
      <c r="T125" s="62"/>
      <c r="U125" s="62"/>
      <c r="V125" s="62"/>
      <c r="AA125" s="167">
        <f>IF('工事業者専用（専任外）入力ﾌｫｰﾏｯﾄ'!$B$15="",0,1)</f>
        <v>0</v>
      </c>
      <c r="AB125" s="167">
        <f>IF('工事業者専用（専任外）入力ﾌｫｰﾏｯﾄ'!$G$15="",0,1)</f>
        <v>0</v>
      </c>
      <c r="AC125" s="166" t="str">
        <f t="shared" si="1"/>
        <v/>
      </c>
    </row>
    <row r="126" spans="1:29" s="63" customFormat="1" ht="15" customHeight="1">
      <c r="A126" s="1119" t="s">
        <v>1112</v>
      </c>
      <c r="B126" s="1119"/>
      <c r="C126" s="1119"/>
      <c r="D126" s="1119"/>
      <c r="E126" s="1119"/>
      <c r="F126" s="1119"/>
      <c r="G126" s="1119"/>
      <c r="H126" s="1119"/>
      <c r="I126" s="1119"/>
      <c r="J126" s="1119"/>
      <c r="K126" s="1119"/>
      <c r="L126" s="1119"/>
      <c r="M126" s="1119"/>
      <c r="N126" s="484"/>
      <c r="O126" s="61"/>
      <c r="P126" s="61"/>
      <c r="Q126" s="61"/>
      <c r="R126" s="61"/>
      <c r="S126" s="62"/>
      <c r="T126" s="62"/>
      <c r="U126" s="62"/>
      <c r="V126" s="62"/>
      <c r="AA126" s="167">
        <f>IF('工事業者専用（専任外）入力ﾌｫｰﾏｯﾄ'!$B$15="",0,1)</f>
        <v>0</v>
      </c>
      <c r="AB126" s="167">
        <f>IF('工事業者専用（専任外）入力ﾌｫｰﾏｯﾄ'!$G$15="",0,1)</f>
        <v>0</v>
      </c>
      <c r="AC126" s="166" t="str">
        <f t="shared" si="1"/>
        <v/>
      </c>
    </row>
    <row r="127" spans="1:29" s="63" customFormat="1" ht="15" customHeight="1">
      <c r="A127" s="1119" t="s">
        <v>1113</v>
      </c>
      <c r="B127" s="1119"/>
      <c r="C127" s="1119"/>
      <c r="D127" s="1119"/>
      <c r="E127" s="1119"/>
      <c r="F127" s="1119"/>
      <c r="G127" s="1119"/>
      <c r="H127" s="1119"/>
      <c r="I127" s="1119"/>
      <c r="J127" s="1119"/>
      <c r="K127" s="1119"/>
      <c r="L127" s="1119"/>
      <c r="M127" s="1119"/>
      <c r="N127" s="484"/>
      <c r="O127" s="61"/>
      <c r="P127" s="61"/>
      <c r="Q127" s="61"/>
      <c r="R127" s="61"/>
      <c r="S127" s="62"/>
      <c r="T127" s="62"/>
      <c r="U127" s="62"/>
      <c r="V127" s="62"/>
      <c r="AA127" s="167">
        <f>IF('工事業者専用（専任外）入力ﾌｫｰﾏｯﾄ'!$B$15="",0,1)</f>
        <v>0</v>
      </c>
      <c r="AB127" s="167">
        <f>IF('工事業者専用（専任外）入力ﾌｫｰﾏｯﾄ'!$G$15="",0,1)</f>
        <v>0</v>
      </c>
      <c r="AC127" s="166" t="str">
        <f t="shared" si="1"/>
        <v/>
      </c>
    </row>
    <row r="128" spans="1:29">
      <c r="A128" s="1299" t="s">
        <v>1146</v>
      </c>
      <c r="B128" s="1299"/>
      <c r="C128" s="1299"/>
      <c r="D128" s="1299"/>
      <c r="E128" s="1299"/>
      <c r="F128" s="1299"/>
      <c r="G128" s="1299"/>
      <c r="H128" s="1299"/>
      <c r="I128" s="1299"/>
      <c r="J128" s="1299"/>
      <c r="K128" s="1299"/>
      <c r="L128" s="1299"/>
      <c r="M128" s="1299"/>
      <c r="AA128" s="167">
        <f>IF('工事業者専用（専任外）入力ﾌｫｰﾏｯﾄ'!$B$15="",0,1)</f>
        <v>0</v>
      </c>
      <c r="AB128" s="167">
        <f>IF('工事業者専用（専任外）入力ﾌｫｰﾏｯﾄ'!$G$15="",0,1)</f>
        <v>0</v>
      </c>
      <c r="AC128" s="166" t="str">
        <f t="shared" si="1"/>
        <v/>
      </c>
    </row>
    <row r="129" spans="1:29">
      <c r="AA129" s="167">
        <f>IF('工事業者専用（専任外）入力ﾌｫｰﾏｯﾄ'!$B$15="",0,1)</f>
        <v>0</v>
      </c>
      <c r="AB129" s="167">
        <f>IF('工事業者専用（専任外）入力ﾌｫｰﾏｯﾄ'!$G$15="",0,1)</f>
        <v>0</v>
      </c>
      <c r="AC129" s="166" t="str">
        <f t="shared" ref="AC129:AC190" si="2">IF(AA129+AB129=2,"印刷","")</f>
        <v/>
      </c>
    </row>
    <row r="130" spans="1:29">
      <c r="AA130" s="167">
        <f>IF('工事業者専用（専任外）入力ﾌｫｰﾏｯﾄ'!$B$15="",0,1)</f>
        <v>0</v>
      </c>
      <c r="AB130" s="167">
        <f>IF('工事業者専用（専任外）入力ﾌｫｰﾏｯﾄ'!$G$15="",0,1)</f>
        <v>0</v>
      </c>
      <c r="AC130" s="166" t="str">
        <f t="shared" si="2"/>
        <v/>
      </c>
    </row>
    <row r="131" spans="1:29">
      <c r="AA131" s="167">
        <f>IF('工事業者専用（専任外）入力ﾌｫｰﾏｯﾄ'!$B$15="",0,1)</f>
        <v>0</v>
      </c>
      <c r="AB131" s="167">
        <f>IF('工事業者専用（専任外）入力ﾌｫｰﾏｯﾄ'!$G$15="",0,1)</f>
        <v>0</v>
      </c>
      <c r="AC131" s="166" t="str">
        <f t="shared" si="2"/>
        <v/>
      </c>
    </row>
    <row r="132" spans="1:29">
      <c r="AA132" s="167">
        <f>IF('工事業者専用（専任外）入力ﾌｫｰﾏｯﾄ'!$B$15="",0,1)</f>
        <v>0</v>
      </c>
      <c r="AB132" s="167">
        <f>IF('工事業者専用（専任外）入力ﾌｫｰﾏｯﾄ'!$G$15="",0,1)</f>
        <v>0</v>
      </c>
      <c r="AC132" s="166" t="str">
        <f t="shared" si="2"/>
        <v/>
      </c>
    </row>
    <row r="133" spans="1:29">
      <c r="AA133" s="167">
        <f>IF('工事業者専用（専任外）入力ﾌｫｰﾏｯﾄ'!$B$15="",0,1)</f>
        <v>0</v>
      </c>
      <c r="AB133" s="167">
        <f>IF('工事業者専用（専任外）入力ﾌｫｰﾏｯﾄ'!$G$15="",0,1)</f>
        <v>0</v>
      </c>
      <c r="AC133" s="166" t="str">
        <f t="shared" si="2"/>
        <v/>
      </c>
    </row>
    <row r="134" spans="1:29" ht="20.149999999999999" customHeight="1">
      <c r="A134" s="1358" t="s">
        <v>763</v>
      </c>
      <c r="B134" s="1360" t="s">
        <v>122</v>
      </c>
      <c r="C134" s="1361"/>
      <c r="D134" s="1362"/>
      <c r="E134" s="108"/>
      <c r="F134" s="1366" t="s">
        <v>1165</v>
      </c>
      <c r="G134" s="1366"/>
      <c r="H134" s="1366"/>
      <c r="I134" s="1366"/>
      <c r="J134" s="1366"/>
      <c r="K134" s="1118" t="s">
        <v>768</v>
      </c>
      <c r="L134" s="1118"/>
      <c r="M134" s="419" t="str">
        <f>共通入力ﾌｫｰﾏｯﾄ!D1</f>
        <v>令和８年度</v>
      </c>
      <c r="AA134" s="167">
        <f>IF('工事業者専用（専任外）入力ﾌｫｰﾏｯﾄ'!$B$16="",0,1)</f>
        <v>0</v>
      </c>
      <c r="AB134" s="167">
        <f>IF('工事業者専用（専任外）入力ﾌｫｰﾏｯﾄ'!$G$16="",0,1)</f>
        <v>0</v>
      </c>
      <c r="AC134" s="166" t="str">
        <f t="shared" si="2"/>
        <v/>
      </c>
    </row>
    <row r="135" spans="1:29" ht="20.149999999999999" customHeight="1">
      <c r="A135" s="1359"/>
      <c r="B135" s="1363"/>
      <c r="C135" s="1364"/>
      <c r="D135" s="1365"/>
      <c r="E135" s="109"/>
      <c r="F135" s="1367" t="s">
        <v>824</v>
      </c>
      <c r="G135" s="1368"/>
      <c r="H135" s="1368"/>
      <c r="I135" s="1368"/>
      <c r="J135" s="1369"/>
      <c r="K135" s="1370" t="s">
        <v>825</v>
      </c>
      <c r="L135" s="1371"/>
      <c r="M135" s="1371"/>
      <c r="N135" s="483"/>
      <c r="O135" s="40"/>
      <c r="P135" s="40"/>
      <c r="Q135" s="40"/>
      <c r="R135" s="40"/>
      <c r="S135" s="40"/>
      <c r="T135" s="40"/>
      <c r="U135" s="40"/>
      <c r="AA135" s="167">
        <f>IF('工事業者専用（専任外）入力ﾌｫｰﾏｯﾄ'!$B$16="",0,1)</f>
        <v>0</v>
      </c>
      <c r="AB135" s="167">
        <f>IF('工事業者専用（専任外）入力ﾌｫｰﾏｯﾄ'!$G$16="",0,1)</f>
        <v>0</v>
      </c>
      <c r="AC135" s="166" t="str">
        <f t="shared" si="2"/>
        <v/>
      </c>
    </row>
    <row r="136" spans="1:29" ht="20.149999999999999" customHeight="1">
      <c r="A136" s="1350">
        <v>4</v>
      </c>
      <c r="B136" s="1257">
        <f>'工事業者専用（専任外）入力ﾌｫｰﾏｯﾄ'!B16</f>
        <v>0</v>
      </c>
      <c r="C136" s="1258"/>
      <c r="D136" s="1259"/>
      <c r="E136" s="110"/>
      <c r="F136" s="1352">
        <f>'工事業者専用（専任外）入力ﾌｫｰﾏｯﾄ'!D16</f>
        <v>0</v>
      </c>
      <c r="G136" s="1354" t="s">
        <v>826</v>
      </c>
      <c r="H136" s="1355"/>
      <c r="I136" s="1356"/>
      <c r="J136" s="1357"/>
      <c r="K136" s="1344">
        <f>共通入力ﾌｫｰﾏｯﾄ!D12</f>
        <v>0</v>
      </c>
      <c r="L136" s="1345"/>
      <c r="M136" s="11">
        <v>4</v>
      </c>
      <c r="N136" s="483"/>
      <c r="O136" s="40"/>
      <c r="P136" s="40"/>
      <c r="Q136" s="40"/>
      <c r="R136" s="40"/>
      <c r="S136" s="40"/>
      <c r="T136" s="40"/>
      <c r="U136" s="40"/>
      <c r="AA136" s="167">
        <f>IF('工事業者専用（専任外）入力ﾌｫｰﾏｯﾄ'!$B$16="",0,1)</f>
        <v>0</v>
      </c>
      <c r="AB136" s="167">
        <f>IF('工事業者専用（専任外）入力ﾌｫｰﾏｯﾄ'!$G$16="",0,1)</f>
        <v>0</v>
      </c>
      <c r="AC136" s="166" t="str">
        <f t="shared" si="2"/>
        <v/>
      </c>
    </row>
    <row r="137" spans="1:29" ht="20.149999999999999" customHeight="1">
      <c r="A137" s="1351"/>
      <c r="B137" s="1207"/>
      <c r="C137" s="1208"/>
      <c r="D137" s="1209"/>
      <c r="F137" s="1353"/>
      <c r="G137" s="1346">
        <f>'工事業者専用（専任外）入力ﾌｫｰﾏｯﾄ'!E16</f>
        <v>0</v>
      </c>
      <c r="H137" s="1347"/>
      <c r="I137" s="1347"/>
      <c r="J137" s="1348"/>
      <c r="N137" s="483"/>
      <c r="O137" s="40"/>
      <c r="P137" s="40"/>
      <c r="Q137" s="40"/>
      <c r="R137" s="40"/>
      <c r="S137" s="40"/>
      <c r="T137" s="40"/>
      <c r="U137" s="40"/>
      <c r="AA137" s="167">
        <f>IF('工事業者専用（専任外）入力ﾌｫｰﾏｯﾄ'!$B$16="",0,1)</f>
        <v>0</v>
      </c>
      <c r="AB137" s="167">
        <f>IF('工事業者専用（専任外）入力ﾌｫｰﾏｯﾄ'!$G$16="",0,1)</f>
        <v>0</v>
      </c>
      <c r="AC137" s="166" t="str">
        <f t="shared" si="2"/>
        <v/>
      </c>
    </row>
    <row r="138" spans="1:29" ht="20.149999999999999" customHeight="1">
      <c r="A138" s="91"/>
      <c r="B138" s="92"/>
      <c r="N138" s="483"/>
      <c r="O138" s="40"/>
      <c r="P138" s="40"/>
      <c r="Q138" s="40"/>
      <c r="R138" s="40"/>
      <c r="S138" s="40"/>
      <c r="T138" s="40"/>
      <c r="U138" s="40"/>
      <c r="AA138" s="167">
        <f>IF('工事業者専用（専任外）入力ﾌｫｰﾏｯﾄ'!$B$16="",0,1)</f>
        <v>0</v>
      </c>
      <c r="AB138" s="167">
        <f>IF('工事業者専用（専任外）入力ﾌｫｰﾏｯﾄ'!$G$16="",0,1)</f>
        <v>0</v>
      </c>
      <c r="AC138" s="166" t="str">
        <f t="shared" si="2"/>
        <v/>
      </c>
    </row>
    <row r="139" spans="1:29" s="57" customFormat="1" ht="20.149999999999999" customHeight="1">
      <c r="A139" s="1242" t="s">
        <v>1139</v>
      </c>
      <c r="B139" s="1242"/>
      <c r="C139" s="1242"/>
      <c r="D139" s="1242"/>
      <c r="E139" s="1242"/>
      <c r="F139" s="1242"/>
      <c r="G139" s="1242"/>
      <c r="H139" s="1242"/>
      <c r="I139" s="1242"/>
      <c r="J139" s="1242"/>
      <c r="K139" s="1242"/>
      <c r="L139" s="1242"/>
      <c r="M139" s="1242"/>
      <c r="N139" s="483"/>
      <c r="O139" s="40"/>
      <c r="P139" s="40"/>
      <c r="Q139" s="40"/>
      <c r="R139" s="40"/>
      <c r="S139" s="40"/>
      <c r="T139" s="40"/>
      <c r="U139" s="40"/>
      <c r="AA139" s="167">
        <f>IF('工事業者専用（専任外）入力ﾌｫｰﾏｯﾄ'!$B$16="",0,1)</f>
        <v>0</v>
      </c>
      <c r="AB139" s="167">
        <f>IF('工事業者専用（専任外）入力ﾌｫｰﾏｯﾄ'!$G$16="",0,1)</f>
        <v>0</v>
      </c>
      <c r="AC139" s="166" t="str">
        <f t="shared" si="2"/>
        <v/>
      </c>
    </row>
    <row r="140" spans="1:29" s="57" customFormat="1" ht="20.149999999999999" customHeight="1">
      <c r="A140" s="1349" t="s">
        <v>1140</v>
      </c>
      <c r="B140" s="1349"/>
      <c r="C140" s="1349"/>
      <c r="D140" s="1349"/>
      <c r="E140" s="1349"/>
      <c r="F140" s="1349"/>
      <c r="G140" s="1349"/>
      <c r="H140" s="1349"/>
      <c r="I140" s="1349"/>
      <c r="J140" s="1349"/>
      <c r="K140" s="1349"/>
      <c r="L140" s="1349"/>
      <c r="M140" s="1349"/>
      <c r="N140" s="483"/>
      <c r="O140" s="40"/>
      <c r="P140" s="40"/>
      <c r="Q140" s="40"/>
      <c r="R140" s="40"/>
      <c r="S140" s="40"/>
      <c r="T140" s="40"/>
      <c r="U140" s="40"/>
      <c r="AA140" s="167">
        <f>IF('工事業者専用（専任外）入力ﾌｫｰﾏｯﾄ'!$B$16="",0,1)</f>
        <v>0</v>
      </c>
      <c r="AB140" s="167">
        <f>IF('工事業者専用（専任外）入力ﾌｫｰﾏｯﾄ'!$G$16="",0,1)</f>
        <v>0</v>
      </c>
      <c r="AC140" s="166" t="str">
        <f t="shared" si="2"/>
        <v/>
      </c>
    </row>
    <row r="141" spans="1:29" s="57" customFormat="1" ht="20.149999999999999" customHeight="1">
      <c r="A141" s="1349" t="s">
        <v>1104</v>
      </c>
      <c r="B141" s="1349"/>
      <c r="C141" s="1349"/>
      <c r="D141" s="1349"/>
      <c r="E141" s="1349"/>
      <c r="F141" s="1349"/>
      <c r="G141" s="1349"/>
      <c r="H141" s="1349"/>
      <c r="I141" s="1349"/>
      <c r="J141" s="1349"/>
      <c r="K141" s="1349"/>
      <c r="L141" s="1349"/>
      <c r="M141" s="1349"/>
      <c r="N141" s="483"/>
      <c r="O141" s="40"/>
      <c r="P141" s="40"/>
      <c r="Q141" s="40"/>
      <c r="R141" s="40"/>
      <c r="S141" s="40"/>
      <c r="T141" s="40"/>
      <c r="U141" s="40"/>
      <c r="AA141" s="167">
        <f>IF('工事業者専用（専任外）入力ﾌｫｰﾏｯﾄ'!$B$16="",0,1)</f>
        <v>0</v>
      </c>
      <c r="AB141" s="167">
        <f>IF('工事業者専用（専任外）入力ﾌｫｰﾏｯﾄ'!$G$16="",0,1)</f>
        <v>0</v>
      </c>
      <c r="AC141" s="166" t="str">
        <f t="shared" si="2"/>
        <v/>
      </c>
    </row>
    <row r="142" spans="1:29" s="57" customFormat="1" ht="20.149999999999999" customHeight="1">
      <c r="A142" s="1242" t="s">
        <v>1141</v>
      </c>
      <c r="B142" s="1242"/>
      <c r="C142" s="1242"/>
      <c r="D142" s="1242"/>
      <c r="E142" s="1242"/>
      <c r="F142" s="1242"/>
      <c r="G142" s="1242"/>
      <c r="H142" s="1242"/>
      <c r="I142" s="1242"/>
      <c r="J142" s="1242"/>
      <c r="K142" s="1242"/>
      <c r="L142" s="1242"/>
      <c r="M142" s="1242"/>
      <c r="N142" s="483"/>
      <c r="O142" s="125"/>
      <c r="P142" s="125"/>
      <c r="Q142" s="125"/>
      <c r="R142" s="125"/>
      <c r="S142" s="125"/>
      <c r="T142" s="125"/>
      <c r="U142" s="125"/>
      <c r="AA142" s="167">
        <f>IF('工事業者専用（専任外）入力ﾌｫｰﾏｯﾄ'!$B$16="",0,1)</f>
        <v>0</v>
      </c>
      <c r="AB142" s="167">
        <f>IF('工事業者専用（専任外）入力ﾌｫｰﾏｯﾄ'!$G$16="",0,1)</f>
        <v>0</v>
      </c>
      <c r="AC142" s="166" t="str">
        <f t="shared" si="2"/>
        <v/>
      </c>
    </row>
    <row r="143" spans="1:29" s="93" customFormat="1" ht="20.149999999999999" customHeight="1">
      <c r="A143" s="1243" t="s">
        <v>827</v>
      </c>
      <c r="B143" s="1243"/>
      <c r="C143" s="1243"/>
      <c r="D143" s="1243"/>
      <c r="E143" s="1243"/>
      <c r="F143" s="1243"/>
      <c r="G143" s="1243"/>
      <c r="H143" s="1243"/>
      <c r="I143" s="1243"/>
      <c r="J143" s="1243"/>
      <c r="K143" s="1243"/>
      <c r="L143" s="1243"/>
      <c r="M143" s="1243"/>
      <c r="N143" s="483"/>
      <c r="O143" s="125"/>
      <c r="P143" s="125"/>
      <c r="Q143" s="125"/>
      <c r="R143" s="125"/>
      <c r="S143" s="125"/>
      <c r="T143" s="125"/>
      <c r="U143" s="125"/>
      <c r="AA143" s="167">
        <f>IF('工事業者専用（専任外）入力ﾌｫｰﾏｯﾄ'!$B$16="",0,1)</f>
        <v>0</v>
      </c>
      <c r="AB143" s="167">
        <f>IF('工事業者専用（専任外）入力ﾌｫｰﾏｯﾄ'!$G$16="",0,1)</f>
        <v>0</v>
      </c>
      <c r="AC143" s="166" t="str">
        <f t="shared" si="2"/>
        <v/>
      </c>
    </row>
    <row r="144" spans="1:29" s="57" customFormat="1" ht="20.149999999999999" customHeight="1">
      <c r="A144" s="1242" t="s">
        <v>1142</v>
      </c>
      <c r="B144" s="1242"/>
      <c r="C144" s="1242"/>
      <c r="D144" s="1242"/>
      <c r="E144" s="1242"/>
      <c r="F144" s="1242"/>
      <c r="G144" s="1242"/>
      <c r="H144" s="1242"/>
      <c r="I144" s="1242"/>
      <c r="J144" s="1242"/>
      <c r="K144" s="1242"/>
      <c r="L144" s="1242"/>
      <c r="M144" s="1242"/>
      <c r="N144" s="483"/>
      <c r="O144" s="125"/>
      <c r="P144" s="125"/>
      <c r="Q144" s="125"/>
      <c r="R144" s="125"/>
      <c r="S144" s="125"/>
      <c r="T144" s="125"/>
      <c r="U144" s="125"/>
      <c r="AA144" s="167">
        <f>IF('工事業者専用（専任外）入力ﾌｫｰﾏｯﾄ'!$B$16="",0,1)</f>
        <v>0</v>
      </c>
      <c r="AB144" s="167">
        <f>IF('工事業者専用（専任外）入力ﾌｫｰﾏｯﾄ'!$G$16="",0,1)</f>
        <v>0</v>
      </c>
      <c r="AC144" s="166" t="str">
        <f t="shared" si="2"/>
        <v/>
      </c>
    </row>
    <row r="145" spans="1:29" s="57" customFormat="1" ht="20.149999999999999" customHeight="1">
      <c r="A145" s="58" t="s">
        <v>1034</v>
      </c>
      <c r="B145" s="111"/>
      <c r="C145" s="1242" t="s">
        <v>1033</v>
      </c>
      <c r="D145" s="1242"/>
      <c r="E145" s="1242"/>
      <c r="F145" s="1242"/>
      <c r="G145" s="1242"/>
      <c r="H145" s="1242"/>
      <c r="I145" s="1242"/>
      <c r="J145" s="1242"/>
      <c r="K145" s="1242"/>
      <c r="L145" s="1242"/>
      <c r="M145" s="1242"/>
      <c r="N145" s="483"/>
      <c r="O145" s="125"/>
      <c r="P145" s="125"/>
      <c r="Q145" s="125"/>
      <c r="R145" s="125"/>
      <c r="S145" s="125"/>
      <c r="T145" s="125"/>
      <c r="U145" s="125"/>
      <c r="AA145" s="167">
        <f>IF('工事業者専用（専任外）入力ﾌｫｰﾏｯﾄ'!$B$16="",0,1)</f>
        <v>0</v>
      </c>
      <c r="AB145" s="167">
        <f>IF('工事業者専用（専任外）入力ﾌｫｰﾏｯﾄ'!$G$16="",0,1)</f>
        <v>0</v>
      </c>
      <c r="AC145" s="166" t="str">
        <f t="shared" si="2"/>
        <v/>
      </c>
    </row>
    <row r="146" spans="1:29" s="57" customFormat="1" ht="20.149999999999999" customHeight="1">
      <c r="A146" s="58" t="s">
        <v>1143</v>
      </c>
      <c r="B146" s="95"/>
      <c r="C146" s="1242" t="s">
        <v>1035</v>
      </c>
      <c r="D146" s="1242"/>
      <c r="E146" s="1242"/>
      <c r="F146" s="1242"/>
      <c r="G146" s="1242"/>
      <c r="H146" s="1242"/>
      <c r="I146" s="1242"/>
      <c r="J146" s="1242"/>
      <c r="K146" s="1242"/>
      <c r="L146" s="1242"/>
      <c r="M146" s="1242"/>
      <c r="N146" s="483"/>
      <c r="O146" s="125"/>
      <c r="P146" s="125"/>
      <c r="Q146" s="125"/>
      <c r="R146" s="125"/>
      <c r="S146" s="125"/>
      <c r="T146" s="125"/>
      <c r="U146" s="125"/>
      <c r="AA146" s="167">
        <f>IF('工事業者専用（専任外）入力ﾌｫｰﾏｯﾄ'!$B$16="",0,1)</f>
        <v>0</v>
      </c>
      <c r="AB146" s="167">
        <f>IF('工事業者専用（専任外）入力ﾌｫｰﾏｯﾄ'!$G$16="",0,1)</f>
        <v>0</v>
      </c>
      <c r="AC146" s="166" t="str">
        <f t="shared" si="2"/>
        <v/>
      </c>
    </row>
    <row r="147" spans="1:29" ht="15" customHeight="1">
      <c r="N147" s="483"/>
      <c r="O147" s="125"/>
      <c r="P147" s="125"/>
      <c r="Q147" s="125"/>
      <c r="R147" s="125"/>
      <c r="S147" s="125"/>
      <c r="T147" s="125"/>
      <c r="U147" s="125"/>
      <c r="AA147" s="167">
        <f>IF('工事業者専用（専任外）入力ﾌｫｰﾏｯﾄ'!$B$16="",0,1)</f>
        <v>0</v>
      </c>
      <c r="AB147" s="167">
        <f>IF('工事業者専用（専任外）入力ﾌｫｰﾏｯﾄ'!$G$16="",0,1)</f>
        <v>0</v>
      </c>
      <c r="AC147" s="166" t="str">
        <f t="shared" si="2"/>
        <v/>
      </c>
    </row>
    <row r="148" spans="1:29" ht="35.15" customHeight="1">
      <c r="A148" s="1305" t="s">
        <v>828</v>
      </c>
      <c r="B148" s="1305"/>
      <c r="C148" s="1305"/>
      <c r="D148" s="1305"/>
      <c r="E148" s="112"/>
      <c r="F148" s="112"/>
      <c r="G148" s="112"/>
      <c r="H148" s="112"/>
      <c r="I148" s="112"/>
      <c r="J148" s="112"/>
      <c r="K148" s="112"/>
      <c r="L148" s="112"/>
      <c r="M148" s="112"/>
      <c r="N148" s="483"/>
      <c r="O148" s="125"/>
      <c r="P148" s="125"/>
      <c r="Q148" s="125"/>
      <c r="R148" s="125"/>
      <c r="S148" s="125"/>
      <c r="T148" s="125"/>
      <c r="U148" s="125"/>
      <c r="AA148" s="167">
        <f>IF('工事業者専用（専任外）入力ﾌｫｰﾏｯﾄ'!$B$16="",0,1)</f>
        <v>0</v>
      </c>
      <c r="AB148" s="167">
        <f>IF('工事業者専用（専任外）入力ﾌｫｰﾏｯﾄ'!$G$16="",0,1)</f>
        <v>0</v>
      </c>
      <c r="AC148" s="166" t="str">
        <f t="shared" si="2"/>
        <v/>
      </c>
    </row>
    <row r="149" spans="1:29" ht="20.149999999999999" customHeight="1">
      <c r="A149" s="1306">
        <f>'工事業者専用（専任外）入力ﾌｫｰﾏｯﾄ'!F16</f>
        <v>0</v>
      </c>
      <c r="B149" s="1307"/>
      <c r="C149" s="1308" t="s">
        <v>1036</v>
      </c>
      <c r="D149" s="1309"/>
      <c r="E149" s="1309"/>
      <c r="F149" s="1309"/>
      <c r="G149" s="1310"/>
      <c r="H149" s="1314" t="s">
        <v>829</v>
      </c>
      <c r="I149" s="1316" t="s">
        <v>749</v>
      </c>
      <c r="J149" s="1317"/>
      <c r="K149" s="1317"/>
      <c r="L149" s="1317"/>
      <c r="M149" s="1318"/>
      <c r="AA149" s="167">
        <f>IF('工事業者専用（専任外）入力ﾌｫｰﾏｯﾄ'!$B$16="",0,1)</f>
        <v>0</v>
      </c>
      <c r="AB149" s="167">
        <f>IF('工事業者専用（専任外）入力ﾌｫｰﾏｯﾄ'!$G$16="",0,1)</f>
        <v>0</v>
      </c>
      <c r="AC149" s="166" t="str">
        <f t="shared" si="2"/>
        <v/>
      </c>
    </row>
    <row r="150" spans="1:29" ht="20.149999999999999" customHeight="1">
      <c r="A150" s="1257"/>
      <c r="B150" s="1259"/>
      <c r="C150" s="1311"/>
      <c r="D150" s="1312"/>
      <c r="E150" s="1312"/>
      <c r="F150" s="1312"/>
      <c r="G150" s="1313"/>
      <c r="H150" s="1315"/>
      <c r="I150" s="1319"/>
      <c r="J150" s="1320"/>
      <c r="K150" s="1320"/>
      <c r="L150" s="1320"/>
      <c r="M150" s="1321"/>
      <c r="AA150" s="167">
        <f>IF('工事業者専用（専任外）入力ﾌｫｰﾏｯﾄ'!$B$16="",0,1)</f>
        <v>0</v>
      </c>
      <c r="AB150" s="167">
        <f>IF('工事業者専用（専任外）入力ﾌｫｰﾏｯﾄ'!$G$16="",0,1)</f>
        <v>0</v>
      </c>
      <c r="AC150" s="166" t="str">
        <f t="shared" si="2"/>
        <v/>
      </c>
    </row>
    <row r="151" spans="1:29" ht="20.149999999999999" customHeight="1">
      <c r="A151" s="1287" t="s">
        <v>782</v>
      </c>
      <c r="B151" s="1289"/>
      <c r="C151" s="1135">
        <f>'工事業者専用（専任外）入力ﾌｫｰﾏｯﾄ'!G16</f>
        <v>0</v>
      </c>
      <c r="D151" s="1136"/>
      <c r="E151" s="1136"/>
      <c r="F151" s="1136"/>
      <c r="G151" s="1137"/>
      <c r="H151" s="1300">
        <f>'工事業者専用（専任外）入力ﾌｫｰﾏｯﾄ'!H16</f>
        <v>0</v>
      </c>
      <c r="I151" s="1302" t="str">
        <f>IF('工事業者専用（専任外）入力ﾌｫｰﾏｯﾄ'!G16="","",IF(C151='※資格一覧（閲覧のみ）'!F38,"実務経験調書を添付","資格証を添付"))</f>
        <v/>
      </c>
      <c r="J151" s="1136"/>
      <c r="K151" s="1136"/>
      <c r="L151" s="1136"/>
      <c r="M151" s="1137"/>
      <c r="AA151" s="167">
        <f>IF('工事業者専用（専任外）入力ﾌｫｰﾏｯﾄ'!$B$16="",0,1)</f>
        <v>0</v>
      </c>
      <c r="AB151" s="167">
        <f>IF('工事業者専用（専任外）入力ﾌｫｰﾏｯﾄ'!$G$16="",0,1)</f>
        <v>0</v>
      </c>
      <c r="AC151" s="166" t="str">
        <f t="shared" si="2"/>
        <v/>
      </c>
    </row>
    <row r="152" spans="1:29" ht="20.149999999999999" customHeight="1">
      <c r="A152" s="1303" t="str">
        <f>'工事業者専用（専任外）入力ﾌｫｰﾏｯﾄ'!I16</f>
        <v>平成　年　月　日</v>
      </c>
      <c r="B152" s="1304"/>
      <c r="C152" s="1138"/>
      <c r="D152" s="1139"/>
      <c r="E152" s="1139"/>
      <c r="F152" s="1139"/>
      <c r="G152" s="1140"/>
      <c r="H152" s="1301"/>
      <c r="I152" s="1138"/>
      <c r="J152" s="1139"/>
      <c r="K152" s="1139"/>
      <c r="L152" s="1139"/>
      <c r="M152" s="1140"/>
      <c r="AA152" s="167">
        <f>IF('工事業者専用（専任外）入力ﾌｫｰﾏｯﾄ'!$B$16="",0,1)</f>
        <v>0</v>
      </c>
      <c r="AB152" s="167">
        <f>IF('工事業者専用（専任外）入力ﾌｫｰﾏｯﾄ'!$G$16="",0,1)</f>
        <v>0</v>
      </c>
      <c r="AC152" s="166" t="str">
        <f t="shared" si="2"/>
        <v/>
      </c>
    </row>
    <row r="153" spans="1:29" ht="20.149999999999999" customHeight="1">
      <c r="A153" s="1316" t="s">
        <v>794</v>
      </c>
      <c r="B153" s="1318"/>
      <c r="C153" s="113"/>
      <c r="D153" s="114"/>
      <c r="E153" s="114"/>
      <c r="F153" s="114"/>
      <c r="G153" s="114"/>
      <c r="H153" s="114"/>
      <c r="I153" s="114"/>
      <c r="J153" s="114"/>
      <c r="K153" s="114"/>
      <c r="L153" s="114"/>
      <c r="M153" s="114"/>
      <c r="AA153" s="167">
        <f>IF('工事業者専用（専任外）入力ﾌｫｰﾏｯﾄ'!$B$16="",0,1)</f>
        <v>0</v>
      </c>
      <c r="AB153" s="167">
        <f>IF('工事業者専用（専任外）入力ﾌｫｰﾏｯﾄ'!$G$16="",0,1)</f>
        <v>0</v>
      </c>
      <c r="AC153" s="166" t="str">
        <f t="shared" si="2"/>
        <v/>
      </c>
    </row>
    <row r="154" spans="1:29" ht="20.149999999999999" customHeight="1">
      <c r="A154" s="115" t="s">
        <v>795</v>
      </c>
      <c r="B154" s="98">
        <f>'工事業者専用（専任外）入力ﾌｫｰﾏｯﾄ'!J16</f>
        <v>0</v>
      </c>
      <c r="C154" s="116"/>
      <c r="D154" s="117"/>
      <c r="E154" s="117"/>
      <c r="F154" s="117"/>
      <c r="G154" s="117"/>
      <c r="H154" s="117"/>
      <c r="I154" s="117"/>
      <c r="J154" s="117"/>
      <c r="K154" s="117"/>
      <c r="L154" s="117"/>
      <c r="M154" s="117"/>
      <c r="AA154" s="167">
        <f>IF('工事業者専用（専任外）入力ﾌｫｰﾏｯﾄ'!$B$16="",0,1)</f>
        <v>0</v>
      </c>
      <c r="AB154" s="167">
        <f>IF('工事業者専用（専任外）入力ﾌｫｰﾏｯﾄ'!$G$16="",0,1)</f>
        <v>0</v>
      </c>
      <c r="AC154" s="166" t="str">
        <f t="shared" si="2"/>
        <v/>
      </c>
    </row>
    <row r="155" spans="1:29" ht="20.149999999999999" customHeight="1">
      <c r="A155" s="118" t="s">
        <v>796</v>
      </c>
      <c r="B155" s="99">
        <f>'工事業者専用（専任外）入力ﾌｫｰﾏｯﾄ'!K16</f>
        <v>0</v>
      </c>
      <c r="C155" s="116"/>
      <c r="D155" s="117"/>
      <c r="E155" s="117"/>
      <c r="F155" s="117"/>
      <c r="H155" s="117"/>
      <c r="J155" s="117"/>
      <c r="L155" s="117"/>
      <c r="M155" s="117"/>
      <c r="AA155" s="167">
        <f>IF('工事業者専用（専任外）入力ﾌｫｰﾏｯﾄ'!$B$16="",0,1)</f>
        <v>0</v>
      </c>
      <c r="AB155" s="167">
        <f>IF('工事業者専用（専任外）入力ﾌｫｰﾏｯﾄ'!$G$16="",0,1)</f>
        <v>0</v>
      </c>
      <c r="AC155" s="166" t="str">
        <f t="shared" si="2"/>
        <v/>
      </c>
    </row>
    <row r="156" spans="1:29" ht="20.149999999999999" customHeight="1">
      <c r="A156" s="119" t="s">
        <v>807</v>
      </c>
      <c r="B156" s="100">
        <f>'工事業者専用（専任外）入力ﾌｫｰﾏｯﾄ'!L16</f>
        <v>0</v>
      </c>
      <c r="C156" s="116"/>
      <c r="D156" s="117"/>
      <c r="E156" s="117"/>
      <c r="F156" s="117"/>
      <c r="G156" s="117"/>
      <c r="H156" s="117"/>
      <c r="I156" s="117"/>
      <c r="J156" s="117"/>
      <c r="K156" s="117"/>
      <c r="L156" s="117"/>
      <c r="M156" s="117"/>
      <c r="AA156" s="167">
        <f>IF('工事業者専用（専任外）入力ﾌｫｰﾏｯﾄ'!$B$16="",0,1)</f>
        <v>0</v>
      </c>
      <c r="AB156" s="167">
        <f>IF('工事業者専用（専任外）入力ﾌｫｰﾏｯﾄ'!$G$16="",0,1)</f>
        <v>0</v>
      </c>
      <c r="AC156" s="166" t="str">
        <f t="shared" si="2"/>
        <v/>
      </c>
    </row>
    <row r="157" spans="1:29" ht="15" customHeight="1">
      <c r="C157" s="117"/>
      <c r="D157" s="117"/>
      <c r="E157" s="117"/>
      <c r="F157" s="117"/>
      <c r="G157" s="117"/>
      <c r="H157" s="117"/>
      <c r="I157" s="117"/>
      <c r="J157" s="117"/>
      <c r="K157" s="117"/>
      <c r="L157" s="117"/>
      <c r="M157" s="117"/>
      <c r="AA157" s="167">
        <f>IF('工事業者専用（専任外）入力ﾌｫｰﾏｯﾄ'!$B$16="",0,1)</f>
        <v>0</v>
      </c>
      <c r="AB157" s="167">
        <f>IF('工事業者専用（専任外）入力ﾌｫｰﾏｯﾄ'!$G$16="",0,1)</f>
        <v>0</v>
      </c>
      <c r="AC157" s="166" t="str">
        <f t="shared" si="2"/>
        <v/>
      </c>
    </row>
    <row r="158" spans="1:29" s="61" customFormat="1" ht="20.149999999999999" customHeight="1">
      <c r="A158" s="62" t="s">
        <v>1144</v>
      </c>
      <c r="B158" s="120"/>
      <c r="N158" s="484"/>
      <c r="AA158" s="167">
        <f>IF('工事業者専用（専任外）入力ﾌｫｰﾏｯﾄ'!$B$16="",0,1)</f>
        <v>0</v>
      </c>
      <c r="AB158" s="167">
        <f>IF('工事業者専用（専任外）入力ﾌｫｰﾏｯﾄ'!$G$16="",0,1)</f>
        <v>0</v>
      </c>
      <c r="AC158" s="166" t="str">
        <f t="shared" si="2"/>
        <v/>
      </c>
    </row>
    <row r="159" spans="1:29" ht="15" customHeight="1">
      <c r="B159" s="121"/>
      <c r="C159" s="101"/>
      <c r="D159" s="101"/>
      <c r="E159" s="101"/>
      <c r="F159" s="101"/>
      <c r="G159" s="101"/>
      <c r="H159" s="101"/>
      <c r="I159" s="101"/>
      <c r="J159" s="101"/>
      <c r="K159" s="101"/>
      <c r="L159" s="101"/>
      <c r="M159" s="101"/>
      <c r="AA159" s="167">
        <f>IF('工事業者専用（専任外）入力ﾌｫｰﾏｯﾄ'!$B$16="",0,1)</f>
        <v>0</v>
      </c>
      <c r="AB159" s="167">
        <f>IF('工事業者専用（専任外）入力ﾌｫｰﾏｯﾄ'!$G$16="",0,1)</f>
        <v>0</v>
      </c>
      <c r="AC159" s="166" t="str">
        <f t="shared" si="2"/>
        <v/>
      </c>
    </row>
    <row r="160" spans="1:29" ht="35.15" customHeight="1">
      <c r="A160" s="1328" t="s">
        <v>832</v>
      </c>
      <c r="B160" s="1328"/>
      <c r="C160" s="1328"/>
      <c r="D160" s="1328"/>
      <c r="E160" s="122"/>
      <c r="F160" s="123" t="s">
        <v>833</v>
      </c>
      <c r="G160" s="122"/>
      <c r="H160" s="122"/>
      <c r="I160" s="122"/>
      <c r="J160" s="122"/>
      <c r="K160" s="122"/>
      <c r="L160" s="122"/>
      <c r="M160" s="122"/>
      <c r="AA160" s="167">
        <f>IF('工事業者専用（専任外）入力ﾌｫｰﾏｯﾄ'!$B$16="",0,1)</f>
        <v>0</v>
      </c>
      <c r="AB160" s="167">
        <f>IF('工事業者専用（専任外）入力ﾌｫｰﾏｯﾄ'!$G$16="",0,1)</f>
        <v>0</v>
      </c>
      <c r="AC160" s="166" t="str">
        <f t="shared" si="2"/>
        <v/>
      </c>
    </row>
    <row r="161" spans="1:29" ht="15" customHeight="1">
      <c r="AA161" s="167">
        <f>IF('工事業者専用（専任外）入力ﾌｫｰﾏｯﾄ'!$B$16="",0,1)</f>
        <v>0</v>
      </c>
      <c r="AB161" s="167">
        <f>IF('工事業者専用（専任外）入力ﾌｫｰﾏｯﾄ'!$G$16="",0,1)</f>
        <v>0</v>
      </c>
      <c r="AC161" s="166" t="str">
        <f t="shared" si="2"/>
        <v/>
      </c>
    </row>
    <row r="162" spans="1:29" ht="15" customHeight="1">
      <c r="A162" s="1329">
        <f>'工事業者専用（専任外）入力ﾌｫｰﾏｯﾄ'!M16</f>
        <v>0</v>
      </c>
      <c r="B162" s="1330"/>
      <c r="C162" s="1308" t="s">
        <v>1036</v>
      </c>
      <c r="D162" s="1309"/>
      <c r="E162" s="1309"/>
      <c r="F162" s="1309"/>
      <c r="G162" s="1310"/>
      <c r="H162" s="1334">
        <f>'工事業者専用（専任外）入力ﾌｫｰﾏｯﾄ'!N16</f>
        <v>0</v>
      </c>
      <c r="I162" s="1335"/>
      <c r="J162" s="1336"/>
      <c r="K162" s="1322" t="s">
        <v>834</v>
      </c>
      <c r="L162" s="1323" t="str">
        <f>IF('工事業者専用（専任外）入力ﾌｫｰﾏｯﾄ'!N16="","",IF(H162='※資格一覧（閲覧のみ）'!F38,"実務経験調書を添付","資格証を添付"))</f>
        <v/>
      </c>
      <c r="M162" s="1323"/>
      <c r="AA162" s="167">
        <f>IF('工事業者専用（専任外）入力ﾌｫｰﾏｯﾄ'!$B$16="",0,1)</f>
        <v>0</v>
      </c>
      <c r="AB162" s="167">
        <f>IF('工事業者専用（専任外）入力ﾌｫｰﾏｯﾄ'!$G$16="",0,1)</f>
        <v>0</v>
      </c>
      <c r="AC162" s="166" t="str">
        <f t="shared" si="2"/>
        <v/>
      </c>
    </row>
    <row r="163" spans="1:29" ht="15" customHeight="1">
      <c r="A163" s="1247"/>
      <c r="B163" s="1248"/>
      <c r="C163" s="1331"/>
      <c r="D163" s="1332"/>
      <c r="E163" s="1332"/>
      <c r="F163" s="1332"/>
      <c r="G163" s="1333"/>
      <c r="H163" s="1337"/>
      <c r="I163" s="1338"/>
      <c r="J163" s="1339"/>
      <c r="K163" s="1322"/>
      <c r="L163" s="1323"/>
      <c r="M163" s="1323"/>
      <c r="AA163" s="167">
        <f>IF('工事業者専用（専任外）入力ﾌｫｰﾏｯﾄ'!$B$16="",0,1)</f>
        <v>0</v>
      </c>
      <c r="AB163" s="167">
        <f>IF('工事業者専用（専任外）入力ﾌｫｰﾏｯﾄ'!$G$16="",0,1)</f>
        <v>0</v>
      </c>
      <c r="AC163" s="166" t="str">
        <f t="shared" si="2"/>
        <v/>
      </c>
    </row>
    <row r="164" spans="1:29" ht="30" customHeight="1">
      <c r="A164" s="1249"/>
      <c r="B164" s="1250"/>
      <c r="C164" s="1311"/>
      <c r="D164" s="1312"/>
      <c r="E164" s="1312"/>
      <c r="F164" s="1312"/>
      <c r="G164" s="1313"/>
      <c r="H164" s="1340"/>
      <c r="I164" s="1341"/>
      <c r="J164" s="1342"/>
      <c r="K164" s="124">
        <f>'工事業者専用（専任外）入力ﾌｫｰﾏｯﾄ'!O16</f>
        <v>0</v>
      </c>
      <c r="L164" s="1323"/>
      <c r="M164" s="1323"/>
      <c r="AA164" s="167">
        <f>IF('工事業者専用（専任外）入力ﾌｫｰﾏｯﾄ'!$B$16="",0,1)</f>
        <v>0</v>
      </c>
      <c r="AB164" s="167">
        <f>IF('工事業者専用（専任外）入力ﾌｫｰﾏｯﾄ'!$G$16="",0,1)</f>
        <v>0</v>
      </c>
      <c r="AC164" s="166" t="str">
        <f t="shared" si="2"/>
        <v/>
      </c>
    </row>
    <row r="165" spans="1:29" ht="20.149999999999999" customHeight="1">
      <c r="A165" s="104"/>
      <c r="B165" s="105"/>
      <c r="C165" s="1141" t="s">
        <v>822</v>
      </c>
      <c r="D165" s="1142"/>
      <c r="E165" s="1142"/>
      <c r="F165" s="1142"/>
      <c r="G165" s="1143"/>
      <c r="H165" s="1123">
        <f>'工事業者専用（専任外）入力ﾌｫｰﾏｯﾄ'!P16</f>
        <v>0</v>
      </c>
      <c r="I165" s="1124"/>
      <c r="J165" s="1124"/>
      <c r="K165" s="1125"/>
      <c r="L165" s="1153" t="str">
        <f>IF(H165="登録解体工事講習の受講有","登録解体工事講習修了証を添付","　")</f>
        <v>　</v>
      </c>
      <c r="M165" s="1154"/>
      <c r="AA165" s="167">
        <f>IF('工事業者専用（専任外）入力ﾌｫｰﾏｯﾄ'!$B$16="",0,1)</f>
        <v>0</v>
      </c>
      <c r="AB165" s="167">
        <f>IF('工事業者専用（専任外）入力ﾌｫｰﾏｯﾄ'!$G$16="",0,1)</f>
        <v>0</v>
      </c>
      <c r="AC165" s="166" t="str">
        <f t="shared" si="2"/>
        <v/>
      </c>
    </row>
    <row r="166" spans="1:29" ht="20.149999999999999" customHeight="1">
      <c r="B166" s="106"/>
      <c r="C166" s="1159" t="s">
        <v>1167</v>
      </c>
      <c r="D166" s="1160"/>
      <c r="E166" s="1160"/>
      <c r="F166" s="1160"/>
      <c r="G166" s="1161"/>
      <c r="H166" s="1205"/>
      <c r="I166" s="1324"/>
      <c r="J166" s="1324"/>
      <c r="K166" s="1206"/>
      <c r="L166" s="1155"/>
      <c r="M166" s="1156"/>
      <c r="AA166" s="167">
        <f>IF('工事業者専用（専任外）入力ﾌｫｰﾏｯﾄ'!$B$16="",0,1)</f>
        <v>0</v>
      </c>
      <c r="AB166" s="167">
        <f>IF('工事業者専用（専任外）入力ﾌｫｰﾏｯﾄ'!$G$16="",0,1)</f>
        <v>0</v>
      </c>
      <c r="AC166" s="166" t="str">
        <f t="shared" si="2"/>
        <v/>
      </c>
    </row>
    <row r="167" spans="1:29" ht="30" customHeight="1">
      <c r="C167" s="1325" t="s">
        <v>980</v>
      </c>
      <c r="D167" s="1326"/>
      <c r="E167" s="1326"/>
      <c r="F167" s="1326"/>
      <c r="G167" s="1327"/>
      <c r="H167" s="1126"/>
      <c r="I167" s="1127"/>
      <c r="J167" s="1127"/>
      <c r="K167" s="1128"/>
      <c r="L167" s="1157"/>
      <c r="M167" s="1158"/>
      <c r="AA167" s="167">
        <f>IF('工事業者専用（専任外）入力ﾌｫｰﾏｯﾄ'!$B$16="",0,1)</f>
        <v>0</v>
      </c>
      <c r="AB167" s="167">
        <f>IF('工事業者専用（専任外）入力ﾌｫｰﾏｯﾄ'!$G$16="",0,1)</f>
        <v>0</v>
      </c>
      <c r="AC167" s="166" t="str">
        <f t="shared" si="2"/>
        <v/>
      </c>
    </row>
    <row r="168" spans="1:29" s="63" customFormat="1" ht="15" customHeight="1">
      <c r="A168" s="1343" t="s">
        <v>1145</v>
      </c>
      <c r="B168" s="1343"/>
      <c r="C168" s="1343"/>
      <c r="D168" s="1343"/>
      <c r="E168" s="1343"/>
      <c r="F168" s="1343"/>
      <c r="G168" s="1343"/>
      <c r="H168" s="1343"/>
      <c r="I168" s="1343"/>
      <c r="J168" s="1343"/>
      <c r="K168" s="1343"/>
      <c r="L168" s="1343"/>
      <c r="M168" s="1343"/>
      <c r="N168" s="484"/>
      <c r="O168" s="61"/>
      <c r="P168" s="61"/>
      <c r="Q168" s="61"/>
      <c r="R168" s="61"/>
      <c r="S168" s="62"/>
      <c r="T168" s="62"/>
      <c r="U168" s="62"/>
      <c r="V168" s="6"/>
      <c r="AA168" s="167">
        <f>IF('工事業者専用（専任外）入力ﾌｫｰﾏｯﾄ'!$B$16="",0,1)</f>
        <v>0</v>
      </c>
      <c r="AB168" s="167">
        <f>IF('工事業者専用（専任外）入力ﾌｫｰﾏｯﾄ'!$G$16="",0,1)</f>
        <v>0</v>
      </c>
      <c r="AC168" s="166" t="str">
        <f t="shared" si="2"/>
        <v/>
      </c>
    </row>
    <row r="169" spans="1:29" s="63" customFormat="1" ht="15" customHeight="1">
      <c r="A169" s="1119" t="s">
        <v>1111</v>
      </c>
      <c r="B169" s="1119"/>
      <c r="C169" s="1119"/>
      <c r="D169" s="1119"/>
      <c r="E169" s="1119"/>
      <c r="F169" s="1119"/>
      <c r="G169" s="1119"/>
      <c r="H169" s="1119"/>
      <c r="I169" s="1119"/>
      <c r="J169" s="1119"/>
      <c r="K169" s="1119"/>
      <c r="L169" s="1119"/>
      <c r="M169" s="1119"/>
      <c r="N169" s="484"/>
      <c r="O169" s="61"/>
      <c r="P169" s="61"/>
      <c r="Q169" s="61"/>
      <c r="R169" s="61"/>
      <c r="S169" s="62"/>
      <c r="T169" s="62"/>
      <c r="U169" s="62"/>
      <c r="V169" s="62"/>
      <c r="AA169" s="167">
        <f>IF('工事業者専用（専任外）入力ﾌｫｰﾏｯﾄ'!$B$16="",0,1)</f>
        <v>0</v>
      </c>
      <c r="AB169" s="167">
        <f>IF('工事業者専用（専任外）入力ﾌｫｰﾏｯﾄ'!$G$16="",0,1)</f>
        <v>0</v>
      </c>
      <c r="AC169" s="166" t="str">
        <f t="shared" si="2"/>
        <v/>
      </c>
    </row>
    <row r="170" spans="1:29" s="63" customFormat="1" ht="15" customHeight="1">
      <c r="A170" s="1119" t="s">
        <v>1112</v>
      </c>
      <c r="B170" s="1119"/>
      <c r="C170" s="1119"/>
      <c r="D170" s="1119"/>
      <c r="E170" s="1119"/>
      <c r="F170" s="1119"/>
      <c r="G170" s="1119"/>
      <c r="H170" s="1119"/>
      <c r="I170" s="1119"/>
      <c r="J170" s="1119"/>
      <c r="K170" s="1119"/>
      <c r="L170" s="1119"/>
      <c r="M170" s="1119"/>
      <c r="N170" s="484"/>
      <c r="O170" s="61"/>
      <c r="P170" s="61"/>
      <c r="Q170" s="61"/>
      <c r="R170" s="61"/>
      <c r="S170" s="62"/>
      <c r="T170" s="62"/>
      <c r="U170" s="62"/>
      <c r="V170" s="62"/>
      <c r="AA170" s="167">
        <f>IF('工事業者専用（専任外）入力ﾌｫｰﾏｯﾄ'!$B$16="",0,1)</f>
        <v>0</v>
      </c>
      <c r="AB170" s="167">
        <f>IF('工事業者専用（専任外）入力ﾌｫｰﾏｯﾄ'!$G$16="",0,1)</f>
        <v>0</v>
      </c>
      <c r="AC170" s="166" t="str">
        <f t="shared" si="2"/>
        <v/>
      </c>
    </row>
    <row r="171" spans="1:29" s="63" customFormat="1" ht="15" customHeight="1">
      <c r="A171" s="1119" t="s">
        <v>1113</v>
      </c>
      <c r="B171" s="1119"/>
      <c r="C171" s="1119"/>
      <c r="D171" s="1119"/>
      <c r="E171" s="1119"/>
      <c r="F171" s="1119"/>
      <c r="G171" s="1119"/>
      <c r="H171" s="1119"/>
      <c r="I171" s="1119"/>
      <c r="J171" s="1119"/>
      <c r="K171" s="1119"/>
      <c r="L171" s="1119"/>
      <c r="M171" s="1119"/>
      <c r="N171" s="484"/>
      <c r="O171" s="61"/>
      <c r="P171" s="61"/>
      <c r="Q171" s="61"/>
      <c r="R171" s="61"/>
      <c r="S171" s="62"/>
      <c r="T171" s="62"/>
      <c r="U171" s="62"/>
      <c r="V171" s="62"/>
      <c r="AA171" s="167">
        <f>IF('工事業者専用（専任外）入力ﾌｫｰﾏｯﾄ'!$B$16="",0,1)</f>
        <v>0</v>
      </c>
      <c r="AB171" s="167">
        <f>IF('工事業者専用（専任外）入力ﾌｫｰﾏｯﾄ'!$G$16="",0,1)</f>
        <v>0</v>
      </c>
      <c r="AC171" s="166" t="str">
        <f t="shared" si="2"/>
        <v/>
      </c>
    </row>
    <row r="172" spans="1:29">
      <c r="A172" s="1299" t="s">
        <v>1146</v>
      </c>
      <c r="B172" s="1299"/>
      <c r="C172" s="1299"/>
      <c r="D172" s="1299"/>
      <c r="E172" s="1299"/>
      <c r="F172" s="1299"/>
      <c r="G172" s="1299"/>
      <c r="H172" s="1299"/>
      <c r="I172" s="1299"/>
      <c r="J172" s="1299"/>
      <c r="K172" s="1299"/>
      <c r="L172" s="1299"/>
      <c r="M172" s="1299"/>
      <c r="AA172" s="167">
        <f>IF('工事業者専用（専任外）入力ﾌｫｰﾏｯﾄ'!$B$16="",0,1)</f>
        <v>0</v>
      </c>
      <c r="AB172" s="167">
        <f>IF('工事業者専用（専任外）入力ﾌｫｰﾏｯﾄ'!$G$16="",0,1)</f>
        <v>0</v>
      </c>
      <c r="AC172" s="166" t="str">
        <f t="shared" si="2"/>
        <v/>
      </c>
    </row>
    <row r="173" spans="1:29">
      <c r="AA173" s="167">
        <f>IF('工事業者専用（専任外）入力ﾌｫｰﾏｯﾄ'!$B$16="",0,1)</f>
        <v>0</v>
      </c>
      <c r="AB173" s="167">
        <f>IF('工事業者専用（専任外）入力ﾌｫｰﾏｯﾄ'!$G$16="",0,1)</f>
        <v>0</v>
      </c>
      <c r="AC173" s="166" t="str">
        <f t="shared" si="2"/>
        <v/>
      </c>
    </row>
    <row r="174" spans="1:29">
      <c r="AA174" s="167">
        <f>IF('工事業者専用（専任外）入力ﾌｫｰﾏｯﾄ'!$B$16="",0,1)</f>
        <v>0</v>
      </c>
      <c r="AB174" s="167">
        <f>IF('工事業者専用（専任外）入力ﾌｫｰﾏｯﾄ'!$G$16="",0,1)</f>
        <v>0</v>
      </c>
      <c r="AC174" s="166" t="str">
        <f t="shared" si="2"/>
        <v/>
      </c>
    </row>
    <row r="175" spans="1:29">
      <c r="AA175" s="167">
        <f>IF('工事業者専用（専任外）入力ﾌｫｰﾏｯﾄ'!$B$16="",0,1)</f>
        <v>0</v>
      </c>
      <c r="AB175" s="167">
        <f>IF('工事業者専用（専任外）入力ﾌｫｰﾏｯﾄ'!$G$16="",0,1)</f>
        <v>0</v>
      </c>
      <c r="AC175" s="166" t="str">
        <f t="shared" si="2"/>
        <v/>
      </c>
    </row>
    <row r="176" spans="1:29">
      <c r="AA176" s="167">
        <f>IF('工事業者専用（専任外）入力ﾌｫｰﾏｯﾄ'!$B$16="",0,1)</f>
        <v>0</v>
      </c>
      <c r="AB176" s="167">
        <f>IF('工事業者専用（専任外）入力ﾌｫｰﾏｯﾄ'!$G$16="",0,1)</f>
        <v>0</v>
      </c>
      <c r="AC176" s="166" t="str">
        <f t="shared" si="2"/>
        <v/>
      </c>
    </row>
    <row r="177" spans="1:29">
      <c r="AA177" s="167">
        <f>IF('工事業者専用（専任外）入力ﾌｫｰﾏｯﾄ'!$B$16="",0,1)</f>
        <v>0</v>
      </c>
      <c r="AB177" s="167">
        <f>IF('工事業者専用（専任外）入力ﾌｫｰﾏｯﾄ'!$G$16="",0,1)</f>
        <v>0</v>
      </c>
      <c r="AC177" s="166" t="str">
        <f t="shared" si="2"/>
        <v/>
      </c>
    </row>
    <row r="178" spans="1:29" ht="20.149999999999999" customHeight="1">
      <c r="A178" s="1358" t="s">
        <v>763</v>
      </c>
      <c r="B178" s="1360" t="s">
        <v>122</v>
      </c>
      <c r="C178" s="1361"/>
      <c r="D178" s="1362"/>
      <c r="E178" s="108"/>
      <c r="F178" s="1366" t="s">
        <v>1165</v>
      </c>
      <c r="G178" s="1366"/>
      <c r="H178" s="1366"/>
      <c r="I178" s="1366"/>
      <c r="J178" s="1366"/>
      <c r="K178" s="1118" t="s">
        <v>768</v>
      </c>
      <c r="L178" s="1118"/>
      <c r="M178" s="419" t="str">
        <f>共通入力ﾌｫｰﾏｯﾄ!D1</f>
        <v>令和８年度</v>
      </c>
      <c r="AA178" s="167">
        <f>IF('工事業者専用（専任外）入力ﾌｫｰﾏｯﾄ'!$B$17="",0,1)</f>
        <v>0</v>
      </c>
      <c r="AB178" s="167">
        <f>IF('工事業者専用（専任外）入力ﾌｫｰﾏｯﾄ'!$G$17="",0,1)</f>
        <v>0</v>
      </c>
      <c r="AC178" s="166" t="str">
        <f t="shared" si="2"/>
        <v/>
      </c>
    </row>
    <row r="179" spans="1:29" ht="20.149999999999999" customHeight="1">
      <c r="A179" s="1359"/>
      <c r="B179" s="1363"/>
      <c r="C179" s="1364"/>
      <c r="D179" s="1365"/>
      <c r="E179" s="109"/>
      <c r="F179" s="1367" t="s">
        <v>824</v>
      </c>
      <c r="G179" s="1368"/>
      <c r="H179" s="1368"/>
      <c r="I179" s="1368"/>
      <c r="J179" s="1369"/>
      <c r="K179" s="1370" t="s">
        <v>825</v>
      </c>
      <c r="L179" s="1371"/>
      <c r="M179" s="1371"/>
      <c r="N179" s="483"/>
      <c r="O179" s="40"/>
      <c r="P179" s="40"/>
      <c r="Q179" s="40"/>
      <c r="R179" s="40"/>
      <c r="S179" s="40"/>
      <c r="T179" s="40"/>
      <c r="U179" s="40"/>
      <c r="AA179" s="167">
        <f>IF('工事業者専用（専任外）入力ﾌｫｰﾏｯﾄ'!$B$17="",0,1)</f>
        <v>0</v>
      </c>
      <c r="AB179" s="167">
        <f>IF('工事業者専用（専任外）入力ﾌｫｰﾏｯﾄ'!$G$17="",0,1)</f>
        <v>0</v>
      </c>
      <c r="AC179" s="166" t="str">
        <f t="shared" si="2"/>
        <v/>
      </c>
    </row>
    <row r="180" spans="1:29" ht="20.149999999999999" customHeight="1">
      <c r="A180" s="1350">
        <v>5</v>
      </c>
      <c r="B180" s="1257">
        <f>'工事業者専用（専任外）入力ﾌｫｰﾏｯﾄ'!B17</f>
        <v>0</v>
      </c>
      <c r="C180" s="1258"/>
      <c r="D180" s="1259"/>
      <c r="E180" s="110"/>
      <c r="F180" s="1352">
        <f>'工事業者専用（専任外）入力ﾌｫｰﾏｯﾄ'!D17</f>
        <v>0</v>
      </c>
      <c r="G180" s="1354" t="s">
        <v>826</v>
      </c>
      <c r="H180" s="1355"/>
      <c r="I180" s="1356"/>
      <c r="J180" s="1357"/>
      <c r="K180" s="1344">
        <f>共通入力ﾌｫｰﾏｯﾄ!D12</f>
        <v>0</v>
      </c>
      <c r="L180" s="1345"/>
      <c r="M180" s="11">
        <v>5</v>
      </c>
      <c r="N180" s="483"/>
      <c r="O180" s="40"/>
      <c r="P180" s="40"/>
      <c r="Q180" s="40"/>
      <c r="R180" s="40"/>
      <c r="S180" s="40"/>
      <c r="T180" s="40"/>
      <c r="U180" s="40"/>
      <c r="AA180" s="167">
        <f>IF('工事業者専用（専任外）入力ﾌｫｰﾏｯﾄ'!$B$17="",0,1)</f>
        <v>0</v>
      </c>
      <c r="AB180" s="167">
        <f>IF('工事業者専用（専任外）入力ﾌｫｰﾏｯﾄ'!$G$17="",0,1)</f>
        <v>0</v>
      </c>
      <c r="AC180" s="166" t="str">
        <f t="shared" si="2"/>
        <v/>
      </c>
    </row>
    <row r="181" spans="1:29" ht="20.149999999999999" customHeight="1">
      <c r="A181" s="1351"/>
      <c r="B181" s="1207"/>
      <c r="C181" s="1208"/>
      <c r="D181" s="1209"/>
      <c r="F181" s="1353"/>
      <c r="G181" s="1346">
        <f>'工事業者専用（専任外）入力ﾌｫｰﾏｯﾄ'!E17</f>
        <v>0</v>
      </c>
      <c r="H181" s="1347"/>
      <c r="I181" s="1347"/>
      <c r="J181" s="1348"/>
      <c r="N181" s="483"/>
      <c r="O181" s="40"/>
      <c r="P181" s="40"/>
      <c r="Q181" s="40"/>
      <c r="R181" s="40"/>
      <c r="S181" s="40"/>
      <c r="T181" s="40"/>
      <c r="U181" s="40"/>
      <c r="AA181" s="167">
        <f>IF('工事業者専用（専任外）入力ﾌｫｰﾏｯﾄ'!$B$17="",0,1)</f>
        <v>0</v>
      </c>
      <c r="AB181" s="167">
        <f>IF('工事業者専用（専任外）入力ﾌｫｰﾏｯﾄ'!$G$17="",0,1)</f>
        <v>0</v>
      </c>
      <c r="AC181" s="166" t="str">
        <f t="shared" si="2"/>
        <v/>
      </c>
    </row>
    <row r="182" spans="1:29" ht="20.149999999999999" customHeight="1">
      <c r="A182" s="91"/>
      <c r="B182" s="92"/>
      <c r="N182" s="483"/>
      <c r="O182" s="40"/>
      <c r="P182" s="40"/>
      <c r="Q182" s="40"/>
      <c r="R182" s="40"/>
      <c r="S182" s="40"/>
      <c r="T182" s="40"/>
      <c r="U182" s="40"/>
      <c r="AA182" s="167">
        <f>IF('工事業者専用（専任外）入力ﾌｫｰﾏｯﾄ'!$B$17="",0,1)</f>
        <v>0</v>
      </c>
      <c r="AB182" s="167">
        <f>IF('工事業者専用（専任外）入力ﾌｫｰﾏｯﾄ'!$G$17="",0,1)</f>
        <v>0</v>
      </c>
      <c r="AC182" s="166" t="str">
        <f t="shared" si="2"/>
        <v/>
      </c>
    </row>
    <row r="183" spans="1:29" s="57" customFormat="1" ht="20.149999999999999" customHeight="1">
      <c r="A183" s="1242" t="s">
        <v>1139</v>
      </c>
      <c r="B183" s="1242"/>
      <c r="C183" s="1242"/>
      <c r="D183" s="1242"/>
      <c r="E183" s="1242"/>
      <c r="F183" s="1242"/>
      <c r="G183" s="1242"/>
      <c r="H183" s="1242"/>
      <c r="I183" s="1242"/>
      <c r="J183" s="1242"/>
      <c r="K183" s="1242"/>
      <c r="L183" s="1242"/>
      <c r="M183" s="1242"/>
      <c r="N183" s="483"/>
      <c r="O183" s="40"/>
      <c r="P183" s="40"/>
      <c r="Q183" s="40"/>
      <c r="R183" s="40"/>
      <c r="S183" s="40"/>
      <c r="T183" s="40"/>
      <c r="U183" s="40"/>
      <c r="AA183" s="167">
        <f>IF('工事業者専用（専任外）入力ﾌｫｰﾏｯﾄ'!$B$17="",0,1)</f>
        <v>0</v>
      </c>
      <c r="AB183" s="167">
        <f>IF('工事業者専用（専任外）入力ﾌｫｰﾏｯﾄ'!$G$17="",0,1)</f>
        <v>0</v>
      </c>
      <c r="AC183" s="166" t="str">
        <f t="shared" si="2"/>
        <v/>
      </c>
    </row>
    <row r="184" spans="1:29" s="57" customFormat="1" ht="20.149999999999999" customHeight="1">
      <c r="A184" s="1349" t="s">
        <v>1140</v>
      </c>
      <c r="B184" s="1349"/>
      <c r="C184" s="1349"/>
      <c r="D184" s="1349"/>
      <c r="E184" s="1349"/>
      <c r="F184" s="1349"/>
      <c r="G184" s="1349"/>
      <c r="H184" s="1349"/>
      <c r="I184" s="1349"/>
      <c r="J184" s="1349"/>
      <c r="K184" s="1349"/>
      <c r="L184" s="1349"/>
      <c r="M184" s="1349"/>
      <c r="N184" s="483"/>
      <c r="O184" s="40"/>
      <c r="P184" s="40"/>
      <c r="Q184" s="40"/>
      <c r="R184" s="40"/>
      <c r="S184" s="40"/>
      <c r="T184" s="40"/>
      <c r="U184" s="40"/>
      <c r="AA184" s="167">
        <f>IF('工事業者専用（専任外）入力ﾌｫｰﾏｯﾄ'!$B$17="",0,1)</f>
        <v>0</v>
      </c>
      <c r="AB184" s="167">
        <f>IF('工事業者専用（専任外）入力ﾌｫｰﾏｯﾄ'!$G$17="",0,1)</f>
        <v>0</v>
      </c>
      <c r="AC184" s="166" t="str">
        <f t="shared" si="2"/>
        <v/>
      </c>
    </row>
    <row r="185" spans="1:29" s="57" customFormat="1" ht="20.149999999999999" customHeight="1">
      <c r="A185" s="1349" t="s">
        <v>1104</v>
      </c>
      <c r="B185" s="1349"/>
      <c r="C185" s="1349"/>
      <c r="D185" s="1349"/>
      <c r="E185" s="1349"/>
      <c r="F185" s="1349"/>
      <c r="G185" s="1349"/>
      <c r="H185" s="1349"/>
      <c r="I185" s="1349"/>
      <c r="J185" s="1349"/>
      <c r="K185" s="1349"/>
      <c r="L185" s="1349"/>
      <c r="M185" s="1349"/>
      <c r="N185" s="483"/>
      <c r="O185" s="40"/>
      <c r="P185" s="40"/>
      <c r="Q185" s="40"/>
      <c r="R185" s="40"/>
      <c r="S185" s="40"/>
      <c r="T185" s="40"/>
      <c r="U185" s="40"/>
      <c r="AA185" s="167">
        <f>IF('工事業者専用（専任外）入力ﾌｫｰﾏｯﾄ'!$B$17="",0,1)</f>
        <v>0</v>
      </c>
      <c r="AB185" s="167">
        <f>IF('工事業者専用（専任外）入力ﾌｫｰﾏｯﾄ'!$G$17="",0,1)</f>
        <v>0</v>
      </c>
      <c r="AC185" s="166" t="str">
        <f t="shared" si="2"/>
        <v/>
      </c>
    </row>
    <row r="186" spans="1:29" s="57" customFormat="1" ht="20.149999999999999" customHeight="1">
      <c r="A186" s="1242" t="s">
        <v>1141</v>
      </c>
      <c r="B186" s="1242"/>
      <c r="C186" s="1242"/>
      <c r="D186" s="1242"/>
      <c r="E186" s="1242"/>
      <c r="F186" s="1242"/>
      <c r="G186" s="1242"/>
      <c r="H186" s="1242"/>
      <c r="I186" s="1242"/>
      <c r="J186" s="1242"/>
      <c r="K186" s="1242"/>
      <c r="L186" s="1242"/>
      <c r="M186" s="1242"/>
      <c r="N186" s="483"/>
      <c r="O186" s="125"/>
      <c r="P186" s="125"/>
      <c r="Q186" s="125"/>
      <c r="R186" s="125"/>
      <c r="S186" s="125"/>
      <c r="T186" s="125"/>
      <c r="U186" s="125"/>
      <c r="AA186" s="167">
        <f>IF('工事業者専用（専任外）入力ﾌｫｰﾏｯﾄ'!$B$17="",0,1)</f>
        <v>0</v>
      </c>
      <c r="AB186" s="167">
        <f>IF('工事業者専用（専任外）入力ﾌｫｰﾏｯﾄ'!$G$17="",0,1)</f>
        <v>0</v>
      </c>
      <c r="AC186" s="166" t="str">
        <f t="shared" si="2"/>
        <v/>
      </c>
    </row>
    <row r="187" spans="1:29" s="93" customFormat="1" ht="20.149999999999999" customHeight="1">
      <c r="A187" s="1243" t="s">
        <v>827</v>
      </c>
      <c r="B187" s="1243"/>
      <c r="C187" s="1243"/>
      <c r="D187" s="1243"/>
      <c r="E187" s="1243"/>
      <c r="F187" s="1243"/>
      <c r="G187" s="1243"/>
      <c r="H187" s="1243"/>
      <c r="I187" s="1243"/>
      <c r="J187" s="1243"/>
      <c r="K187" s="1243"/>
      <c r="L187" s="1243"/>
      <c r="M187" s="1243"/>
      <c r="N187" s="483"/>
      <c r="O187" s="125"/>
      <c r="P187" s="125"/>
      <c r="Q187" s="125"/>
      <c r="R187" s="125"/>
      <c r="S187" s="125"/>
      <c r="T187" s="125"/>
      <c r="U187" s="125"/>
      <c r="AA187" s="167">
        <f>IF('工事業者専用（専任外）入力ﾌｫｰﾏｯﾄ'!$B$17="",0,1)</f>
        <v>0</v>
      </c>
      <c r="AB187" s="167">
        <f>IF('工事業者専用（専任外）入力ﾌｫｰﾏｯﾄ'!$G$17="",0,1)</f>
        <v>0</v>
      </c>
      <c r="AC187" s="166" t="str">
        <f t="shared" si="2"/>
        <v/>
      </c>
    </row>
    <row r="188" spans="1:29" s="57" customFormat="1" ht="20.149999999999999" customHeight="1">
      <c r="A188" s="1242" t="s">
        <v>1142</v>
      </c>
      <c r="B188" s="1242"/>
      <c r="C188" s="1242"/>
      <c r="D188" s="1242"/>
      <c r="E188" s="1242"/>
      <c r="F188" s="1242"/>
      <c r="G188" s="1242"/>
      <c r="H188" s="1242"/>
      <c r="I188" s="1242"/>
      <c r="J188" s="1242"/>
      <c r="K188" s="1242"/>
      <c r="L188" s="1242"/>
      <c r="M188" s="1242"/>
      <c r="N188" s="483"/>
      <c r="O188" s="125"/>
      <c r="P188" s="125"/>
      <c r="Q188" s="125"/>
      <c r="R188" s="125"/>
      <c r="S188" s="125"/>
      <c r="T188" s="125"/>
      <c r="U188" s="125"/>
      <c r="AA188" s="167">
        <f>IF('工事業者専用（専任外）入力ﾌｫｰﾏｯﾄ'!$B$17="",0,1)</f>
        <v>0</v>
      </c>
      <c r="AB188" s="167">
        <f>IF('工事業者専用（専任外）入力ﾌｫｰﾏｯﾄ'!$G$17="",0,1)</f>
        <v>0</v>
      </c>
      <c r="AC188" s="166" t="str">
        <f t="shared" si="2"/>
        <v/>
      </c>
    </row>
    <row r="189" spans="1:29" s="57" customFormat="1" ht="20.149999999999999" customHeight="1">
      <c r="A189" s="58" t="s">
        <v>1034</v>
      </c>
      <c r="B189" s="111"/>
      <c r="C189" s="1242" t="s">
        <v>1033</v>
      </c>
      <c r="D189" s="1242"/>
      <c r="E189" s="1242"/>
      <c r="F189" s="1242"/>
      <c r="G189" s="1242"/>
      <c r="H189" s="1242"/>
      <c r="I189" s="1242"/>
      <c r="J189" s="1242"/>
      <c r="K189" s="1242"/>
      <c r="L189" s="1242"/>
      <c r="M189" s="1242"/>
      <c r="N189" s="483"/>
      <c r="O189" s="125"/>
      <c r="P189" s="125"/>
      <c r="Q189" s="125"/>
      <c r="R189" s="125"/>
      <c r="S189" s="125"/>
      <c r="T189" s="125"/>
      <c r="U189" s="125"/>
      <c r="AA189" s="167">
        <f>IF('工事業者専用（専任外）入力ﾌｫｰﾏｯﾄ'!$B$17="",0,1)</f>
        <v>0</v>
      </c>
      <c r="AB189" s="167">
        <f>IF('工事業者専用（専任外）入力ﾌｫｰﾏｯﾄ'!$G$17="",0,1)</f>
        <v>0</v>
      </c>
      <c r="AC189" s="166" t="str">
        <f t="shared" si="2"/>
        <v/>
      </c>
    </row>
    <row r="190" spans="1:29" s="57" customFormat="1" ht="20.149999999999999" customHeight="1">
      <c r="A190" s="58" t="s">
        <v>1143</v>
      </c>
      <c r="B190" s="95"/>
      <c r="C190" s="1242" t="s">
        <v>1035</v>
      </c>
      <c r="D190" s="1242"/>
      <c r="E190" s="1242"/>
      <c r="F190" s="1242"/>
      <c r="G190" s="1242"/>
      <c r="H190" s="1242"/>
      <c r="I190" s="1242"/>
      <c r="J190" s="1242"/>
      <c r="K190" s="1242"/>
      <c r="L190" s="1242"/>
      <c r="M190" s="1242"/>
      <c r="N190" s="483"/>
      <c r="O190" s="125"/>
      <c r="P190" s="125"/>
      <c r="Q190" s="125"/>
      <c r="R190" s="125"/>
      <c r="S190" s="125"/>
      <c r="T190" s="125"/>
      <c r="U190" s="125"/>
      <c r="AA190" s="167">
        <f>IF('工事業者専用（専任外）入力ﾌｫｰﾏｯﾄ'!$B$17="",0,1)</f>
        <v>0</v>
      </c>
      <c r="AB190" s="167">
        <f>IF('工事業者専用（専任外）入力ﾌｫｰﾏｯﾄ'!$G$17="",0,1)</f>
        <v>0</v>
      </c>
      <c r="AC190" s="166" t="str">
        <f t="shared" si="2"/>
        <v/>
      </c>
    </row>
    <row r="191" spans="1:29" ht="15" customHeight="1">
      <c r="N191" s="483"/>
      <c r="O191" s="125"/>
      <c r="P191" s="125"/>
      <c r="Q191" s="125"/>
      <c r="R191" s="125"/>
      <c r="S191" s="125"/>
      <c r="T191" s="125"/>
      <c r="U191" s="125"/>
      <c r="AA191" s="167">
        <f>IF('工事業者専用（専任外）入力ﾌｫｰﾏｯﾄ'!$B$17="",0,1)</f>
        <v>0</v>
      </c>
      <c r="AB191" s="167">
        <f>IF('工事業者専用（専任外）入力ﾌｫｰﾏｯﾄ'!$G$17="",0,1)</f>
        <v>0</v>
      </c>
      <c r="AC191" s="166" t="str">
        <f t="shared" ref="AC191:AC253" si="3">IF(AA191+AB191=2,"印刷","")</f>
        <v/>
      </c>
    </row>
    <row r="192" spans="1:29" ht="35.15" customHeight="1">
      <c r="A192" s="1305" t="s">
        <v>828</v>
      </c>
      <c r="B192" s="1305"/>
      <c r="C192" s="1305"/>
      <c r="D192" s="1305"/>
      <c r="E192" s="112"/>
      <c r="F192" s="112"/>
      <c r="G192" s="112"/>
      <c r="H192" s="112"/>
      <c r="I192" s="112"/>
      <c r="J192" s="112"/>
      <c r="K192" s="112"/>
      <c r="L192" s="112"/>
      <c r="M192" s="112"/>
      <c r="N192" s="483"/>
      <c r="O192" s="125"/>
      <c r="P192" s="125"/>
      <c r="Q192" s="125"/>
      <c r="R192" s="125"/>
      <c r="S192" s="125"/>
      <c r="T192" s="125"/>
      <c r="U192" s="125"/>
      <c r="AA192" s="167">
        <f>IF('工事業者専用（専任外）入力ﾌｫｰﾏｯﾄ'!$B$17="",0,1)</f>
        <v>0</v>
      </c>
      <c r="AB192" s="167">
        <f>IF('工事業者専用（専任外）入力ﾌｫｰﾏｯﾄ'!$G$17="",0,1)</f>
        <v>0</v>
      </c>
      <c r="AC192" s="166" t="str">
        <f t="shared" si="3"/>
        <v/>
      </c>
    </row>
    <row r="193" spans="1:29" ht="20.149999999999999" customHeight="1">
      <c r="A193" s="1306">
        <f>'工事業者専用（専任外）入力ﾌｫｰﾏｯﾄ'!F17</f>
        <v>0</v>
      </c>
      <c r="B193" s="1307"/>
      <c r="C193" s="1308" t="s">
        <v>1036</v>
      </c>
      <c r="D193" s="1309"/>
      <c r="E193" s="1309"/>
      <c r="F193" s="1309"/>
      <c r="G193" s="1310"/>
      <c r="H193" s="1314" t="s">
        <v>829</v>
      </c>
      <c r="I193" s="1316" t="s">
        <v>749</v>
      </c>
      <c r="J193" s="1317"/>
      <c r="K193" s="1317"/>
      <c r="L193" s="1317"/>
      <c r="M193" s="1318"/>
      <c r="AA193" s="167">
        <f>IF('工事業者専用（専任外）入力ﾌｫｰﾏｯﾄ'!$B$17="",0,1)</f>
        <v>0</v>
      </c>
      <c r="AB193" s="167">
        <f>IF('工事業者専用（専任外）入力ﾌｫｰﾏｯﾄ'!$G$17="",0,1)</f>
        <v>0</v>
      </c>
      <c r="AC193" s="166" t="str">
        <f t="shared" si="3"/>
        <v/>
      </c>
    </row>
    <row r="194" spans="1:29" ht="20.149999999999999" customHeight="1">
      <c r="A194" s="1257"/>
      <c r="B194" s="1259"/>
      <c r="C194" s="1311"/>
      <c r="D194" s="1312"/>
      <c r="E194" s="1312"/>
      <c r="F194" s="1312"/>
      <c r="G194" s="1313"/>
      <c r="H194" s="1315"/>
      <c r="I194" s="1319"/>
      <c r="J194" s="1320"/>
      <c r="K194" s="1320"/>
      <c r="L194" s="1320"/>
      <c r="M194" s="1321"/>
      <c r="AA194" s="167">
        <f>IF('工事業者専用（専任外）入力ﾌｫｰﾏｯﾄ'!$B$17="",0,1)</f>
        <v>0</v>
      </c>
      <c r="AB194" s="167">
        <f>IF('工事業者専用（専任外）入力ﾌｫｰﾏｯﾄ'!$G$17="",0,1)</f>
        <v>0</v>
      </c>
      <c r="AC194" s="166" t="str">
        <f t="shared" si="3"/>
        <v/>
      </c>
    </row>
    <row r="195" spans="1:29" ht="20.149999999999999" customHeight="1">
      <c r="A195" s="1287" t="s">
        <v>782</v>
      </c>
      <c r="B195" s="1289"/>
      <c r="C195" s="1135">
        <f>'工事業者専用（専任外）入力ﾌｫｰﾏｯﾄ'!G17</f>
        <v>0</v>
      </c>
      <c r="D195" s="1136"/>
      <c r="E195" s="1136"/>
      <c r="F195" s="1136"/>
      <c r="G195" s="1137"/>
      <c r="H195" s="1300">
        <f>'工事業者専用（専任外）入力ﾌｫｰﾏｯﾄ'!H17</f>
        <v>0</v>
      </c>
      <c r="I195" s="1302" t="str">
        <f>IF('工事業者専用（専任外）入力ﾌｫｰﾏｯﾄ'!G17="","",IF(C195='※資格一覧（閲覧のみ）'!F38,"実務経験調書を添付","資格証を添付"))</f>
        <v/>
      </c>
      <c r="J195" s="1136"/>
      <c r="K195" s="1136"/>
      <c r="L195" s="1136"/>
      <c r="M195" s="1137"/>
      <c r="AA195" s="167">
        <f>IF('工事業者専用（専任外）入力ﾌｫｰﾏｯﾄ'!$B$17="",0,1)</f>
        <v>0</v>
      </c>
      <c r="AB195" s="167">
        <f>IF('工事業者専用（専任外）入力ﾌｫｰﾏｯﾄ'!$G$17="",0,1)</f>
        <v>0</v>
      </c>
      <c r="AC195" s="166" t="str">
        <f t="shared" si="3"/>
        <v/>
      </c>
    </row>
    <row r="196" spans="1:29" ht="20.149999999999999" customHeight="1">
      <c r="A196" s="1303" t="str">
        <f>'工事業者専用（専任外）入力ﾌｫｰﾏｯﾄ'!I17</f>
        <v>平成　年　月　日</v>
      </c>
      <c r="B196" s="1304"/>
      <c r="C196" s="1138"/>
      <c r="D196" s="1139"/>
      <c r="E196" s="1139"/>
      <c r="F196" s="1139"/>
      <c r="G196" s="1140"/>
      <c r="H196" s="1301"/>
      <c r="I196" s="1138"/>
      <c r="J196" s="1139"/>
      <c r="K196" s="1139"/>
      <c r="L196" s="1139"/>
      <c r="M196" s="1140"/>
      <c r="AA196" s="167">
        <f>IF('工事業者専用（専任外）入力ﾌｫｰﾏｯﾄ'!$B$17="",0,1)</f>
        <v>0</v>
      </c>
      <c r="AB196" s="167">
        <f>IF('工事業者専用（専任外）入力ﾌｫｰﾏｯﾄ'!$G$17="",0,1)</f>
        <v>0</v>
      </c>
      <c r="AC196" s="166" t="str">
        <f t="shared" si="3"/>
        <v/>
      </c>
    </row>
    <row r="197" spans="1:29" ht="20.149999999999999" customHeight="1">
      <c r="A197" s="1316" t="s">
        <v>794</v>
      </c>
      <c r="B197" s="1318"/>
      <c r="C197" s="113"/>
      <c r="D197" s="114"/>
      <c r="E197" s="114"/>
      <c r="F197" s="114"/>
      <c r="G197" s="114"/>
      <c r="H197" s="114"/>
      <c r="I197" s="114"/>
      <c r="J197" s="114"/>
      <c r="K197" s="114"/>
      <c r="L197" s="114"/>
      <c r="M197" s="114"/>
      <c r="AA197" s="167">
        <f>IF('工事業者専用（専任外）入力ﾌｫｰﾏｯﾄ'!$B$17="",0,1)</f>
        <v>0</v>
      </c>
      <c r="AB197" s="167">
        <f>IF('工事業者専用（専任外）入力ﾌｫｰﾏｯﾄ'!$G$17="",0,1)</f>
        <v>0</v>
      </c>
      <c r="AC197" s="166" t="str">
        <f t="shared" si="3"/>
        <v/>
      </c>
    </row>
    <row r="198" spans="1:29" ht="20.149999999999999" customHeight="1">
      <c r="A198" s="115" t="s">
        <v>795</v>
      </c>
      <c r="B198" s="98">
        <f>'工事業者専用（専任外）入力ﾌｫｰﾏｯﾄ'!J17</f>
        <v>0</v>
      </c>
      <c r="C198" s="116"/>
      <c r="D198" s="117"/>
      <c r="E198" s="117"/>
      <c r="F198" s="117"/>
      <c r="G198" s="117"/>
      <c r="H198" s="117"/>
      <c r="I198" s="117"/>
      <c r="J198" s="117"/>
      <c r="K198" s="117"/>
      <c r="L198" s="117"/>
      <c r="M198" s="117"/>
      <c r="AA198" s="167">
        <f>IF('工事業者専用（専任外）入力ﾌｫｰﾏｯﾄ'!$B$17="",0,1)</f>
        <v>0</v>
      </c>
      <c r="AB198" s="167">
        <f>IF('工事業者専用（専任外）入力ﾌｫｰﾏｯﾄ'!$G$17="",0,1)</f>
        <v>0</v>
      </c>
      <c r="AC198" s="166" t="str">
        <f t="shared" si="3"/>
        <v/>
      </c>
    </row>
    <row r="199" spans="1:29" ht="20.149999999999999" customHeight="1">
      <c r="A199" s="118" t="s">
        <v>796</v>
      </c>
      <c r="B199" s="99">
        <f>'工事業者専用（専任外）入力ﾌｫｰﾏｯﾄ'!K17</f>
        <v>0</v>
      </c>
      <c r="C199" s="116"/>
      <c r="D199" s="117"/>
      <c r="E199" s="117"/>
      <c r="F199" s="117"/>
      <c r="H199" s="117"/>
      <c r="J199" s="117"/>
      <c r="L199" s="117"/>
      <c r="M199" s="117"/>
      <c r="AA199" s="167">
        <f>IF('工事業者専用（専任外）入力ﾌｫｰﾏｯﾄ'!$B$17="",0,1)</f>
        <v>0</v>
      </c>
      <c r="AB199" s="167">
        <f>IF('工事業者専用（専任外）入力ﾌｫｰﾏｯﾄ'!$G$17="",0,1)</f>
        <v>0</v>
      </c>
      <c r="AC199" s="166" t="str">
        <f t="shared" si="3"/>
        <v/>
      </c>
    </row>
    <row r="200" spans="1:29" ht="20.149999999999999" customHeight="1">
      <c r="A200" s="119" t="s">
        <v>807</v>
      </c>
      <c r="B200" s="100">
        <f>'工事業者専用（専任外）入力ﾌｫｰﾏｯﾄ'!L17</f>
        <v>0</v>
      </c>
      <c r="C200" s="116"/>
      <c r="D200" s="117"/>
      <c r="E200" s="117"/>
      <c r="F200" s="117"/>
      <c r="G200" s="117"/>
      <c r="H200" s="117"/>
      <c r="I200" s="117"/>
      <c r="J200" s="117"/>
      <c r="K200" s="117"/>
      <c r="L200" s="117"/>
      <c r="M200" s="117"/>
      <c r="AA200" s="167">
        <f>IF('工事業者専用（専任外）入力ﾌｫｰﾏｯﾄ'!$B$17="",0,1)</f>
        <v>0</v>
      </c>
      <c r="AB200" s="167">
        <f>IF('工事業者専用（専任外）入力ﾌｫｰﾏｯﾄ'!$G$17="",0,1)</f>
        <v>0</v>
      </c>
      <c r="AC200" s="166" t="str">
        <f t="shared" si="3"/>
        <v/>
      </c>
    </row>
    <row r="201" spans="1:29" ht="15" customHeight="1">
      <c r="C201" s="117"/>
      <c r="D201" s="117"/>
      <c r="E201" s="117"/>
      <c r="F201" s="117"/>
      <c r="G201" s="117"/>
      <c r="H201" s="117"/>
      <c r="I201" s="117"/>
      <c r="J201" s="117"/>
      <c r="K201" s="117"/>
      <c r="L201" s="117"/>
      <c r="M201" s="117"/>
      <c r="AA201" s="167">
        <f>IF('工事業者専用（専任外）入力ﾌｫｰﾏｯﾄ'!$B$17="",0,1)</f>
        <v>0</v>
      </c>
      <c r="AB201" s="167">
        <f>IF('工事業者専用（専任外）入力ﾌｫｰﾏｯﾄ'!$G$17="",0,1)</f>
        <v>0</v>
      </c>
      <c r="AC201" s="166" t="str">
        <f t="shared" si="3"/>
        <v/>
      </c>
    </row>
    <row r="202" spans="1:29" s="61" customFormat="1" ht="20.149999999999999" customHeight="1">
      <c r="A202" s="62" t="s">
        <v>1144</v>
      </c>
      <c r="B202" s="120"/>
      <c r="N202" s="484"/>
      <c r="AA202" s="167">
        <f>IF('工事業者専用（専任外）入力ﾌｫｰﾏｯﾄ'!$B$17="",0,1)</f>
        <v>0</v>
      </c>
      <c r="AB202" s="167">
        <f>IF('工事業者専用（専任外）入力ﾌｫｰﾏｯﾄ'!$G$17="",0,1)</f>
        <v>0</v>
      </c>
      <c r="AC202" s="166" t="str">
        <f t="shared" si="3"/>
        <v/>
      </c>
    </row>
    <row r="203" spans="1:29" ht="15" customHeight="1">
      <c r="B203" s="121"/>
      <c r="C203" s="101"/>
      <c r="D203" s="101"/>
      <c r="E203" s="101"/>
      <c r="F203" s="101"/>
      <c r="G203" s="101"/>
      <c r="H203" s="101"/>
      <c r="I203" s="101"/>
      <c r="J203" s="101"/>
      <c r="K203" s="101"/>
      <c r="L203" s="101"/>
      <c r="M203" s="101"/>
      <c r="AA203" s="167">
        <f>IF('工事業者専用（専任外）入力ﾌｫｰﾏｯﾄ'!$B$17="",0,1)</f>
        <v>0</v>
      </c>
      <c r="AB203" s="167">
        <f>IF('工事業者専用（専任外）入力ﾌｫｰﾏｯﾄ'!$G$17="",0,1)</f>
        <v>0</v>
      </c>
      <c r="AC203" s="166" t="str">
        <f t="shared" si="3"/>
        <v/>
      </c>
    </row>
    <row r="204" spans="1:29" ht="35.15" customHeight="1">
      <c r="A204" s="1328" t="s">
        <v>832</v>
      </c>
      <c r="B204" s="1328"/>
      <c r="C204" s="1328"/>
      <c r="D204" s="1328"/>
      <c r="E204" s="122"/>
      <c r="F204" s="123" t="s">
        <v>833</v>
      </c>
      <c r="G204" s="122"/>
      <c r="H204" s="122"/>
      <c r="I204" s="122"/>
      <c r="J204" s="122"/>
      <c r="K204" s="122"/>
      <c r="L204" s="122"/>
      <c r="M204" s="122"/>
      <c r="AA204" s="167">
        <f>IF('工事業者専用（専任外）入力ﾌｫｰﾏｯﾄ'!$B$17="",0,1)</f>
        <v>0</v>
      </c>
      <c r="AB204" s="167">
        <f>IF('工事業者専用（専任外）入力ﾌｫｰﾏｯﾄ'!$G$17="",0,1)</f>
        <v>0</v>
      </c>
      <c r="AC204" s="166" t="str">
        <f t="shared" si="3"/>
        <v/>
      </c>
    </row>
    <row r="205" spans="1:29" ht="15" customHeight="1">
      <c r="AA205" s="167">
        <f>IF('工事業者専用（専任外）入力ﾌｫｰﾏｯﾄ'!$B$17="",0,1)</f>
        <v>0</v>
      </c>
      <c r="AB205" s="167">
        <f>IF('工事業者専用（専任外）入力ﾌｫｰﾏｯﾄ'!$G$17="",0,1)</f>
        <v>0</v>
      </c>
      <c r="AC205" s="166" t="str">
        <f t="shared" si="3"/>
        <v/>
      </c>
    </row>
    <row r="206" spans="1:29" ht="15" customHeight="1">
      <c r="A206" s="1329">
        <f>'工事業者専用（専任外）入力ﾌｫｰﾏｯﾄ'!M17</f>
        <v>0</v>
      </c>
      <c r="B206" s="1330"/>
      <c r="C206" s="1308" t="s">
        <v>1036</v>
      </c>
      <c r="D206" s="1309"/>
      <c r="E206" s="1309"/>
      <c r="F206" s="1309"/>
      <c r="G206" s="1310"/>
      <c r="H206" s="1334">
        <f>'工事業者専用（専任外）入力ﾌｫｰﾏｯﾄ'!N17</f>
        <v>0</v>
      </c>
      <c r="I206" s="1335"/>
      <c r="J206" s="1336"/>
      <c r="K206" s="1322" t="s">
        <v>834</v>
      </c>
      <c r="L206" s="1323" t="str">
        <f>IF('工事業者専用（専任外）入力ﾌｫｰﾏｯﾄ'!N17="","",IF(H206='※資格一覧（閲覧のみ）'!F38,"実務経験調書を添付","資格証を添付"))</f>
        <v/>
      </c>
      <c r="M206" s="1323"/>
      <c r="AA206" s="167">
        <f>IF('工事業者専用（専任外）入力ﾌｫｰﾏｯﾄ'!$B$17="",0,1)</f>
        <v>0</v>
      </c>
      <c r="AB206" s="167">
        <f>IF('工事業者専用（専任外）入力ﾌｫｰﾏｯﾄ'!$G$17="",0,1)</f>
        <v>0</v>
      </c>
      <c r="AC206" s="166" t="str">
        <f t="shared" si="3"/>
        <v/>
      </c>
    </row>
    <row r="207" spans="1:29" ht="15" customHeight="1">
      <c r="A207" s="1247"/>
      <c r="B207" s="1248"/>
      <c r="C207" s="1331"/>
      <c r="D207" s="1332"/>
      <c r="E207" s="1332"/>
      <c r="F207" s="1332"/>
      <c r="G207" s="1333"/>
      <c r="H207" s="1337"/>
      <c r="I207" s="1338"/>
      <c r="J207" s="1339"/>
      <c r="K207" s="1322"/>
      <c r="L207" s="1323"/>
      <c r="M207" s="1323"/>
      <c r="AA207" s="167">
        <f>IF('工事業者専用（専任外）入力ﾌｫｰﾏｯﾄ'!$B$17="",0,1)</f>
        <v>0</v>
      </c>
      <c r="AB207" s="167">
        <f>IF('工事業者専用（専任外）入力ﾌｫｰﾏｯﾄ'!$G$17="",0,1)</f>
        <v>0</v>
      </c>
      <c r="AC207" s="166" t="str">
        <f t="shared" si="3"/>
        <v/>
      </c>
    </row>
    <row r="208" spans="1:29" ht="30" customHeight="1">
      <c r="A208" s="1249"/>
      <c r="B208" s="1250"/>
      <c r="C208" s="1311"/>
      <c r="D208" s="1312"/>
      <c r="E208" s="1312"/>
      <c r="F208" s="1312"/>
      <c r="G208" s="1313"/>
      <c r="H208" s="1340"/>
      <c r="I208" s="1341"/>
      <c r="J208" s="1342"/>
      <c r="K208" s="124">
        <f>'工事業者専用（専任外）入力ﾌｫｰﾏｯﾄ'!O17</f>
        <v>0</v>
      </c>
      <c r="L208" s="1323"/>
      <c r="M208" s="1323"/>
      <c r="AA208" s="167">
        <f>IF('工事業者専用（専任外）入力ﾌｫｰﾏｯﾄ'!$B$17="",0,1)</f>
        <v>0</v>
      </c>
      <c r="AB208" s="167">
        <f>IF('工事業者専用（専任外）入力ﾌｫｰﾏｯﾄ'!$G$17="",0,1)</f>
        <v>0</v>
      </c>
      <c r="AC208" s="166" t="str">
        <f t="shared" si="3"/>
        <v/>
      </c>
    </row>
    <row r="209" spans="1:29" ht="20.149999999999999" customHeight="1">
      <c r="A209" s="104"/>
      <c r="B209" s="105"/>
      <c r="C209" s="1141" t="s">
        <v>822</v>
      </c>
      <c r="D209" s="1142"/>
      <c r="E209" s="1142"/>
      <c r="F209" s="1142"/>
      <c r="G209" s="1143"/>
      <c r="H209" s="1123">
        <f>'工事業者専用（専任外）入力ﾌｫｰﾏｯﾄ'!P17</f>
        <v>0</v>
      </c>
      <c r="I209" s="1124"/>
      <c r="J209" s="1124"/>
      <c r="K209" s="1125"/>
      <c r="L209" s="1153" t="str">
        <f>IF(H209="登録解体工事講習の受講有","登録解体工事講習修了証を添付","　")</f>
        <v>　</v>
      </c>
      <c r="M209" s="1154"/>
      <c r="AA209" s="167">
        <f>IF('工事業者専用（専任外）入力ﾌｫｰﾏｯﾄ'!$B$17="",0,1)</f>
        <v>0</v>
      </c>
      <c r="AB209" s="167">
        <f>IF('工事業者専用（専任外）入力ﾌｫｰﾏｯﾄ'!$G$17="",0,1)</f>
        <v>0</v>
      </c>
      <c r="AC209" s="166" t="str">
        <f t="shared" si="3"/>
        <v/>
      </c>
    </row>
    <row r="210" spans="1:29" ht="20.149999999999999" customHeight="1">
      <c r="B210" s="106"/>
      <c r="C210" s="1159" t="s">
        <v>1167</v>
      </c>
      <c r="D210" s="1160"/>
      <c r="E210" s="1160"/>
      <c r="F210" s="1160"/>
      <c r="G210" s="1161"/>
      <c r="H210" s="1205"/>
      <c r="I210" s="1324"/>
      <c r="J210" s="1324"/>
      <c r="K210" s="1206"/>
      <c r="L210" s="1155"/>
      <c r="M210" s="1156"/>
      <c r="AA210" s="167">
        <f>IF('工事業者専用（専任外）入力ﾌｫｰﾏｯﾄ'!$B$17="",0,1)</f>
        <v>0</v>
      </c>
      <c r="AB210" s="167">
        <f>IF('工事業者専用（専任外）入力ﾌｫｰﾏｯﾄ'!$G$17="",0,1)</f>
        <v>0</v>
      </c>
      <c r="AC210" s="166" t="str">
        <f t="shared" si="3"/>
        <v/>
      </c>
    </row>
    <row r="211" spans="1:29" ht="30" customHeight="1">
      <c r="C211" s="1325" t="s">
        <v>980</v>
      </c>
      <c r="D211" s="1326"/>
      <c r="E211" s="1326"/>
      <c r="F211" s="1326"/>
      <c r="G211" s="1327"/>
      <c r="H211" s="1126"/>
      <c r="I211" s="1127"/>
      <c r="J211" s="1127"/>
      <c r="K211" s="1128"/>
      <c r="L211" s="1157"/>
      <c r="M211" s="1158"/>
      <c r="AA211" s="167">
        <f>IF('工事業者専用（専任外）入力ﾌｫｰﾏｯﾄ'!$B$17="",0,1)</f>
        <v>0</v>
      </c>
      <c r="AB211" s="167">
        <f>IF('工事業者専用（専任外）入力ﾌｫｰﾏｯﾄ'!$G$17="",0,1)</f>
        <v>0</v>
      </c>
      <c r="AC211" s="166" t="str">
        <f t="shared" si="3"/>
        <v/>
      </c>
    </row>
    <row r="212" spans="1:29" s="63" customFormat="1" ht="15" customHeight="1">
      <c r="A212" s="1343" t="s">
        <v>1145</v>
      </c>
      <c r="B212" s="1343"/>
      <c r="C212" s="1343"/>
      <c r="D212" s="1343"/>
      <c r="E212" s="1343"/>
      <c r="F212" s="1343"/>
      <c r="G212" s="1343"/>
      <c r="H212" s="1343"/>
      <c r="I212" s="1343"/>
      <c r="J212" s="1343"/>
      <c r="K212" s="1343"/>
      <c r="L212" s="1343"/>
      <c r="M212" s="1343"/>
      <c r="N212" s="484"/>
      <c r="O212" s="61"/>
      <c r="P212" s="61"/>
      <c r="Q212" s="61"/>
      <c r="R212" s="61"/>
      <c r="S212" s="62"/>
      <c r="T212" s="62"/>
      <c r="U212" s="62"/>
      <c r="V212" s="6"/>
      <c r="AA212" s="167">
        <f>IF('工事業者専用（専任外）入力ﾌｫｰﾏｯﾄ'!$B$17="",0,1)</f>
        <v>0</v>
      </c>
      <c r="AB212" s="167">
        <f>IF('工事業者専用（専任外）入力ﾌｫｰﾏｯﾄ'!$G$17="",0,1)</f>
        <v>0</v>
      </c>
      <c r="AC212" s="166" t="str">
        <f t="shared" si="3"/>
        <v/>
      </c>
    </row>
    <row r="213" spans="1:29" s="63" customFormat="1" ht="15" customHeight="1">
      <c r="A213" s="1119" t="s">
        <v>1111</v>
      </c>
      <c r="B213" s="1119"/>
      <c r="C213" s="1119"/>
      <c r="D213" s="1119"/>
      <c r="E213" s="1119"/>
      <c r="F213" s="1119"/>
      <c r="G213" s="1119"/>
      <c r="H213" s="1119"/>
      <c r="I213" s="1119"/>
      <c r="J213" s="1119"/>
      <c r="K213" s="1119"/>
      <c r="L213" s="1119"/>
      <c r="M213" s="1119"/>
      <c r="N213" s="484"/>
      <c r="O213" s="61"/>
      <c r="P213" s="61"/>
      <c r="Q213" s="61"/>
      <c r="R213" s="61"/>
      <c r="S213" s="62"/>
      <c r="T213" s="62"/>
      <c r="U213" s="62"/>
      <c r="V213" s="62"/>
      <c r="AA213" s="167">
        <f>IF('工事業者専用（専任外）入力ﾌｫｰﾏｯﾄ'!$B$17="",0,1)</f>
        <v>0</v>
      </c>
      <c r="AB213" s="167">
        <f>IF('工事業者専用（専任外）入力ﾌｫｰﾏｯﾄ'!$G$17="",0,1)</f>
        <v>0</v>
      </c>
      <c r="AC213" s="166" t="str">
        <f t="shared" si="3"/>
        <v/>
      </c>
    </row>
    <row r="214" spans="1:29" s="63" customFormat="1" ht="15" customHeight="1">
      <c r="A214" s="1119" t="s">
        <v>1112</v>
      </c>
      <c r="B214" s="1119"/>
      <c r="C214" s="1119"/>
      <c r="D214" s="1119"/>
      <c r="E214" s="1119"/>
      <c r="F214" s="1119"/>
      <c r="G214" s="1119"/>
      <c r="H214" s="1119"/>
      <c r="I214" s="1119"/>
      <c r="J214" s="1119"/>
      <c r="K214" s="1119"/>
      <c r="L214" s="1119"/>
      <c r="M214" s="1119"/>
      <c r="N214" s="484"/>
      <c r="O214" s="61"/>
      <c r="P214" s="61"/>
      <c r="Q214" s="61"/>
      <c r="R214" s="61"/>
      <c r="S214" s="62"/>
      <c r="T214" s="62"/>
      <c r="U214" s="62"/>
      <c r="V214" s="62"/>
      <c r="AA214" s="167">
        <f>IF('工事業者専用（専任外）入力ﾌｫｰﾏｯﾄ'!$B$17="",0,1)</f>
        <v>0</v>
      </c>
      <c r="AB214" s="167">
        <f>IF('工事業者専用（専任外）入力ﾌｫｰﾏｯﾄ'!$G$17="",0,1)</f>
        <v>0</v>
      </c>
      <c r="AC214" s="166" t="str">
        <f t="shared" si="3"/>
        <v/>
      </c>
    </row>
    <row r="215" spans="1:29" s="63" customFormat="1" ht="15" customHeight="1">
      <c r="A215" s="1119" t="s">
        <v>1113</v>
      </c>
      <c r="B215" s="1119"/>
      <c r="C215" s="1119"/>
      <c r="D215" s="1119"/>
      <c r="E215" s="1119"/>
      <c r="F215" s="1119"/>
      <c r="G215" s="1119"/>
      <c r="H215" s="1119"/>
      <c r="I215" s="1119"/>
      <c r="J215" s="1119"/>
      <c r="K215" s="1119"/>
      <c r="L215" s="1119"/>
      <c r="M215" s="1119"/>
      <c r="N215" s="484"/>
      <c r="O215" s="61"/>
      <c r="P215" s="61"/>
      <c r="Q215" s="61"/>
      <c r="R215" s="61"/>
      <c r="S215" s="62"/>
      <c r="T215" s="62"/>
      <c r="U215" s="62"/>
      <c r="V215" s="62"/>
      <c r="AA215" s="167">
        <f>IF('工事業者専用（専任外）入力ﾌｫｰﾏｯﾄ'!$B$17="",0,1)</f>
        <v>0</v>
      </c>
      <c r="AB215" s="167">
        <f>IF('工事業者専用（専任外）入力ﾌｫｰﾏｯﾄ'!$G$17="",0,1)</f>
        <v>0</v>
      </c>
      <c r="AC215" s="166" t="str">
        <f t="shared" si="3"/>
        <v/>
      </c>
    </row>
    <row r="216" spans="1:29">
      <c r="A216" s="1299" t="s">
        <v>1146</v>
      </c>
      <c r="B216" s="1299"/>
      <c r="C216" s="1299"/>
      <c r="D216" s="1299"/>
      <c r="E216" s="1299"/>
      <c r="F216" s="1299"/>
      <c r="G216" s="1299"/>
      <c r="H216" s="1299"/>
      <c r="I216" s="1299"/>
      <c r="J216" s="1299"/>
      <c r="K216" s="1299"/>
      <c r="L216" s="1299"/>
      <c r="M216" s="1299"/>
      <c r="AA216" s="167">
        <f>IF('工事業者専用（専任外）入力ﾌｫｰﾏｯﾄ'!$B$17="",0,1)</f>
        <v>0</v>
      </c>
      <c r="AB216" s="167">
        <f>IF('工事業者専用（専任外）入力ﾌｫｰﾏｯﾄ'!$G$17="",0,1)</f>
        <v>0</v>
      </c>
      <c r="AC216" s="166" t="str">
        <f t="shared" si="3"/>
        <v/>
      </c>
    </row>
    <row r="217" spans="1:29">
      <c r="AA217" s="167">
        <f>IF('工事業者専用（専任外）入力ﾌｫｰﾏｯﾄ'!$B$17="",0,1)</f>
        <v>0</v>
      </c>
      <c r="AB217" s="167">
        <f>IF('工事業者専用（専任外）入力ﾌｫｰﾏｯﾄ'!$G$17="",0,1)</f>
        <v>0</v>
      </c>
      <c r="AC217" s="166" t="str">
        <f t="shared" si="3"/>
        <v/>
      </c>
    </row>
    <row r="218" spans="1:29">
      <c r="AA218" s="167">
        <f>IF('工事業者専用（専任外）入力ﾌｫｰﾏｯﾄ'!$B$17="",0,1)</f>
        <v>0</v>
      </c>
      <c r="AB218" s="167">
        <f>IF('工事業者専用（専任外）入力ﾌｫｰﾏｯﾄ'!$G$17="",0,1)</f>
        <v>0</v>
      </c>
      <c r="AC218" s="166" t="str">
        <f t="shared" si="3"/>
        <v/>
      </c>
    </row>
    <row r="219" spans="1:29">
      <c r="AA219" s="167">
        <f>IF('工事業者専用（専任外）入力ﾌｫｰﾏｯﾄ'!$B$17="",0,1)</f>
        <v>0</v>
      </c>
      <c r="AB219" s="167">
        <f>IF('工事業者専用（専任外）入力ﾌｫｰﾏｯﾄ'!$G$17="",0,1)</f>
        <v>0</v>
      </c>
      <c r="AC219" s="166" t="str">
        <f t="shared" si="3"/>
        <v/>
      </c>
    </row>
    <row r="220" spans="1:29">
      <c r="AA220" s="167">
        <f>IF('工事業者専用（専任外）入力ﾌｫｰﾏｯﾄ'!$B$17="",0,1)</f>
        <v>0</v>
      </c>
      <c r="AB220" s="167">
        <f>IF('工事業者専用（専任外）入力ﾌｫｰﾏｯﾄ'!$G$17="",0,1)</f>
        <v>0</v>
      </c>
      <c r="AC220" s="166" t="str">
        <f t="shared" si="3"/>
        <v/>
      </c>
    </row>
    <row r="221" spans="1:29">
      <c r="AA221" s="167">
        <f>IF('工事業者専用（専任外）入力ﾌｫｰﾏｯﾄ'!$B$17="",0,1)</f>
        <v>0</v>
      </c>
      <c r="AB221" s="167">
        <f>IF('工事業者専用（専任外）入力ﾌｫｰﾏｯﾄ'!$G$17="",0,1)</f>
        <v>0</v>
      </c>
      <c r="AC221" s="166" t="str">
        <f t="shared" si="3"/>
        <v/>
      </c>
    </row>
    <row r="222" spans="1:29" ht="20.149999999999999" customHeight="1">
      <c r="A222" s="1358" t="s">
        <v>763</v>
      </c>
      <c r="B222" s="1360" t="s">
        <v>122</v>
      </c>
      <c r="C222" s="1361"/>
      <c r="D222" s="1362"/>
      <c r="E222" s="108"/>
      <c r="F222" s="1366" t="s">
        <v>1165</v>
      </c>
      <c r="G222" s="1366"/>
      <c r="H222" s="1366"/>
      <c r="I222" s="1366"/>
      <c r="J222" s="1366"/>
      <c r="K222" s="1118" t="s">
        <v>768</v>
      </c>
      <c r="L222" s="1118"/>
      <c r="M222" s="419" t="str">
        <f>共通入力ﾌｫｰﾏｯﾄ!D1</f>
        <v>令和８年度</v>
      </c>
      <c r="AA222" s="167">
        <f>IF('工事業者専用（専任外）入力ﾌｫｰﾏｯﾄ'!$B$18="",0,1)</f>
        <v>0</v>
      </c>
      <c r="AB222" s="167">
        <f>IF('工事業者専用（専任外）入力ﾌｫｰﾏｯﾄ'!$G$18="",0,1)</f>
        <v>0</v>
      </c>
      <c r="AC222" s="166" t="str">
        <f t="shared" si="3"/>
        <v/>
      </c>
    </row>
    <row r="223" spans="1:29" ht="20.149999999999999" customHeight="1">
      <c r="A223" s="1359"/>
      <c r="B223" s="1363"/>
      <c r="C223" s="1364"/>
      <c r="D223" s="1365"/>
      <c r="E223" s="109"/>
      <c r="F223" s="1367" t="s">
        <v>824</v>
      </c>
      <c r="G223" s="1368"/>
      <c r="H223" s="1368"/>
      <c r="I223" s="1368"/>
      <c r="J223" s="1369"/>
      <c r="K223" s="1370" t="s">
        <v>825</v>
      </c>
      <c r="L223" s="1371"/>
      <c r="M223" s="1371"/>
      <c r="N223" s="483"/>
      <c r="O223" s="40"/>
      <c r="P223" s="40"/>
      <c r="Q223" s="40"/>
      <c r="R223" s="40"/>
      <c r="S223" s="40"/>
      <c r="T223" s="40"/>
      <c r="U223" s="40"/>
      <c r="AA223" s="167">
        <f>IF('工事業者専用（専任外）入力ﾌｫｰﾏｯﾄ'!$B$18="",0,1)</f>
        <v>0</v>
      </c>
      <c r="AB223" s="167">
        <f>IF('工事業者専用（専任外）入力ﾌｫｰﾏｯﾄ'!$G$18="",0,1)</f>
        <v>0</v>
      </c>
      <c r="AC223" s="166" t="str">
        <f t="shared" si="3"/>
        <v/>
      </c>
    </row>
    <row r="224" spans="1:29" ht="20.149999999999999" customHeight="1">
      <c r="A224" s="1350">
        <v>6</v>
      </c>
      <c r="B224" s="1257">
        <f>'工事業者専用（専任外）入力ﾌｫｰﾏｯﾄ'!B18</f>
        <v>0</v>
      </c>
      <c r="C224" s="1258"/>
      <c r="D224" s="1259"/>
      <c r="E224" s="110"/>
      <c r="F224" s="1352">
        <f>'工事業者専用（専任外）入力ﾌｫｰﾏｯﾄ'!D18</f>
        <v>0</v>
      </c>
      <c r="G224" s="1354" t="s">
        <v>826</v>
      </c>
      <c r="H224" s="1355"/>
      <c r="I224" s="1356"/>
      <c r="J224" s="1357"/>
      <c r="K224" s="1344">
        <f>共通入力ﾌｫｰﾏｯﾄ!D12</f>
        <v>0</v>
      </c>
      <c r="L224" s="1345"/>
      <c r="M224" s="11">
        <v>6</v>
      </c>
      <c r="N224" s="483"/>
      <c r="O224" s="40"/>
      <c r="P224" s="40"/>
      <c r="Q224" s="40"/>
      <c r="R224" s="40"/>
      <c r="S224" s="40"/>
      <c r="T224" s="40"/>
      <c r="U224" s="40"/>
      <c r="AA224" s="167">
        <f>IF('工事業者専用（専任外）入力ﾌｫｰﾏｯﾄ'!$B$18="",0,1)</f>
        <v>0</v>
      </c>
      <c r="AB224" s="167">
        <f>IF('工事業者専用（専任外）入力ﾌｫｰﾏｯﾄ'!$G$18="",0,1)</f>
        <v>0</v>
      </c>
      <c r="AC224" s="166" t="str">
        <f t="shared" si="3"/>
        <v/>
      </c>
    </row>
    <row r="225" spans="1:29" ht="20.149999999999999" customHeight="1">
      <c r="A225" s="1351"/>
      <c r="B225" s="1207"/>
      <c r="C225" s="1208"/>
      <c r="D225" s="1209"/>
      <c r="F225" s="1353"/>
      <c r="G225" s="1346">
        <f>'工事業者専用（専任外）入力ﾌｫｰﾏｯﾄ'!E18</f>
        <v>0</v>
      </c>
      <c r="H225" s="1347"/>
      <c r="I225" s="1347"/>
      <c r="J225" s="1348"/>
      <c r="N225" s="483"/>
      <c r="O225" s="40"/>
      <c r="P225" s="40"/>
      <c r="Q225" s="40"/>
      <c r="R225" s="40"/>
      <c r="S225" s="40"/>
      <c r="T225" s="40"/>
      <c r="U225" s="40"/>
      <c r="AA225" s="167">
        <f>IF('工事業者専用（専任外）入力ﾌｫｰﾏｯﾄ'!$B$18="",0,1)</f>
        <v>0</v>
      </c>
      <c r="AB225" s="167">
        <f>IF('工事業者専用（専任外）入力ﾌｫｰﾏｯﾄ'!$G$18="",0,1)</f>
        <v>0</v>
      </c>
      <c r="AC225" s="166" t="str">
        <f t="shared" si="3"/>
        <v/>
      </c>
    </row>
    <row r="226" spans="1:29" ht="20.149999999999999" customHeight="1">
      <c r="A226" s="91"/>
      <c r="B226" s="92"/>
      <c r="N226" s="483"/>
      <c r="O226" s="40"/>
      <c r="P226" s="40"/>
      <c r="Q226" s="40"/>
      <c r="R226" s="40"/>
      <c r="S226" s="40"/>
      <c r="T226" s="40"/>
      <c r="U226" s="40"/>
      <c r="AA226" s="167">
        <f>IF('工事業者専用（専任外）入力ﾌｫｰﾏｯﾄ'!$B$18="",0,1)</f>
        <v>0</v>
      </c>
      <c r="AB226" s="167">
        <f>IF('工事業者専用（専任外）入力ﾌｫｰﾏｯﾄ'!$G$18="",0,1)</f>
        <v>0</v>
      </c>
      <c r="AC226" s="166" t="str">
        <f t="shared" si="3"/>
        <v/>
      </c>
    </row>
    <row r="227" spans="1:29" s="57" customFormat="1" ht="20.149999999999999" customHeight="1">
      <c r="A227" s="1242" t="s">
        <v>1139</v>
      </c>
      <c r="B227" s="1242"/>
      <c r="C227" s="1242"/>
      <c r="D227" s="1242"/>
      <c r="E227" s="1242"/>
      <c r="F227" s="1242"/>
      <c r="G227" s="1242"/>
      <c r="H227" s="1242"/>
      <c r="I227" s="1242"/>
      <c r="J227" s="1242"/>
      <c r="K227" s="1242"/>
      <c r="L227" s="1242"/>
      <c r="M227" s="1242"/>
      <c r="N227" s="483"/>
      <c r="O227" s="40"/>
      <c r="P227" s="40"/>
      <c r="Q227" s="40"/>
      <c r="R227" s="40"/>
      <c r="S227" s="40"/>
      <c r="T227" s="40"/>
      <c r="U227" s="40"/>
      <c r="AA227" s="167">
        <f>IF('工事業者専用（専任外）入力ﾌｫｰﾏｯﾄ'!$B$18="",0,1)</f>
        <v>0</v>
      </c>
      <c r="AB227" s="167">
        <f>IF('工事業者専用（専任外）入力ﾌｫｰﾏｯﾄ'!$G$18="",0,1)</f>
        <v>0</v>
      </c>
      <c r="AC227" s="166" t="str">
        <f t="shared" si="3"/>
        <v/>
      </c>
    </row>
    <row r="228" spans="1:29" s="57" customFormat="1" ht="20.149999999999999" customHeight="1">
      <c r="A228" s="1349" t="s">
        <v>1140</v>
      </c>
      <c r="B228" s="1349"/>
      <c r="C228" s="1349"/>
      <c r="D228" s="1349"/>
      <c r="E228" s="1349"/>
      <c r="F228" s="1349"/>
      <c r="G228" s="1349"/>
      <c r="H228" s="1349"/>
      <c r="I228" s="1349"/>
      <c r="J228" s="1349"/>
      <c r="K228" s="1349"/>
      <c r="L228" s="1349"/>
      <c r="M228" s="1349"/>
      <c r="N228" s="483"/>
      <c r="O228" s="40"/>
      <c r="P228" s="40"/>
      <c r="Q228" s="40"/>
      <c r="R228" s="40"/>
      <c r="S228" s="40"/>
      <c r="T228" s="40"/>
      <c r="U228" s="40"/>
      <c r="AA228" s="167">
        <f>IF('工事業者専用（専任外）入力ﾌｫｰﾏｯﾄ'!$B$18="",0,1)</f>
        <v>0</v>
      </c>
      <c r="AB228" s="167">
        <f>IF('工事業者専用（専任外）入力ﾌｫｰﾏｯﾄ'!$G$18="",0,1)</f>
        <v>0</v>
      </c>
      <c r="AC228" s="166" t="str">
        <f t="shared" si="3"/>
        <v/>
      </c>
    </row>
    <row r="229" spans="1:29" s="57" customFormat="1" ht="20.149999999999999" customHeight="1">
      <c r="A229" s="1349" t="s">
        <v>1104</v>
      </c>
      <c r="B229" s="1349"/>
      <c r="C229" s="1349"/>
      <c r="D229" s="1349"/>
      <c r="E229" s="1349"/>
      <c r="F229" s="1349"/>
      <c r="G229" s="1349"/>
      <c r="H229" s="1349"/>
      <c r="I229" s="1349"/>
      <c r="J229" s="1349"/>
      <c r="K229" s="1349"/>
      <c r="L229" s="1349"/>
      <c r="M229" s="1349"/>
      <c r="N229" s="483"/>
      <c r="O229" s="40"/>
      <c r="P229" s="40"/>
      <c r="Q229" s="40"/>
      <c r="R229" s="40"/>
      <c r="S229" s="40"/>
      <c r="T229" s="40"/>
      <c r="U229" s="40"/>
      <c r="AA229" s="167">
        <f>IF('工事業者専用（専任外）入力ﾌｫｰﾏｯﾄ'!$B$18="",0,1)</f>
        <v>0</v>
      </c>
      <c r="AB229" s="167">
        <f>IF('工事業者専用（専任外）入力ﾌｫｰﾏｯﾄ'!$G$18="",0,1)</f>
        <v>0</v>
      </c>
      <c r="AC229" s="166" t="str">
        <f t="shared" si="3"/>
        <v/>
      </c>
    </row>
    <row r="230" spans="1:29" s="57" customFormat="1" ht="20.149999999999999" customHeight="1">
      <c r="A230" s="1242" t="s">
        <v>1141</v>
      </c>
      <c r="B230" s="1242"/>
      <c r="C230" s="1242"/>
      <c r="D230" s="1242"/>
      <c r="E230" s="1242"/>
      <c r="F230" s="1242"/>
      <c r="G230" s="1242"/>
      <c r="H230" s="1242"/>
      <c r="I230" s="1242"/>
      <c r="J230" s="1242"/>
      <c r="K230" s="1242"/>
      <c r="L230" s="1242"/>
      <c r="M230" s="1242"/>
      <c r="N230" s="483"/>
      <c r="O230" s="125"/>
      <c r="P230" s="125"/>
      <c r="Q230" s="125"/>
      <c r="R230" s="125"/>
      <c r="S230" s="125"/>
      <c r="T230" s="125"/>
      <c r="U230" s="125"/>
      <c r="AA230" s="167">
        <f>IF('工事業者専用（専任外）入力ﾌｫｰﾏｯﾄ'!$B$18="",0,1)</f>
        <v>0</v>
      </c>
      <c r="AB230" s="167">
        <f>IF('工事業者専用（専任外）入力ﾌｫｰﾏｯﾄ'!$G$18="",0,1)</f>
        <v>0</v>
      </c>
      <c r="AC230" s="166" t="str">
        <f t="shared" si="3"/>
        <v/>
      </c>
    </row>
    <row r="231" spans="1:29" s="93" customFormat="1" ht="20.149999999999999" customHeight="1">
      <c r="A231" s="1243" t="s">
        <v>827</v>
      </c>
      <c r="B231" s="1243"/>
      <c r="C231" s="1243"/>
      <c r="D231" s="1243"/>
      <c r="E231" s="1243"/>
      <c r="F231" s="1243"/>
      <c r="G231" s="1243"/>
      <c r="H231" s="1243"/>
      <c r="I231" s="1243"/>
      <c r="J231" s="1243"/>
      <c r="K231" s="1243"/>
      <c r="L231" s="1243"/>
      <c r="M231" s="1243"/>
      <c r="N231" s="483"/>
      <c r="O231" s="125"/>
      <c r="P231" s="125"/>
      <c r="Q231" s="125"/>
      <c r="R231" s="125"/>
      <c r="S231" s="125"/>
      <c r="T231" s="125"/>
      <c r="U231" s="125"/>
      <c r="AA231" s="167">
        <f>IF('工事業者専用（専任外）入力ﾌｫｰﾏｯﾄ'!$B$18="",0,1)</f>
        <v>0</v>
      </c>
      <c r="AB231" s="167">
        <f>IF('工事業者専用（専任外）入力ﾌｫｰﾏｯﾄ'!$G$18="",0,1)</f>
        <v>0</v>
      </c>
      <c r="AC231" s="166" t="str">
        <f t="shared" si="3"/>
        <v/>
      </c>
    </row>
    <row r="232" spans="1:29" s="57" customFormat="1" ht="20.149999999999999" customHeight="1">
      <c r="A232" s="1242" t="s">
        <v>1142</v>
      </c>
      <c r="B232" s="1242"/>
      <c r="C232" s="1242"/>
      <c r="D232" s="1242"/>
      <c r="E232" s="1242"/>
      <c r="F232" s="1242"/>
      <c r="G232" s="1242"/>
      <c r="H232" s="1242"/>
      <c r="I232" s="1242"/>
      <c r="J232" s="1242"/>
      <c r="K232" s="1242"/>
      <c r="L232" s="1242"/>
      <c r="M232" s="1242"/>
      <c r="N232" s="483"/>
      <c r="O232" s="125"/>
      <c r="P232" s="125"/>
      <c r="Q232" s="125"/>
      <c r="R232" s="125"/>
      <c r="S232" s="125"/>
      <c r="T232" s="125"/>
      <c r="U232" s="125"/>
      <c r="AA232" s="167">
        <f>IF('工事業者専用（専任外）入力ﾌｫｰﾏｯﾄ'!$B$18="",0,1)</f>
        <v>0</v>
      </c>
      <c r="AB232" s="167">
        <f>IF('工事業者専用（専任外）入力ﾌｫｰﾏｯﾄ'!$G$18="",0,1)</f>
        <v>0</v>
      </c>
      <c r="AC232" s="166" t="str">
        <f t="shared" si="3"/>
        <v/>
      </c>
    </row>
    <row r="233" spans="1:29" s="57" customFormat="1" ht="20.149999999999999" customHeight="1">
      <c r="A233" s="58" t="s">
        <v>1034</v>
      </c>
      <c r="B233" s="111"/>
      <c r="C233" s="1242" t="s">
        <v>1033</v>
      </c>
      <c r="D233" s="1242"/>
      <c r="E233" s="1242"/>
      <c r="F233" s="1242"/>
      <c r="G233" s="1242"/>
      <c r="H233" s="1242"/>
      <c r="I233" s="1242"/>
      <c r="J233" s="1242"/>
      <c r="K233" s="1242"/>
      <c r="L233" s="1242"/>
      <c r="M233" s="1242"/>
      <c r="N233" s="483"/>
      <c r="O233" s="125"/>
      <c r="P233" s="125"/>
      <c r="Q233" s="125"/>
      <c r="R233" s="125"/>
      <c r="S233" s="125"/>
      <c r="T233" s="125"/>
      <c r="U233" s="125"/>
      <c r="AA233" s="167">
        <f>IF('工事業者専用（専任外）入力ﾌｫｰﾏｯﾄ'!$B$18="",0,1)</f>
        <v>0</v>
      </c>
      <c r="AB233" s="167">
        <f>IF('工事業者専用（専任外）入力ﾌｫｰﾏｯﾄ'!$G$18="",0,1)</f>
        <v>0</v>
      </c>
      <c r="AC233" s="166" t="str">
        <f t="shared" si="3"/>
        <v/>
      </c>
    </row>
    <row r="234" spans="1:29" s="57" customFormat="1" ht="20.149999999999999" customHeight="1">
      <c r="A234" s="58" t="s">
        <v>1143</v>
      </c>
      <c r="B234" s="95"/>
      <c r="C234" s="1242" t="s">
        <v>1035</v>
      </c>
      <c r="D234" s="1242"/>
      <c r="E234" s="1242"/>
      <c r="F234" s="1242"/>
      <c r="G234" s="1242"/>
      <c r="H234" s="1242"/>
      <c r="I234" s="1242"/>
      <c r="J234" s="1242"/>
      <c r="K234" s="1242"/>
      <c r="L234" s="1242"/>
      <c r="M234" s="1242"/>
      <c r="N234" s="483"/>
      <c r="O234" s="125"/>
      <c r="P234" s="125"/>
      <c r="Q234" s="125"/>
      <c r="R234" s="125"/>
      <c r="S234" s="125"/>
      <c r="T234" s="125"/>
      <c r="U234" s="125"/>
      <c r="AA234" s="167">
        <f>IF('工事業者専用（専任外）入力ﾌｫｰﾏｯﾄ'!$B$18="",0,1)</f>
        <v>0</v>
      </c>
      <c r="AB234" s="167">
        <f>IF('工事業者専用（専任外）入力ﾌｫｰﾏｯﾄ'!$G$18="",0,1)</f>
        <v>0</v>
      </c>
      <c r="AC234" s="166" t="str">
        <f t="shared" si="3"/>
        <v/>
      </c>
    </row>
    <row r="235" spans="1:29" ht="15" customHeight="1">
      <c r="N235" s="483"/>
      <c r="O235" s="125"/>
      <c r="P235" s="125"/>
      <c r="Q235" s="125"/>
      <c r="R235" s="125"/>
      <c r="S235" s="125"/>
      <c r="T235" s="125"/>
      <c r="U235" s="125"/>
      <c r="AA235" s="167">
        <f>IF('工事業者専用（専任外）入力ﾌｫｰﾏｯﾄ'!$B$18="",0,1)</f>
        <v>0</v>
      </c>
      <c r="AB235" s="167">
        <f>IF('工事業者専用（専任外）入力ﾌｫｰﾏｯﾄ'!$G$18="",0,1)</f>
        <v>0</v>
      </c>
      <c r="AC235" s="166" t="str">
        <f t="shared" si="3"/>
        <v/>
      </c>
    </row>
    <row r="236" spans="1:29" ht="35.15" customHeight="1">
      <c r="A236" s="1305" t="s">
        <v>828</v>
      </c>
      <c r="B236" s="1305"/>
      <c r="C236" s="1305"/>
      <c r="D236" s="1305"/>
      <c r="E236" s="112"/>
      <c r="F236" s="112"/>
      <c r="G236" s="112"/>
      <c r="H236" s="112"/>
      <c r="I236" s="112"/>
      <c r="J236" s="112"/>
      <c r="K236" s="112"/>
      <c r="L236" s="112"/>
      <c r="M236" s="112"/>
      <c r="N236" s="483"/>
      <c r="O236" s="125"/>
      <c r="P236" s="125"/>
      <c r="Q236" s="125"/>
      <c r="R236" s="125"/>
      <c r="S236" s="125"/>
      <c r="T236" s="125"/>
      <c r="U236" s="125"/>
      <c r="AA236" s="167">
        <f>IF('工事業者専用（専任外）入力ﾌｫｰﾏｯﾄ'!$B$18="",0,1)</f>
        <v>0</v>
      </c>
      <c r="AB236" s="167">
        <f>IF('工事業者専用（専任外）入力ﾌｫｰﾏｯﾄ'!$G$18="",0,1)</f>
        <v>0</v>
      </c>
      <c r="AC236" s="166" t="str">
        <f t="shared" si="3"/>
        <v/>
      </c>
    </row>
    <row r="237" spans="1:29" ht="20.149999999999999" customHeight="1">
      <c r="A237" s="1306">
        <f>'工事業者専用（専任外）入力ﾌｫｰﾏｯﾄ'!F18</f>
        <v>0</v>
      </c>
      <c r="B237" s="1307"/>
      <c r="C237" s="1308" t="s">
        <v>1036</v>
      </c>
      <c r="D237" s="1309"/>
      <c r="E237" s="1309"/>
      <c r="F237" s="1309"/>
      <c r="G237" s="1310"/>
      <c r="H237" s="1314" t="s">
        <v>829</v>
      </c>
      <c r="I237" s="1316" t="s">
        <v>749</v>
      </c>
      <c r="J237" s="1317"/>
      <c r="K237" s="1317"/>
      <c r="L237" s="1317"/>
      <c r="M237" s="1318"/>
      <c r="AA237" s="167">
        <f>IF('工事業者専用（専任外）入力ﾌｫｰﾏｯﾄ'!$B$18="",0,1)</f>
        <v>0</v>
      </c>
      <c r="AB237" s="167">
        <f>IF('工事業者専用（専任外）入力ﾌｫｰﾏｯﾄ'!$G$18="",0,1)</f>
        <v>0</v>
      </c>
      <c r="AC237" s="166" t="str">
        <f t="shared" si="3"/>
        <v/>
      </c>
    </row>
    <row r="238" spans="1:29" ht="20.149999999999999" customHeight="1">
      <c r="A238" s="1257"/>
      <c r="B238" s="1259"/>
      <c r="C238" s="1311"/>
      <c r="D238" s="1312"/>
      <c r="E238" s="1312"/>
      <c r="F238" s="1312"/>
      <c r="G238" s="1313"/>
      <c r="H238" s="1315"/>
      <c r="I238" s="1319"/>
      <c r="J238" s="1320"/>
      <c r="K238" s="1320"/>
      <c r="L238" s="1320"/>
      <c r="M238" s="1321"/>
      <c r="AA238" s="167">
        <f>IF('工事業者専用（専任外）入力ﾌｫｰﾏｯﾄ'!$B$18="",0,1)</f>
        <v>0</v>
      </c>
      <c r="AB238" s="167">
        <f>IF('工事業者専用（専任外）入力ﾌｫｰﾏｯﾄ'!$G$18="",0,1)</f>
        <v>0</v>
      </c>
      <c r="AC238" s="166" t="str">
        <f t="shared" si="3"/>
        <v/>
      </c>
    </row>
    <row r="239" spans="1:29" ht="20.149999999999999" customHeight="1">
      <c r="A239" s="1287" t="s">
        <v>782</v>
      </c>
      <c r="B239" s="1289"/>
      <c r="C239" s="1135">
        <f>'工事業者専用（専任外）入力ﾌｫｰﾏｯﾄ'!G18</f>
        <v>0</v>
      </c>
      <c r="D239" s="1136"/>
      <c r="E239" s="1136"/>
      <c r="F239" s="1136"/>
      <c r="G239" s="1137"/>
      <c r="H239" s="1300">
        <f>'工事業者専用（専任外）入力ﾌｫｰﾏｯﾄ'!H18</f>
        <v>0</v>
      </c>
      <c r="I239" s="1302" t="str">
        <f>IF('工事業者専用（専任外）入力ﾌｫｰﾏｯﾄ'!G18="","",IF(C239='※資格一覧（閲覧のみ）'!F38,"実務経験調書を添付","資格証を添付"))</f>
        <v/>
      </c>
      <c r="J239" s="1136"/>
      <c r="K239" s="1136"/>
      <c r="L239" s="1136"/>
      <c r="M239" s="1137"/>
      <c r="AA239" s="167">
        <f>IF('工事業者専用（専任外）入力ﾌｫｰﾏｯﾄ'!$B$18="",0,1)</f>
        <v>0</v>
      </c>
      <c r="AB239" s="167">
        <f>IF('工事業者専用（専任外）入力ﾌｫｰﾏｯﾄ'!$G$18="",0,1)</f>
        <v>0</v>
      </c>
      <c r="AC239" s="166" t="str">
        <f t="shared" si="3"/>
        <v/>
      </c>
    </row>
    <row r="240" spans="1:29" ht="20.149999999999999" customHeight="1">
      <c r="A240" s="1303" t="str">
        <f>'工事業者専用（専任外）入力ﾌｫｰﾏｯﾄ'!I18</f>
        <v>平成　年　月　日</v>
      </c>
      <c r="B240" s="1304"/>
      <c r="C240" s="1138"/>
      <c r="D240" s="1139"/>
      <c r="E240" s="1139"/>
      <c r="F240" s="1139"/>
      <c r="G240" s="1140"/>
      <c r="H240" s="1301"/>
      <c r="I240" s="1138"/>
      <c r="J240" s="1139"/>
      <c r="K240" s="1139"/>
      <c r="L240" s="1139"/>
      <c r="M240" s="1140"/>
      <c r="AA240" s="167">
        <f>IF('工事業者専用（専任外）入力ﾌｫｰﾏｯﾄ'!$B$18="",0,1)</f>
        <v>0</v>
      </c>
      <c r="AB240" s="167">
        <f>IF('工事業者専用（専任外）入力ﾌｫｰﾏｯﾄ'!$G$18="",0,1)</f>
        <v>0</v>
      </c>
      <c r="AC240" s="166" t="str">
        <f t="shared" si="3"/>
        <v/>
      </c>
    </row>
    <row r="241" spans="1:29" ht="20.149999999999999" customHeight="1">
      <c r="A241" s="1316" t="s">
        <v>794</v>
      </c>
      <c r="B241" s="1318"/>
      <c r="C241" s="113"/>
      <c r="D241" s="114"/>
      <c r="E241" s="114"/>
      <c r="F241" s="114"/>
      <c r="G241" s="114"/>
      <c r="H241" s="114"/>
      <c r="I241" s="114"/>
      <c r="J241" s="114"/>
      <c r="K241" s="114"/>
      <c r="L241" s="114"/>
      <c r="M241" s="114"/>
      <c r="AA241" s="167">
        <f>IF('工事業者専用（専任外）入力ﾌｫｰﾏｯﾄ'!$B$18="",0,1)</f>
        <v>0</v>
      </c>
      <c r="AB241" s="167">
        <f>IF('工事業者専用（専任外）入力ﾌｫｰﾏｯﾄ'!$G$18="",0,1)</f>
        <v>0</v>
      </c>
      <c r="AC241" s="166" t="str">
        <f t="shared" si="3"/>
        <v/>
      </c>
    </row>
    <row r="242" spans="1:29" ht="20.149999999999999" customHeight="1">
      <c r="A242" s="115" t="s">
        <v>795</v>
      </c>
      <c r="B242" s="98">
        <f>'工事業者専用（専任外）入力ﾌｫｰﾏｯﾄ'!J18</f>
        <v>0</v>
      </c>
      <c r="C242" s="116"/>
      <c r="D242" s="117"/>
      <c r="E242" s="117"/>
      <c r="F242" s="117"/>
      <c r="G242" s="117"/>
      <c r="H242" s="117"/>
      <c r="I242" s="117"/>
      <c r="J242" s="117"/>
      <c r="K242" s="117"/>
      <c r="L242" s="117"/>
      <c r="M242" s="117"/>
      <c r="AA242" s="167">
        <f>IF('工事業者専用（専任外）入力ﾌｫｰﾏｯﾄ'!$B$18="",0,1)</f>
        <v>0</v>
      </c>
      <c r="AB242" s="167">
        <f>IF('工事業者専用（専任外）入力ﾌｫｰﾏｯﾄ'!$G$18="",0,1)</f>
        <v>0</v>
      </c>
      <c r="AC242" s="166" t="str">
        <f t="shared" si="3"/>
        <v/>
      </c>
    </row>
    <row r="243" spans="1:29" ht="20.149999999999999" customHeight="1">
      <c r="A243" s="118" t="s">
        <v>796</v>
      </c>
      <c r="B243" s="99">
        <f>'工事業者専用（専任外）入力ﾌｫｰﾏｯﾄ'!K18</f>
        <v>0</v>
      </c>
      <c r="C243" s="116"/>
      <c r="D243" s="117"/>
      <c r="E243" s="117"/>
      <c r="F243" s="117"/>
      <c r="H243" s="117"/>
      <c r="J243" s="117"/>
      <c r="L243" s="117"/>
      <c r="M243" s="117"/>
      <c r="AA243" s="167">
        <f>IF('工事業者専用（専任外）入力ﾌｫｰﾏｯﾄ'!$B$18="",0,1)</f>
        <v>0</v>
      </c>
      <c r="AB243" s="167">
        <f>IF('工事業者専用（専任外）入力ﾌｫｰﾏｯﾄ'!$G$18="",0,1)</f>
        <v>0</v>
      </c>
      <c r="AC243" s="166" t="str">
        <f t="shared" si="3"/>
        <v/>
      </c>
    </row>
    <row r="244" spans="1:29" ht="20.149999999999999" customHeight="1">
      <c r="A244" s="119" t="s">
        <v>807</v>
      </c>
      <c r="B244" s="100">
        <f>'工事業者専用（専任外）入力ﾌｫｰﾏｯﾄ'!L18</f>
        <v>0</v>
      </c>
      <c r="C244" s="116"/>
      <c r="D244" s="117"/>
      <c r="E244" s="117"/>
      <c r="F244" s="117"/>
      <c r="G244" s="117"/>
      <c r="H244" s="117"/>
      <c r="I244" s="117"/>
      <c r="J244" s="117"/>
      <c r="K244" s="117"/>
      <c r="L244" s="117"/>
      <c r="M244" s="117"/>
      <c r="AA244" s="167">
        <f>IF('工事業者専用（専任外）入力ﾌｫｰﾏｯﾄ'!$B$18="",0,1)</f>
        <v>0</v>
      </c>
      <c r="AB244" s="167">
        <f>IF('工事業者専用（専任外）入力ﾌｫｰﾏｯﾄ'!$G$18="",0,1)</f>
        <v>0</v>
      </c>
      <c r="AC244" s="166" t="str">
        <f t="shared" si="3"/>
        <v/>
      </c>
    </row>
    <row r="245" spans="1:29" ht="15" customHeight="1">
      <c r="C245" s="117"/>
      <c r="D245" s="117"/>
      <c r="E245" s="117"/>
      <c r="F245" s="117"/>
      <c r="G245" s="117"/>
      <c r="H245" s="117"/>
      <c r="I245" s="117"/>
      <c r="J245" s="117"/>
      <c r="K245" s="117"/>
      <c r="L245" s="117"/>
      <c r="M245" s="117"/>
      <c r="AA245" s="167">
        <f>IF('工事業者専用（専任外）入力ﾌｫｰﾏｯﾄ'!$B$18="",0,1)</f>
        <v>0</v>
      </c>
      <c r="AB245" s="167">
        <f>IF('工事業者専用（専任外）入力ﾌｫｰﾏｯﾄ'!$G$18="",0,1)</f>
        <v>0</v>
      </c>
      <c r="AC245" s="166" t="str">
        <f t="shared" si="3"/>
        <v/>
      </c>
    </row>
    <row r="246" spans="1:29" s="61" customFormat="1" ht="20.149999999999999" customHeight="1">
      <c r="A246" s="62" t="s">
        <v>1144</v>
      </c>
      <c r="B246" s="120"/>
      <c r="N246" s="484"/>
      <c r="AA246" s="167">
        <f>IF('工事業者専用（専任外）入力ﾌｫｰﾏｯﾄ'!$B$18="",0,1)</f>
        <v>0</v>
      </c>
      <c r="AB246" s="167">
        <f>IF('工事業者専用（専任外）入力ﾌｫｰﾏｯﾄ'!$G$18="",0,1)</f>
        <v>0</v>
      </c>
      <c r="AC246" s="166" t="str">
        <f t="shared" si="3"/>
        <v/>
      </c>
    </row>
    <row r="247" spans="1:29" ht="15" customHeight="1">
      <c r="B247" s="121"/>
      <c r="C247" s="101"/>
      <c r="D247" s="101"/>
      <c r="E247" s="101"/>
      <c r="F247" s="101"/>
      <c r="G247" s="101"/>
      <c r="H247" s="101"/>
      <c r="I247" s="101"/>
      <c r="J247" s="101"/>
      <c r="K247" s="101"/>
      <c r="L247" s="101"/>
      <c r="M247" s="101"/>
      <c r="AA247" s="167">
        <f>IF('工事業者専用（専任外）入力ﾌｫｰﾏｯﾄ'!$B$18="",0,1)</f>
        <v>0</v>
      </c>
      <c r="AB247" s="167">
        <f>IF('工事業者専用（専任外）入力ﾌｫｰﾏｯﾄ'!$G$18="",0,1)</f>
        <v>0</v>
      </c>
      <c r="AC247" s="166" t="str">
        <f t="shared" si="3"/>
        <v/>
      </c>
    </row>
    <row r="248" spans="1:29" ht="35.15" customHeight="1">
      <c r="A248" s="1328" t="s">
        <v>832</v>
      </c>
      <c r="B248" s="1328"/>
      <c r="C248" s="1328"/>
      <c r="D248" s="1328"/>
      <c r="E248" s="122"/>
      <c r="F248" s="123" t="s">
        <v>833</v>
      </c>
      <c r="G248" s="122"/>
      <c r="H248" s="122"/>
      <c r="I248" s="122"/>
      <c r="J248" s="122"/>
      <c r="K248" s="122"/>
      <c r="L248" s="122"/>
      <c r="M248" s="122"/>
      <c r="AA248" s="167">
        <f>IF('工事業者専用（専任外）入力ﾌｫｰﾏｯﾄ'!$B$18="",0,1)</f>
        <v>0</v>
      </c>
      <c r="AB248" s="167">
        <f>IF('工事業者専用（専任外）入力ﾌｫｰﾏｯﾄ'!$G$18="",0,1)</f>
        <v>0</v>
      </c>
      <c r="AC248" s="166" t="str">
        <f t="shared" si="3"/>
        <v/>
      </c>
    </row>
    <row r="249" spans="1:29" ht="15" customHeight="1">
      <c r="AA249" s="167">
        <f>IF('工事業者専用（専任外）入力ﾌｫｰﾏｯﾄ'!$B$18="",0,1)</f>
        <v>0</v>
      </c>
      <c r="AB249" s="167">
        <f>IF('工事業者専用（専任外）入力ﾌｫｰﾏｯﾄ'!$G$18="",0,1)</f>
        <v>0</v>
      </c>
      <c r="AC249" s="166" t="str">
        <f t="shared" si="3"/>
        <v/>
      </c>
    </row>
    <row r="250" spans="1:29" ht="15" customHeight="1">
      <c r="A250" s="1329">
        <f>'工事業者専用（専任外）入力ﾌｫｰﾏｯﾄ'!M18</f>
        <v>0</v>
      </c>
      <c r="B250" s="1330"/>
      <c r="C250" s="1308" t="s">
        <v>1036</v>
      </c>
      <c r="D250" s="1309"/>
      <c r="E250" s="1309"/>
      <c r="F250" s="1309"/>
      <c r="G250" s="1310"/>
      <c r="H250" s="1334">
        <f>'工事業者専用（専任外）入力ﾌｫｰﾏｯﾄ'!N18</f>
        <v>0</v>
      </c>
      <c r="I250" s="1335"/>
      <c r="J250" s="1336"/>
      <c r="K250" s="1322" t="s">
        <v>834</v>
      </c>
      <c r="L250" s="1323" t="str">
        <f>IF('工事業者専用（専任外）入力ﾌｫｰﾏｯﾄ'!N18="","",IF(H250='※資格一覧（閲覧のみ）'!F38,"実務経験調書を添付","資格証を添付"))</f>
        <v/>
      </c>
      <c r="M250" s="1323"/>
      <c r="AA250" s="167">
        <f>IF('工事業者専用（専任外）入力ﾌｫｰﾏｯﾄ'!$B$18="",0,1)</f>
        <v>0</v>
      </c>
      <c r="AB250" s="167">
        <f>IF('工事業者専用（専任外）入力ﾌｫｰﾏｯﾄ'!$G$18="",0,1)</f>
        <v>0</v>
      </c>
      <c r="AC250" s="166" t="str">
        <f t="shared" si="3"/>
        <v/>
      </c>
    </row>
    <row r="251" spans="1:29" ht="15" customHeight="1">
      <c r="A251" s="1247"/>
      <c r="B251" s="1248"/>
      <c r="C251" s="1331"/>
      <c r="D251" s="1332"/>
      <c r="E251" s="1332"/>
      <c r="F251" s="1332"/>
      <c r="G251" s="1333"/>
      <c r="H251" s="1337"/>
      <c r="I251" s="1338"/>
      <c r="J251" s="1339"/>
      <c r="K251" s="1322"/>
      <c r="L251" s="1323"/>
      <c r="M251" s="1323"/>
      <c r="AA251" s="167">
        <f>IF('工事業者専用（専任外）入力ﾌｫｰﾏｯﾄ'!$B$18="",0,1)</f>
        <v>0</v>
      </c>
      <c r="AB251" s="167">
        <f>IF('工事業者専用（専任外）入力ﾌｫｰﾏｯﾄ'!$G$18="",0,1)</f>
        <v>0</v>
      </c>
      <c r="AC251" s="166" t="str">
        <f t="shared" si="3"/>
        <v/>
      </c>
    </row>
    <row r="252" spans="1:29" ht="30" customHeight="1">
      <c r="A252" s="1249"/>
      <c r="B252" s="1250"/>
      <c r="C252" s="1311"/>
      <c r="D252" s="1312"/>
      <c r="E252" s="1312"/>
      <c r="F252" s="1312"/>
      <c r="G252" s="1313"/>
      <c r="H252" s="1340"/>
      <c r="I252" s="1341"/>
      <c r="J252" s="1342"/>
      <c r="K252" s="124">
        <f>'工事業者専用（専任外）入力ﾌｫｰﾏｯﾄ'!O18</f>
        <v>0</v>
      </c>
      <c r="L252" s="1323"/>
      <c r="M252" s="1323"/>
      <c r="AA252" s="167">
        <f>IF('工事業者専用（専任外）入力ﾌｫｰﾏｯﾄ'!$B$18="",0,1)</f>
        <v>0</v>
      </c>
      <c r="AB252" s="167">
        <f>IF('工事業者専用（専任外）入力ﾌｫｰﾏｯﾄ'!$G$18="",0,1)</f>
        <v>0</v>
      </c>
      <c r="AC252" s="166" t="str">
        <f t="shared" si="3"/>
        <v/>
      </c>
    </row>
    <row r="253" spans="1:29" ht="20.149999999999999" customHeight="1">
      <c r="A253" s="104"/>
      <c r="B253" s="105"/>
      <c r="C253" s="1141" t="s">
        <v>822</v>
      </c>
      <c r="D253" s="1142"/>
      <c r="E253" s="1142"/>
      <c r="F253" s="1142"/>
      <c r="G253" s="1143"/>
      <c r="H253" s="1123">
        <f>'工事業者専用（専任外）入力ﾌｫｰﾏｯﾄ'!P18</f>
        <v>0</v>
      </c>
      <c r="I253" s="1124"/>
      <c r="J253" s="1124"/>
      <c r="K253" s="1125"/>
      <c r="L253" s="1153" t="str">
        <f>IF(H253="登録解体工事講習の受講有","登録解体工事講習修了証を添付","　")</f>
        <v>　</v>
      </c>
      <c r="M253" s="1154"/>
      <c r="AA253" s="167">
        <f>IF('工事業者専用（専任外）入力ﾌｫｰﾏｯﾄ'!$B$18="",0,1)</f>
        <v>0</v>
      </c>
      <c r="AB253" s="167">
        <f>IF('工事業者専用（専任外）入力ﾌｫｰﾏｯﾄ'!$G$18="",0,1)</f>
        <v>0</v>
      </c>
      <c r="AC253" s="166" t="str">
        <f t="shared" si="3"/>
        <v/>
      </c>
    </row>
    <row r="254" spans="1:29" ht="20.149999999999999" customHeight="1">
      <c r="B254" s="106"/>
      <c r="C254" s="1159" t="s">
        <v>1167</v>
      </c>
      <c r="D254" s="1160"/>
      <c r="E254" s="1160"/>
      <c r="F254" s="1160"/>
      <c r="G254" s="1161"/>
      <c r="H254" s="1205"/>
      <c r="I254" s="1324"/>
      <c r="J254" s="1324"/>
      <c r="K254" s="1206"/>
      <c r="L254" s="1155"/>
      <c r="M254" s="1156"/>
      <c r="AA254" s="167">
        <f>IF('工事業者専用（専任外）入力ﾌｫｰﾏｯﾄ'!$B$18="",0,1)</f>
        <v>0</v>
      </c>
      <c r="AB254" s="167">
        <f>IF('工事業者専用（専任外）入力ﾌｫｰﾏｯﾄ'!$G$18="",0,1)</f>
        <v>0</v>
      </c>
      <c r="AC254" s="166" t="str">
        <f t="shared" ref="AC254:AC315" si="4">IF(AA254+AB254=2,"印刷","")</f>
        <v/>
      </c>
    </row>
    <row r="255" spans="1:29" ht="30" customHeight="1">
      <c r="C255" s="1325" t="s">
        <v>980</v>
      </c>
      <c r="D255" s="1326"/>
      <c r="E255" s="1326"/>
      <c r="F255" s="1326"/>
      <c r="G255" s="1327"/>
      <c r="H255" s="1126"/>
      <c r="I255" s="1127"/>
      <c r="J255" s="1127"/>
      <c r="K255" s="1128"/>
      <c r="L255" s="1157"/>
      <c r="M255" s="1158"/>
      <c r="AA255" s="167">
        <f>IF('工事業者専用（専任外）入力ﾌｫｰﾏｯﾄ'!$B$18="",0,1)</f>
        <v>0</v>
      </c>
      <c r="AB255" s="167">
        <f>IF('工事業者専用（専任外）入力ﾌｫｰﾏｯﾄ'!$G$18="",0,1)</f>
        <v>0</v>
      </c>
      <c r="AC255" s="166" t="str">
        <f t="shared" si="4"/>
        <v/>
      </c>
    </row>
    <row r="256" spans="1:29" s="63" customFormat="1" ht="15" customHeight="1">
      <c r="A256" s="1343" t="s">
        <v>1145</v>
      </c>
      <c r="B256" s="1343"/>
      <c r="C256" s="1343"/>
      <c r="D256" s="1343"/>
      <c r="E256" s="1343"/>
      <c r="F256" s="1343"/>
      <c r="G256" s="1343"/>
      <c r="H256" s="1343"/>
      <c r="I256" s="1343"/>
      <c r="J256" s="1343"/>
      <c r="K256" s="1343"/>
      <c r="L256" s="1343"/>
      <c r="M256" s="1343"/>
      <c r="N256" s="484"/>
      <c r="O256" s="61"/>
      <c r="P256" s="61"/>
      <c r="Q256" s="61"/>
      <c r="R256" s="61"/>
      <c r="S256" s="62"/>
      <c r="T256" s="62"/>
      <c r="U256" s="62"/>
      <c r="V256" s="6"/>
      <c r="AA256" s="167">
        <f>IF('工事業者専用（専任外）入力ﾌｫｰﾏｯﾄ'!$B$18="",0,1)</f>
        <v>0</v>
      </c>
      <c r="AB256" s="167">
        <f>IF('工事業者専用（専任外）入力ﾌｫｰﾏｯﾄ'!$G$18="",0,1)</f>
        <v>0</v>
      </c>
      <c r="AC256" s="166" t="str">
        <f t="shared" si="4"/>
        <v/>
      </c>
    </row>
    <row r="257" spans="1:29" s="63" customFormat="1" ht="15" customHeight="1">
      <c r="A257" s="1119" t="s">
        <v>1111</v>
      </c>
      <c r="B257" s="1119"/>
      <c r="C257" s="1119"/>
      <c r="D257" s="1119"/>
      <c r="E257" s="1119"/>
      <c r="F257" s="1119"/>
      <c r="G257" s="1119"/>
      <c r="H257" s="1119"/>
      <c r="I257" s="1119"/>
      <c r="J257" s="1119"/>
      <c r="K257" s="1119"/>
      <c r="L257" s="1119"/>
      <c r="M257" s="1119"/>
      <c r="N257" s="484"/>
      <c r="O257" s="61"/>
      <c r="P257" s="61"/>
      <c r="Q257" s="61"/>
      <c r="R257" s="61"/>
      <c r="S257" s="62"/>
      <c r="T257" s="62"/>
      <c r="U257" s="62"/>
      <c r="V257" s="62"/>
      <c r="AA257" s="167">
        <f>IF('工事業者専用（専任外）入力ﾌｫｰﾏｯﾄ'!$B$18="",0,1)</f>
        <v>0</v>
      </c>
      <c r="AB257" s="167">
        <f>IF('工事業者専用（専任外）入力ﾌｫｰﾏｯﾄ'!$G$18="",0,1)</f>
        <v>0</v>
      </c>
      <c r="AC257" s="166" t="str">
        <f t="shared" si="4"/>
        <v/>
      </c>
    </row>
    <row r="258" spans="1:29" s="63" customFormat="1" ht="15" customHeight="1">
      <c r="A258" s="1119" t="s">
        <v>1112</v>
      </c>
      <c r="B258" s="1119"/>
      <c r="C258" s="1119"/>
      <c r="D258" s="1119"/>
      <c r="E258" s="1119"/>
      <c r="F258" s="1119"/>
      <c r="G258" s="1119"/>
      <c r="H258" s="1119"/>
      <c r="I258" s="1119"/>
      <c r="J258" s="1119"/>
      <c r="K258" s="1119"/>
      <c r="L258" s="1119"/>
      <c r="M258" s="1119"/>
      <c r="N258" s="484"/>
      <c r="O258" s="61"/>
      <c r="P258" s="61"/>
      <c r="Q258" s="61"/>
      <c r="R258" s="61"/>
      <c r="S258" s="62"/>
      <c r="T258" s="62"/>
      <c r="U258" s="62"/>
      <c r="V258" s="62"/>
      <c r="AA258" s="167">
        <f>IF('工事業者専用（専任外）入力ﾌｫｰﾏｯﾄ'!$B$18="",0,1)</f>
        <v>0</v>
      </c>
      <c r="AB258" s="167">
        <f>IF('工事業者専用（専任外）入力ﾌｫｰﾏｯﾄ'!$G$18="",0,1)</f>
        <v>0</v>
      </c>
      <c r="AC258" s="166" t="str">
        <f t="shared" si="4"/>
        <v/>
      </c>
    </row>
    <row r="259" spans="1:29" s="63" customFormat="1" ht="15" customHeight="1">
      <c r="A259" s="1119" t="s">
        <v>1113</v>
      </c>
      <c r="B259" s="1119"/>
      <c r="C259" s="1119"/>
      <c r="D259" s="1119"/>
      <c r="E259" s="1119"/>
      <c r="F259" s="1119"/>
      <c r="G259" s="1119"/>
      <c r="H259" s="1119"/>
      <c r="I259" s="1119"/>
      <c r="J259" s="1119"/>
      <c r="K259" s="1119"/>
      <c r="L259" s="1119"/>
      <c r="M259" s="1119"/>
      <c r="N259" s="484"/>
      <c r="O259" s="61"/>
      <c r="P259" s="61"/>
      <c r="Q259" s="61"/>
      <c r="R259" s="61"/>
      <c r="S259" s="62"/>
      <c r="T259" s="62"/>
      <c r="U259" s="62"/>
      <c r="V259" s="62"/>
      <c r="AA259" s="167">
        <f>IF('工事業者専用（専任外）入力ﾌｫｰﾏｯﾄ'!$B$18="",0,1)</f>
        <v>0</v>
      </c>
      <c r="AB259" s="167">
        <f>IF('工事業者専用（専任外）入力ﾌｫｰﾏｯﾄ'!$G$18="",0,1)</f>
        <v>0</v>
      </c>
      <c r="AC259" s="166" t="str">
        <f t="shared" si="4"/>
        <v/>
      </c>
    </row>
    <row r="260" spans="1:29">
      <c r="A260" s="1299" t="s">
        <v>1146</v>
      </c>
      <c r="B260" s="1299"/>
      <c r="C260" s="1299"/>
      <c r="D260" s="1299"/>
      <c r="E260" s="1299"/>
      <c r="F260" s="1299"/>
      <c r="G260" s="1299"/>
      <c r="H260" s="1299"/>
      <c r="I260" s="1299"/>
      <c r="J260" s="1299"/>
      <c r="K260" s="1299"/>
      <c r="L260" s="1299"/>
      <c r="M260" s="1299"/>
      <c r="AA260" s="167">
        <f>IF('工事業者専用（専任外）入力ﾌｫｰﾏｯﾄ'!$B$18="",0,1)</f>
        <v>0</v>
      </c>
      <c r="AB260" s="167">
        <f>IF('工事業者専用（専任外）入力ﾌｫｰﾏｯﾄ'!$G$18="",0,1)</f>
        <v>0</v>
      </c>
      <c r="AC260" s="166" t="str">
        <f t="shared" si="4"/>
        <v/>
      </c>
    </row>
    <row r="261" spans="1:29">
      <c r="AA261" s="167">
        <f>IF('工事業者専用（専任外）入力ﾌｫｰﾏｯﾄ'!$B$18="",0,1)</f>
        <v>0</v>
      </c>
      <c r="AB261" s="167">
        <f>IF('工事業者専用（専任外）入力ﾌｫｰﾏｯﾄ'!$G$18="",0,1)</f>
        <v>0</v>
      </c>
      <c r="AC261" s="166" t="str">
        <f t="shared" si="4"/>
        <v/>
      </c>
    </row>
    <row r="262" spans="1:29">
      <c r="AA262" s="167">
        <f>IF('工事業者専用（専任外）入力ﾌｫｰﾏｯﾄ'!$B$18="",0,1)</f>
        <v>0</v>
      </c>
      <c r="AB262" s="167">
        <f>IF('工事業者専用（専任外）入力ﾌｫｰﾏｯﾄ'!$G$18="",0,1)</f>
        <v>0</v>
      </c>
      <c r="AC262" s="166" t="str">
        <f t="shared" si="4"/>
        <v/>
      </c>
    </row>
    <row r="263" spans="1:29">
      <c r="AA263" s="167">
        <f>IF('工事業者専用（専任外）入力ﾌｫｰﾏｯﾄ'!$B$18="",0,1)</f>
        <v>0</v>
      </c>
      <c r="AB263" s="167">
        <f>IF('工事業者専用（専任外）入力ﾌｫｰﾏｯﾄ'!$G$18="",0,1)</f>
        <v>0</v>
      </c>
      <c r="AC263" s="166" t="str">
        <f t="shared" si="4"/>
        <v/>
      </c>
    </row>
    <row r="264" spans="1:29">
      <c r="AA264" s="167">
        <f>IF('工事業者専用（専任外）入力ﾌｫｰﾏｯﾄ'!$B$18="",0,1)</f>
        <v>0</v>
      </c>
      <c r="AB264" s="167">
        <f>IF('工事業者専用（専任外）入力ﾌｫｰﾏｯﾄ'!$G$18="",0,1)</f>
        <v>0</v>
      </c>
      <c r="AC264" s="166" t="str">
        <f t="shared" si="4"/>
        <v/>
      </c>
    </row>
    <row r="265" spans="1:29">
      <c r="AA265" s="167">
        <f>IF('工事業者専用（専任外）入力ﾌｫｰﾏｯﾄ'!$B$18="",0,1)</f>
        <v>0</v>
      </c>
      <c r="AB265" s="167">
        <f>IF('工事業者専用（専任外）入力ﾌｫｰﾏｯﾄ'!$G$18="",0,1)</f>
        <v>0</v>
      </c>
      <c r="AC265" s="166" t="str">
        <f t="shared" si="4"/>
        <v/>
      </c>
    </row>
    <row r="266" spans="1:29" ht="20.149999999999999" customHeight="1">
      <c r="A266" s="1358" t="s">
        <v>763</v>
      </c>
      <c r="B266" s="1360" t="s">
        <v>122</v>
      </c>
      <c r="C266" s="1361"/>
      <c r="D266" s="1362"/>
      <c r="E266" s="108"/>
      <c r="F266" s="1366" t="s">
        <v>1165</v>
      </c>
      <c r="G266" s="1366"/>
      <c r="H266" s="1366"/>
      <c r="I266" s="1366"/>
      <c r="J266" s="1366"/>
      <c r="K266" s="1118" t="s">
        <v>768</v>
      </c>
      <c r="L266" s="1118"/>
      <c r="M266" s="419" t="str">
        <f>共通入力ﾌｫｰﾏｯﾄ!D1</f>
        <v>令和８年度</v>
      </c>
      <c r="AA266" s="167">
        <f>IF('工事業者専用（専任外）入力ﾌｫｰﾏｯﾄ'!$B$19="",0,1)</f>
        <v>0</v>
      </c>
      <c r="AB266" s="167">
        <f>IF('工事業者専用（専任外）入力ﾌｫｰﾏｯﾄ'!$G$19="",0,1)</f>
        <v>0</v>
      </c>
      <c r="AC266" s="166" t="str">
        <f t="shared" si="4"/>
        <v/>
      </c>
    </row>
    <row r="267" spans="1:29" ht="20.149999999999999" customHeight="1">
      <c r="A267" s="1359"/>
      <c r="B267" s="1363"/>
      <c r="C267" s="1364"/>
      <c r="D267" s="1365"/>
      <c r="E267" s="109"/>
      <c r="F267" s="1367" t="s">
        <v>824</v>
      </c>
      <c r="G267" s="1368"/>
      <c r="H267" s="1368"/>
      <c r="I267" s="1368"/>
      <c r="J267" s="1369"/>
      <c r="K267" s="1370" t="s">
        <v>825</v>
      </c>
      <c r="L267" s="1371"/>
      <c r="M267" s="1371"/>
      <c r="N267" s="483"/>
      <c r="O267" s="40"/>
      <c r="P267" s="40"/>
      <c r="Q267" s="40"/>
      <c r="R267" s="40"/>
      <c r="S267" s="40"/>
      <c r="T267" s="40"/>
      <c r="U267" s="40"/>
      <c r="AA267" s="167">
        <f>IF('工事業者専用（専任外）入力ﾌｫｰﾏｯﾄ'!$B$19="",0,1)</f>
        <v>0</v>
      </c>
      <c r="AB267" s="167">
        <f>IF('工事業者専用（専任外）入力ﾌｫｰﾏｯﾄ'!$G$19="",0,1)</f>
        <v>0</v>
      </c>
      <c r="AC267" s="166" t="str">
        <f t="shared" si="4"/>
        <v/>
      </c>
    </row>
    <row r="268" spans="1:29" ht="20.149999999999999" customHeight="1">
      <c r="A268" s="1350">
        <v>7</v>
      </c>
      <c r="B268" s="1257">
        <f>'工事業者専用（専任外）入力ﾌｫｰﾏｯﾄ'!B19</f>
        <v>0</v>
      </c>
      <c r="C268" s="1258"/>
      <c r="D268" s="1259"/>
      <c r="E268" s="110"/>
      <c r="F268" s="1352">
        <f>'工事業者専用（専任外）入力ﾌｫｰﾏｯﾄ'!D19</f>
        <v>0</v>
      </c>
      <c r="G268" s="1354" t="s">
        <v>826</v>
      </c>
      <c r="H268" s="1355"/>
      <c r="I268" s="1356"/>
      <c r="J268" s="1357"/>
      <c r="K268" s="1344">
        <f>共通入力ﾌｫｰﾏｯﾄ!D12</f>
        <v>0</v>
      </c>
      <c r="L268" s="1345"/>
      <c r="M268" s="11">
        <v>7</v>
      </c>
      <c r="N268" s="483"/>
      <c r="O268" s="40"/>
      <c r="P268" s="40"/>
      <c r="Q268" s="40"/>
      <c r="R268" s="40"/>
      <c r="S268" s="40"/>
      <c r="T268" s="40"/>
      <c r="U268" s="40"/>
      <c r="AA268" s="167">
        <f>IF('工事業者専用（専任外）入力ﾌｫｰﾏｯﾄ'!$B$19="",0,1)</f>
        <v>0</v>
      </c>
      <c r="AB268" s="167">
        <f>IF('工事業者専用（専任外）入力ﾌｫｰﾏｯﾄ'!$G$19="",0,1)</f>
        <v>0</v>
      </c>
      <c r="AC268" s="166" t="str">
        <f t="shared" si="4"/>
        <v/>
      </c>
    </row>
    <row r="269" spans="1:29" ht="20.149999999999999" customHeight="1">
      <c r="A269" s="1351"/>
      <c r="B269" s="1207"/>
      <c r="C269" s="1208"/>
      <c r="D269" s="1209"/>
      <c r="F269" s="1353"/>
      <c r="G269" s="1346">
        <f>'工事業者専用（専任外）入力ﾌｫｰﾏｯﾄ'!E19</f>
        <v>0</v>
      </c>
      <c r="H269" s="1347"/>
      <c r="I269" s="1347"/>
      <c r="J269" s="1348"/>
      <c r="N269" s="483"/>
      <c r="O269" s="40"/>
      <c r="P269" s="40"/>
      <c r="Q269" s="40"/>
      <c r="R269" s="40"/>
      <c r="S269" s="40"/>
      <c r="T269" s="40"/>
      <c r="U269" s="40"/>
      <c r="AA269" s="167">
        <f>IF('工事業者専用（専任外）入力ﾌｫｰﾏｯﾄ'!$B$19="",0,1)</f>
        <v>0</v>
      </c>
      <c r="AB269" s="167">
        <f>IF('工事業者専用（専任外）入力ﾌｫｰﾏｯﾄ'!$G$19="",0,1)</f>
        <v>0</v>
      </c>
      <c r="AC269" s="166" t="str">
        <f t="shared" si="4"/>
        <v/>
      </c>
    </row>
    <row r="270" spans="1:29" ht="20.149999999999999" customHeight="1">
      <c r="A270" s="91"/>
      <c r="B270" s="92"/>
      <c r="N270" s="483"/>
      <c r="O270" s="40"/>
      <c r="P270" s="40"/>
      <c r="Q270" s="40"/>
      <c r="R270" s="40"/>
      <c r="S270" s="40"/>
      <c r="T270" s="40"/>
      <c r="U270" s="40"/>
      <c r="AA270" s="167">
        <f>IF('工事業者専用（専任外）入力ﾌｫｰﾏｯﾄ'!$B$19="",0,1)</f>
        <v>0</v>
      </c>
      <c r="AB270" s="167">
        <f>IF('工事業者専用（専任外）入力ﾌｫｰﾏｯﾄ'!$G$19="",0,1)</f>
        <v>0</v>
      </c>
      <c r="AC270" s="166" t="str">
        <f t="shared" si="4"/>
        <v/>
      </c>
    </row>
    <row r="271" spans="1:29" s="57" customFormat="1" ht="20.149999999999999" customHeight="1">
      <c r="A271" s="1242" t="s">
        <v>1139</v>
      </c>
      <c r="B271" s="1242"/>
      <c r="C271" s="1242"/>
      <c r="D271" s="1242"/>
      <c r="E271" s="1242"/>
      <c r="F271" s="1242"/>
      <c r="G271" s="1242"/>
      <c r="H271" s="1242"/>
      <c r="I271" s="1242"/>
      <c r="J271" s="1242"/>
      <c r="K271" s="1242"/>
      <c r="L271" s="1242"/>
      <c r="M271" s="1242"/>
      <c r="N271" s="483"/>
      <c r="O271" s="40"/>
      <c r="P271" s="40"/>
      <c r="Q271" s="40"/>
      <c r="R271" s="40"/>
      <c r="S271" s="40"/>
      <c r="T271" s="40"/>
      <c r="U271" s="40"/>
      <c r="AA271" s="167">
        <f>IF('工事業者専用（専任外）入力ﾌｫｰﾏｯﾄ'!$B$19="",0,1)</f>
        <v>0</v>
      </c>
      <c r="AB271" s="167">
        <f>IF('工事業者専用（専任外）入力ﾌｫｰﾏｯﾄ'!$G$19="",0,1)</f>
        <v>0</v>
      </c>
      <c r="AC271" s="166" t="str">
        <f t="shared" si="4"/>
        <v/>
      </c>
    </row>
    <row r="272" spans="1:29" s="57" customFormat="1" ht="20.149999999999999" customHeight="1">
      <c r="A272" s="1349" t="s">
        <v>1140</v>
      </c>
      <c r="B272" s="1349"/>
      <c r="C272" s="1349"/>
      <c r="D272" s="1349"/>
      <c r="E272" s="1349"/>
      <c r="F272" s="1349"/>
      <c r="G272" s="1349"/>
      <c r="H272" s="1349"/>
      <c r="I272" s="1349"/>
      <c r="J272" s="1349"/>
      <c r="K272" s="1349"/>
      <c r="L272" s="1349"/>
      <c r="M272" s="1349"/>
      <c r="N272" s="483"/>
      <c r="O272" s="40"/>
      <c r="P272" s="40"/>
      <c r="Q272" s="40"/>
      <c r="R272" s="40"/>
      <c r="S272" s="40"/>
      <c r="T272" s="40"/>
      <c r="U272" s="40"/>
      <c r="AA272" s="167">
        <f>IF('工事業者専用（専任外）入力ﾌｫｰﾏｯﾄ'!$B$19="",0,1)</f>
        <v>0</v>
      </c>
      <c r="AB272" s="167">
        <f>IF('工事業者専用（専任外）入力ﾌｫｰﾏｯﾄ'!$G$19="",0,1)</f>
        <v>0</v>
      </c>
      <c r="AC272" s="166" t="str">
        <f t="shared" si="4"/>
        <v/>
      </c>
    </row>
    <row r="273" spans="1:29" s="57" customFormat="1" ht="20.149999999999999" customHeight="1">
      <c r="A273" s="1349" t="s">
        <v>1104</v>
      </c>
      <c r="B273" s="1349"/>
      <c r="C273" s="1349"/>
      <c r="D273" s="1349"/>
      <c r="E273" s="1349"/>
      <c r="F273" s="1349"/>
      <c r="G273" s="1349"/>
      <c r="H273" s="1349"/>
      <c r="I273" s="1349"/>
      <c r="J273" s="1349"/>
      <c r="K273" s="1349"/>
      <c r="L273" s="1349"/>
      <c r="M273" s="1349"/>
      <c r="N273" s="483"/>
      <c r="O273" s="40"/>
      <c r="P273" s="40"/>
      <c r="Q273" s="40"/>
      <c r="R273" s="40"/>
      <c r="S273" s="40"/>
      <c r="T273" s="40"/>
      <c r="U273" s="40"/>
      <c r="AA273" s="167">
        <f>IF('工事業者専用（専任外）入力ﾌｫｰﾏｯﾄ'!$B$19="",0,1)</f>
        <v>0</v>
      </c>
      <c r="AB273" s="167">
        <f>IF('工事業者専用（専任外）入力ﾌｫｰﾏｯﾄ'!$G$19="",0,1)</f>
        <v>0</v>
      </c>
      <c r="AC273" s="166" t="str">
        <f t="shared" si="4"/>
        <v/>
      </c>
    </row>
    <row r="274" spans="1:29" s="57" customFormat="1" ht="20.149999999999999" customHeight="1">
      <c r="A274" s="1242" t="s">
        <v>1141</v>
      </c>
      <c r="B274" s="1242"/>
      <c r="C274" s="1242"/>
      <c r="D274" s="1242"/>
      <c r="E274" s="1242"/>
      <c r="F274" s="1242"/>
      <c r="G274" s="1242"/>
      <c r="H274" s="1242"/>
      <c r="I274" s="1242"/>
      <c r="J274" s="1242"/>
      <c r="K274" s="1242"/>
      <c r="L274" s="1242"/>
      <c r="M274" s="1242"/>
      <c r="N274" s="483"/>
      <c r="O274" s="125"/>
      <c r="P274" s="125"/>
      <c r="Q274" s="125"/>
      <c r="R274" s="125"/>
      <c r="S274" s="125"/>
      <c r="T274" s="125"/>
      <c r="U274" s="125"/>
      <c r="AA274" s="167">
        <f>IF('工事業者専用（専任外）入力ﾌｫｰﾏｯﾄ'!$B$19="",0,1)</f>
        <v>0</v>
      </c>
      <c r="AB274" s="167">
        <f>IF('工事業者専用（専任外）入力ﾌｫｰﾏｯﾄ'!$G$19="",0,1)</f>
        <v>0</v>
      </c>
      <c r="AC274" s="166" t="str">
        <f t="shared" si="4"/>
        <v/>
      </c>
    </row>
    <row r="275" spans="1:29" s="93" customFormat="1" ht="20.149999999999999" customHeight="1">
      <c r="A275" s="1243" t="s">
        <v>827</v>
      </c>
      <c r="B275" s="1243"/>
      <c r="C275" s="1243"/>
      <c r="D275" s="1243"/>
      <c r="E275" s="1243"/>
      <c r="F275" s="1243"/>
      <c r="G275" s="1243"/>
      <c r="H275" s="1243"/>
      <c r="I275" s="1243"/>
      <c r="J275" s="1243"/>
      <c r="K275" s="1243"/>
      <c r="L275" s="1243"/>
      <c r="M275" s="1243"/>
      <c r="N275" s="483"/>
      <c r="O275" s="125"/>
      <c r="P275" s="125"/>
      <c r="Q275" s="125"/>
      <c r="R275" s="125"/>
      <c r="S275" s="125"/>
      <c r="T275" s="125"/>
      <c r="U275" s="125"/>
      <c r="AA275" s="167">
        <f>IF('工事業者専用（専任外）入力ﾌｫｰﾏｯﾄ'!$B$19="",0,1)</f>
        <v>0</v>
      </c>
      <c r="AB275" s="167">
        <f>IF('工事業者専用（専任外）入力ﾌｫｰﾏｯﾄ'!$G$19="",0,1)</f>
        <v>0</v>
      </c>
      <c r="AC275" s="166" t="str">
        <f t="shared" si="4"/>
        <v/>
      </c>
    </row>
    <row r="276" spans="1:29" s="57" customFormat="1" ht="20.149999999999999" customHeight="1">
      <c r="A276" s="1242" t="s">
        <v>1142</v>
      </c>
      <c r="B276" s="1242"/>
      <c r="C276" s="1242"/>
      <c r="D276" s="1242"/>
      <c r="E276" s="1242"/>
      <c r="F276" s="1242"/>
      <c r="G276" s="1242"/>
      <c r="H276" s="1242"/>
      <c r="I276" s="1242"/>
      <c r="J276" s="1242"/>
      <c r="K276" s="1242"/>
      <c r="L276" s="1242"/>
      <c r="M276" s="1242"/>
      <c r="N276" s="483"/>
      <c r="O276" s="125"/>
      <c r="P276" s="125"/>
      <c r="Q276" s="125"/>
      <c r="R276" s="125"/>
      <c r="S276" s="125"/>
      <c r="T276" s="125"/>
      <c r="U276" s="125"/>
      <c r="AA276" s="167">
        <f>IF('工事業者専用（専任外）入力ﾌｫｰﾏｯﾄ'!$B$19="",0,1)</f>
        <v>0</v>
      </c>
      <c r="AB276" s="167">
        <f>IF('工事業者専用（専任外）入力ﾌｫｰﾏｯﾄ'!$G$19="",0,1)</f>
        <v>0</v>
      </c>
      <c r="AC276" s="166" t="str">
        <f t="shared" si="4"/>
        <v/>
      </c>
    </row>
    <row r="277" spans="1:29" s="57" customFormat="1" ht="20.149999999999999" customHeight="1">
      <c r="A277" s="58" t="s">
        <v>1034</v>
      </c>
      <c r="B277" s="111"/>
      <c r="C277" s="1242" t="s">
        <v>1033</v>
      </c>
      <c r="D277" s="1242"/>
      <c r="E277" s="1242"/>
      <c r="F277" s="1242"/>
      <c r="G277" s="1242"/>
      <c r="H277" s="1242"/>
      <c r="I277" s="1242"/>
      <c r="J277" s="1242"/>
      <c r="K277" s="1242"/>
      <c r="L277" s="1242"/>
      <c r="M277" s="1242"/>
      <c r="N277" s="483"/>
      <c r="O277" s="125"/>
      <c r="P277" s="125"/>
      <c r="Q277" s="125"/>
      <c r="R277" s="125"/>
      <c r="S277" s="125"/>
      <c r="T277" s="125"/>
      <c r="U277" s="125"/>
      <c r="AA277" s="167">
        <f>IF('工事業者専用（専任外）入力ﾌｫｰﾏｯﾄ'!$B$19="",0,1)</f>
        <v>0</v>
      </c>
      <c r="AB277" s="167">
        <f>IF('工事業者専用（専任外）入力ﾌｫｰﾏｯﾄ'!$G$19="",0,1)</f>
        <v>0</v>
      </c>
      <c r="AC277" s="166" t="str">
        <f t="shared" si="4"/>
        <v/>
      </c>
    </row>
    <row r="278" spans="1:29" s="57" customFormat="1" ht="20.149999999999999" customHeight="1">
      <c r="A278" s="58" t="s">
        <v>1143</v>
      </c>
      <c r="B278" s="95"/>
      <c r="C278" s="1242" t="s">
        <v>1035</v>
      </c>
      <c r="D278" s="1242"/>
      <c r="E278" s="1242"/>
      <c r="F278" s="1242"/>
      <c r="G278" s="1242"/>
      <c r="H278" s="1242"/>
      <c r="I278" s="1242"/>
      <c r="J278" s="1242"/>
      <c r="K278" s="1242"/>
      <c r="L278" s="1242"/>
      <c r="M278" s="1242"/>
      <c r="N278" s="483"/>
      <c r="O278" s="125"/>
      <c r="P278" s="125"/>
      <c r="Q278" s="125"/>
      <c r="R278" s="125"/>
      <c r="S278" s="125"/>
      <c r="T278" s="125"/>
      <c r="U278" s="125"/>
      <c r="AA278" s="167">
        <f>IF('工事業者専用（専任外）入力ﾌｫｰﾏｯﾄ'!$B$19="",0,1)</f>
        <v>0</v>
      </c>
      <c r="AB278" s="167">
        <f>IF('工事業者専用（専任外）入力ﾌｫｰﾏｯﾄ'!$G$19="",0,1)</f>
        <v>0</v>
      </c>
      <c r="AC278" s="166" t="str">
        <f t="shared" si="4"/>
        <v/>
      </c>
    </row>
    <row r="279" spans="1:29" ht="15" customHeight="1">
      <c r="N279" s="483"/>
      <c r="O279" s="125"/>
      <c r="P279" s="125"/>
      <c r="Q279" s="125"/>
      <c r="R279" s="125"/>
      <c r="S279" s="125"/>
      <c r="T279" s="125"/>
      <c r="U279" s="125"/>
      <c r="AA279" s="167">
        <f>IF('工事業者専用（専任外）入力ﾌｫｰﾏｯﾄ'!$B$19="",0,1)</f>
        <v>0</v>
      </c>
      <c r="AB279" s="167">
        <f>IF('工事業者専用（専任外）入力ﾌｫｰﾏｯﾄ'!$G$19="",0,1)</f>
        <v>0</v>
      </c>
      <c r="AC279" s="166" t="str">
        <f t="shared" si="4"/>
        <v/>
      </c>
    </row>
    <row r="280" spans="1:29" ht="35.15" customHeight="1">
      <c r="A280" s="1305" t="s">
        <v>828</v>
      </c>
      <c r="B280" s="1305"/>
      <c r="C280" s="1305"/>
      <c r="D280" s="1305"/>
      <c r="E280" s="112"/>
      <c r="F280" s="112"/>
      <c r="G280" s="112"/>
      <c r="H280" s="112"/>
      <c r="I280" s="112"/>
      <c r="J280" s="112"/>
      <c r="K280" s="112"/>
      <c r="L280" s="112"/>
      <c r="M280" s="112"/>
      <c r="N280" s="483"/>
      <c r="O280" s="125"/>
      <c r="P280" s="125"/>
      <c r="Q280" s="125"/>
      <c r="R280" s="125"/>
      <c r="S280" s="125"/>
      <c r="T280" s="125"/>
      <c r="U280" s="125"/>
      <c r="AA280" s="167">
        <f>IF('工事業者専用（専任外）入力ﾌｫｰﾏｯﾄ'!$B$19="",0,1)</f>
        <v>0</v>
      </c>
      <c r="AB280" s="167">
        <f>IF('工事業者専用（専任外）入力ﾌｫｰﾏｯﾄ'!$G$19="",0,1)</f>
        <v>0</v>
      </c>
      <c r="AC280" s="166" t="str">
        <f t="shared" si="4"/>
        <v/>
      </c>
    </row>
    <row r="281" spans="1:29" ht="20.149999999999999" customHeight="1">
      <c r="A281" s="1306">
        <f>'工事業者専用（専任外）入力ﾌｫｰﾏｯﾄ'!F19</f>
        <v>0</v>
      </c>
      <c r="B281" s="1307"/>
      <c r="C281" s="1308" t="s">
        <v>1036</v>
      </c>
      <c r="D281" s="1309"/>
      <c r="E281" s="1309"/>
      <c r="F281" s="1309"/>
      <c r="G281" s="1310"/>
      <c r="H281" s="1314" t="s">
        <v>829</v>
      </c>
      <c r="I281" s="1316" t="s">
        <v>749</v>
      </c>
      <c r="J281" s="1317"/>
      <c r="K281" s="1317"/>
      <c r="L281" s="1317"/>
      <c r="M281" s="1318"/>
      <c r="AA281" s="167">
        <f>IF('工事業者専用（専任外）入力ﾌｫｰﾏｯﾄ'!$B$19="",0,1)</f>
        <v>0</v>
      </c>
      <c r="AB281" s="167">
        <f>IF('工事業者専用（専任外）入力ﾌｫｰﾏｯﾄ'!$G$19="",0,1)</f>
        <v>0</v>
      </c>
      <c r="AC281" s="166" t="str">
        <f t="shared" si="4"/>
        <v/>
      </c>
    </row>
    <row r="282" spans="1:29" ht="20.149999999999999" customHeight="1">
      <c r="A282" s="1257"/>
      <c r="B282" s="1259"/>
      <c r="C282" s="1311"/>
      <c r="D282" s="1312"/>
      <c r="E282" s="1312"/>
      <c r="F282" s="1312"/>
      <c r="G282" s="1313"/>
      <c r="H282" s="1315"/>
      <c r="I282" s="1319"/>
      <c r="J282" s="1320"/>
      <c r="K282" s="1320"/>
      <c r="L282" s="1320"/>
      <c r="M282" s="1321"/>
      <c r="AA282" s="167">
        <f>IF('工事業者専用（専任外）入力ﾌｫｰﾏｯﾄ'!$B$19="",0,1)</f>
        <v>0</v>
      </c>
      <c r="AB282" s="167">
        <f>IF('工事業者専用（専任外）入力ﾌｫｰﾏｯﾄ'!$G$19="",0,1)</f>
        <v>0</v>
      </c>
      <c r="AC282" s="166" t="str">
        <f t="shared" si="4"/>
        <v/>
      </c>
    </row>
    <row r="283" spans="1:29" ht="20.149999999999999" customHeight="1">
      <c r="A283" s="1287" t="s">
        <v>782</v>
      </c>
      <c r="B283" s="1289"/>
      <c r="C283" s="1135">
        <f>'工事業者専用（専任外）入力ﾌｫｰﾏｯﾄ'!G19</f>
        <v>0</v>
      </c>
      <c r="D283" s="1136"/>
      <c r="E283" s="1136"/>
      <c r="F283" s="1136"/>
      <c r="G283" s="1137"/>
      <c r="H283" s="1300">
        <f>'工事業者専用（専任外）入力ﾌｫｰﾏｯﾄ'!H19</f>
        <v>0</v>
      </c>
      <c r="I283" s="1302" t="str">
        <f>IF('工事業者専用（専任外）入力ﾌｫｰﾏｯﾄ'!G19="","",IF(C283='※資格一覧（閲覧のみ）'!F38,"実務経験調書を添付","資格証を添付"))</f>
        <v/>
      </c>
      <c r="J283" s="1136"/>
      <c r="K283" s="1136"/>
      <c r="L283" s="1136"/>
      <c r="M283" s="1137"/>
      <c r="AA283" s="167">
        <f>IF('工事業者専用（専任外）入力ﾌｫｰﾏｯﾄ'!$B$19="",0,1)</f>
        <v>0</v>
      </c>
      <c r="AB283" s="167">
        <f>IF('工事業者専用（専任外）入力ﾌｫｰﾏｯﾄ'!$G$19="",0,1)</f>
        <v>0</v>
      </c>
      <c r="AC283" s="166" t="str">
        <f t="shared" si="4"/>
        <v/>
      </c>
    </row>
    <row r="284" spans="1:29" ht="20.149999999999999" customHeight="1">
      <c r="A284" s="1303" t="str">
        <f>'工事業者専用（専任外）入力ﾌｫｰﾏｯﾄ'!I19</f>
        <v>平成　年　月　日</v>
      </c>
      <c r="B284" s="1304"/>
      <c r="C284" s="1138"/>
      <c r="D284" s="1139"/>
      <c r="E284" s="1139"/>
      <c r="F284" s="1139"/>
      <c r="G284" s="1140"/>
      <c r="H284" s="1301"/>
      <c r="I284" s="1138"/>
      <c r="J284" s="1139"/>
      <c r="K284" s="1139"/>
      <c r="L284" s="1139"/>
      <c r="M284" s="1140"/>
      <c r="AA284" s="167">
        <f>IF('工事業者専用（専任外）入力ﾌｫｰﾏｯﾄ'!$B$19="",0,1)</f>
        <v>0</v>
      </c>
      <c r="AB284" s="167">
        <f>IF('工事業者専用（専任外）入力ﾌｫｰﾏｯﾄ'!$G$19="",0,1)</f>
        <v>0</v>
      </c>
      <c r="AC284" s="166" t="str">
        <f t="shared" si="4"/>
        <v/>
      </c>
    </row>
    <row r="285" spans="1:29" ht="20.149999999999999" customHeight="1">
      <c r="A285" s="1316" t="s">
        <v>794</v>
      </c>
      <c r="B285" s="1318"/>
      <c r="C285" s="113"/>
      <c r="D285" s="114"/>
      <c r="E285" s="114"/>
      <c r="F285" s="114"/>
      <c r="G285" s="114"/>
      <c r="H285" s="114"/>
      <c r="I285" s="114"/>
      <c r="J285" s="114"/>
      <c r="K285" s="114"/>
      <c r="L285" s="114"/>
      <c r="M285" s="114"/>
      <c r="AA285" s="167">
        <f>IF('工事業者専用（専任外）入力ﾌｫｰﾏｯﾄ'!$B$19="",0,1)</f>
        <v>0</v>
      </c>
      <c r="AB285" s="167">
        <f>IF('工事業者専用（専任外）入力ﾌｫｰﾏｯﾄ'!$G$19="",0,1)</f>
        <v>0</v>
      </c>
      <c r="AC285" s="166" t="str">
        <f t="shared" si="4"/>
        <v/>
      </c>
    </row>
    <row r="286" spans="1:29" ht="20.149999999999999" customHeight="1">
      <c r="A286" s="115" t="s">
        <v>795</v>
      </c>
      <c r="B286" s="98">
        <f>'工事業者専用（専任外）入力ﾌｫｰﾏｯﾄ'!J19</f>
        <v>0</v>
      </c>
      <c r="C286" s="116"/>
      <c r="D286" s="117"/>
      <c r="E286" s="117"/>
      <c r="F286" s="117"/>
      <c r="G286" s="117"/>
      <c r="H286" s="117"/>
      <c r="I286" s="117"/>
      <c r="J286" s="117"/>
      <c r="K286" s="117"/>
      <c r="L286" s="117"/>
      <c r="M286" s="117"/>
      <c r="AA286" s="167">
        <f>IF('工事業者専用（専任外）入力ﾌｫｰﾏｯﾄ'!$B$19="",0,1)</f>
        <v>0</v>
      </c>
      <c r="AB286" s="167">
        <f>IF('工事業者専用（専任外）入力ﾌｫｰﾏｯﾄ'!$G$19="",0,1)</f>
        <v>0</v>
      </c>
      <c r="AC286" s="166" t="str">
        <f t="shared" si="4"/>
        <v/>
      </c>
    </row>
    <row r="287" spans="1:29" ht="20.149999999999999" customHeight="1">
      <c r="A287" s="118" t="s">
        <v>796</v>
      </c>
      <c r="B287" s="99">
        <f>'工事業者専用（専任外）入力ﾌｫｰﾏｯﾄ'!K19</f>
        <v>0</v>
      </c>
      <c r="C287" s="116"/>
      <c r="D287" s="117"/>
      <c r="E287" s="117"/>
      <c r="F287" s="117"/>
      <c r="H287" s="117"/>
      <c r="J287" s="117"/>
      <c r="L287" s="117"/>
      <c r="M287" s="117"/>
      <c r="AA287" s="167">
        <f>IF('工事業者専用（専任外）入力ﾌｫｰﾏｯﾄ'!$B$19="",0,1)</f>
        <v>0</v>
      </c>
      <c r="AB287" s="167">
        <f>IF('工事業者専用（専任外）入力ﾌｫｰﾏｯﾄ'!$G$19="",0,1)</f>
        <v>0</v>
      </c>
      <c r="AC287" s="166" t="str">
        <f t="shared" si="4"/>
        <v/>
      </c>
    </row>
    <row r="288" spans="1:29" ht="20.149999999999999" customHeight="1">
      <c r="A288" s="119" t="s">
        <v>807</v>
      </c>
      <c r="B288" s="100">
        <f>'工事業者専用（専任外）入力ﾌｫｰﾏｯﾄ'!L19</f>
        <v>0</v>
      </c>
      <c r="C288" s="116"/>
      <c r="D288" s="117"/>
      <c r="E288" s="117"/>
      <c r="F288" s="117"/>
      <c r="G288" s="117"/>
      <c r="H288" s="117"/>
      <c r="I288" s="117"/>
      <c r="J288" s="117"/>
      <c r="K288" s="117"/>
      <c r="L288" s="117"/>
      <c r="M288" s="117"/>
      <c r="AA288" s="167">
        <f>IF('工事業者専用（専任外）入力ﾌｫｰﾏｯﾄ'!$B$19="",0,1)</f>
        <v>0</v>
      </c>
      <c r="AB288" s="167">
        <f>IF('工事業者専用（専任外）入力ﾌｫｰﾏｯﾄ'!$G$19="",0,1)</f>
        <v>0</v>
      </c>
      <c r="AC288" s="166" t="str">
        <f t="shared" si="4"/>
        <v/>
      </c>
    </row>
    <row r="289" spans="1:29" ht="15" customHeight="1">
      <c r="C289" s="117"/>
      <c r="D289" s="117"/>
      <c r="E289" s="117"/>
      <c r="F289" s="117"/>
      <c r="G289" s="117"/>
      <c r="H289" s="117"/>
      <c r="I289" s="117"/>
      <c r="J289" s="117"/>
      <c r="K289" s="117"/>
      <c r="L289" s="117"/>
      <c r="M289" s="117"/>
      <c r="AA289" s="167">
        <f>IF('工事業者専用（専任外）入力ﾌｫｰﾏｯﾄ'!$B$19="",0,1)</f>
        <v>0</v>
      </c>
      <c r="AB289" s="167">
        <f>IF('工事業者専用（専任外）入力ﾌｫｰﾏｯﾄ'!$G$19="",0,1)</f>
        <v>0</v>
      </c>
      <c r="AC289" s="166" t="str">
        <f t="shared" si="4"/>
        <v/>
      </c>
    </row>
    <row r="290" spans="1:29" s="61" customFormat="1" ht="20.149999999999999" customHeight="1">
      <c r="A290" s="62" t="s">
        <v>1144</v>
      </c>
      <c r="B290" s="120"/>
      <c r="N290" s="484"/>
      <c r="AA290" s="167">
        <f>IF('工事業者専用（専任外）入力ﾌｫｰﾏｯﾄ'!$B$19="",0,1)</f>
        <v>0</v>
      </c>
      <c r="AB290" s="167">
        <f>IF('工事業者専用（専任外）入力ﾌｫｰﾏｯﾄ'!$G$19="",0,1)</f>
        <v>0</v>
      </c>
      <c r="AC290" s="166" t="str">
        <f t="shared" si="4"/>
        <v/>
      </c>
    </row>
    <row r="291" spans="1:29" ht="15" customHeight="1">
      <c r="B291" s="121"/>
      <c r="C291" s="101"/>
      <c r="D291" s="101"/>
      <c r="E291" s="101"/>
      <c r="F291" s="101"/>
      <c r="G291" s="101"/>
      <c r="H291" s="101"/>
      <c r="I291" s="101"/>
      <c r="J291" s="101"/>
      <c r="K291" s="101"/>
      <c r="L291" s="101"/>
      <c r="M291" s="101"/>
      <c r="AA291" s="167">
        <f>IF('工事業者専用（専任外）入力ﾌｫｰﾏｯﾄ'!$B$19="",0,1)</f>
        <v>0</v>
      </c>
      <c r="AB291" s="167">
        <f>IF('工事業者専用（専任外）入力ﾌｫｰﾏｯﾄ'!$G$19="",0,1)</f>
        <v>0</v>
      </c>
      <c r="AC291" s="166" t="str">
        <f t="shared" si="4"/>
        <v/>
      </c>
    </row>
    <row r="292" spans="1:29" ht="35.15" customHeight="1">
      <c r="A292" s="1328" t="s">
        <v>832</v>
      </c>
      <c r="B292" s="1328"/>
      <c r="C292" s="1328"/>
      <c r="D292" s="1328"/>
      <c r="E292" s="122"/>
      <c r="F292" s="123" t="s">
        <v>833</v>
      </c>
      <c r="G292" s="122"/>
      <c r="H292" s="122"/>
      <c r="I292" s="122"/>
      <c r="J292" s="122"/>
      <c r="K292" s="122"/>
      <c r="L292" s="122"/>
      <c r="M292" s="122"/>
      <c r="AA292" s="167">
        <f>IF('工事業者専用（専任外）入力ﾌｫｰﾏｯﾄ'!$B$19="",0,1)</f>
        <v>0</v>
      </c>
      <c r="AB292" s="167">
        <f>IF('工事業者専用（専任外）入力ﾌｫｰﾏｯﾄ'!$G$19="",0,1)</f>
        <v>0</v>
      </c>
      <c r="AC292" s="166" t="str">
        <f t="shared" si="4"/>
        <v/>
      </c>
    </row>
    <row r="293" spans="1:29" ht="15" customHeight="1">
      <c r="AA293" s="167">
        <f>IF('工事業者専用（専任外）入力ﾌｫｰﾏｯﾄ'!$B$19="",0,1)</f>
        <v>0</v>
      </c>
      <c r="AB293" s="167">
        <f>IF('工事業者専用（専任外）入力ﾌｫｰﾏｯﾄ'!$G$19="",0,1)</f>
        <v>0</v>
      </c>
      <c r="AC293" s="166" t="str">
        <f t="shared" si="4"/>
        <v/>
      </c>
    </row>
    <row r="294" spans="1:29" ht="15" customHeight="1">
      <c r="A294" s="1329">
        <f>'工事業者専用（専任外）入力ﾌｫｰﾏｯﾄ'!M19</f>
        <v>0</v>
      </c>
      <c r="B294" s="1330"/>
      <c r="C294" s="1308" t="s">
        <v>1036</v>
      </c>
      <c r="D294" s="1309"/>
      <c r="E294" s="1309"/>
      <c r="F294" s="1309"/>
      <c r="G294" s="1310"/>
      <c r="H294" s="1334">
        <f>'工事業者専用（専任外）入力ﾌｫｰﾏｯﾄ'!N19</f>
        <v>0</v>
      </c>
      <c r="I294" s="1335"/>
      <c r="J294" s="1336"/>
      <c r="K294" s="1322" t="s">
        <v>834</v>
      </c>
      <c r="L294" s="1323" t="str">
        <f>IF('工事業者専用（専任外）入力ﾌｫｰﾏｯﾄ'!N19="","",IF(H294='※資格一覧（閲覧のみ）'!F38,"実務経験調書を添付","資格証を添付"))</f>
        <v/>
      </c>
      <c r="M294" s="1323"/>
      <c r="AA294" s="167">
        <f>IF('工事業者専用（専任外）入力ﾌｫｰﾏｯﾄ'!$B$19="",0,1)</f>
        <v>0</v>
      </c>
      <c r="AB294" s="167">
        <f>IF('工事業者専用（専任外）入力ﾌｫｰﾏｯﾄ'!$G$19="",0,1)</f>
        <v>0</v>
      </c>
      <c r="AC294" s="166" t="str">
        <f t="shared" si="4"/>
        <v/>
      </c>
    </row>
    <row r="295" spans="1:29" ht="15" customHeight="1">
      <c r="A295" s="1247"/>
      <c r="B295" s="1248"/>
      <c r="C295" s="1331"/>
      <c r="D295" s="1332"/>
      <c r="E295" s="1332"/>
      <c r="F295" s="1332"/>
      <c r="G295" s="1333"/>
      <c r="H295" s="1337"/>
      <c r="I295" s="1338"/>
      <c r="J295" s="1339"/>
      <c r="K295" s="1322"/>
      <c r="L295" s="1323"/>
      <c r="M295" s="1323"/>
      <c r="AA295" s="167">
        <f>IF('工事業者専用（専任外）入力ﾌｫｰﾏｯﾄ'!$B$19="",0,1)</f>
        <v>0</v>
      </c>
      <c r="AB295" s="167">
        <f>IF('工事業者専用（専任外）入力ﾌｫｰﾏｯﾄ'!$G$19="",0,1)</f>
        <v>0</v>
      </c>
      <c r="AC295" s="166" t="str">
        <f t="shared" si="4"/>
        <v/>
      </c>
    </row>
    <row r="296" spans="1:29" ht="30" customHeight="1">
      <c r="A296" s="1249"/>
      <c r="B296" s="1250"/>
      <c r="C296" s="1311"/>
      <c r="D296" s="1312"/>
      <c r="E296" s="1312"/>
      <c r="F296" s="1312"/>
      <c r="G296" s="1313"/>
      <c r="H296" s="1340"/>
      <c r="I296" s="1341"/>
      <c r="J296" s="1342"/>
      <c r="K296" s="124">
        <f>'工事業者専用（専任外）入力ﾌｫｰﾏｯﾄ'!O19</f>
        <v>0</v>
      </c>
      <c r="L296" s="1323"/>
      <c r="M296" s="1323"/>
      <c r="AA296" s="167">
        <f>IF('工事業者専用（専任外）入力ﾌｫｰﾏｯﾄ'!$B$19="",0,1)</f>
        <v>0</v>
      </c>
      <c r="AB296" s="167">
        <f>IF('工事業者専用（専任外）入力ﾌｫｰﾏｯﾄ'!$G$19="",0,1)</f>
        <v>0</v>
      </c>
      <c r="AC296" s="166" t="str">
        <f t="shared" si="4"/>
        <v/>
      </c>
    </row>
    <row r="297" spans="1:29" ht="20.149999999999999" customHeight="1">
      <c r="A297" s="104"/>
      <c r="B297" s="105"/>
      <c r="C297" s="1141" t="s">
        <v>822</v>
      </c>
      <c r="D297" s="1142"/>
      <c r="E297" s="1142"/>
      <c r="F297" s="1142"/>
      <c r="G297" s="1143"/>
      <c r="H297" s="1123">
        <f>'工事業者専用（専任外）入力ﾌｫｰﾏｯﾄ'!P19</f>
        <v>0</v>
      </c>
      <c r="I297" s="1124"/>
      <c r="J297" s="1124"/>
      <c r="K297" s="1125"/>
      <c r="L297" s="1153" t="str">
        <f>IF(H297="登録解体工事講習の受講有","登録解体工事講習修了証を添付","　")</f>
        <v>　</v>
      </c>
      <c r="M297" s="1154"/>
      <c r="AA297" s="167">
        <f>IF('工事業者専用（専任外）入力ﾌｫｰﾏｯﾄ'!$B$19="",0,1)</f>
        <v>0</v>
      </c>
      <c r="AB297" s="167">
        <f>IF('工事業者専用（専任外）入力ﾌｫｰﾏｯﾄ'!$G$19="",0,1)</f>
        <v>0</v>
      </c>
      <c r="AC297" s="166" t="str">
        <f t="shared" si="4"/>
        <v/>
      </c>
    </row>
    <row r="298" spans="1:29" ht="20.149999999999999" customHeight="1">
      <c r="B298" s="106"/>
      <c r="C298" s="1159" t="s">
        <v>1167</v>
      </c>
      <c r="D298" s="1160"/>
      <c r="E298" s="1160"/>
      <c r="F298" s="1160"/>
      <c r="G298" s="1161"/>
      <c r="H298" s="1205"/>
      <c r="I298" s="1324"/>
      <c r="J298" s="1324"/>
      <c r="K298" s="1206"/>
      <c r="L298" s="1155"/>
      <c r="M298" s="1156"/>
      <c r="AA298" s="167">
        <f>IF('工事業者専用（専任外）入力ﾌｫｰﾏｯﾄ'!$B$19="",0,1)</f>
        <v>0</v>
      </c>
      <c r="AB298" s="167">
        <f>IF('工事業者専用（専任外）入力ﾌｫｰﾏｯﾄ'!$G$19="",0,1)</f>
        <v>0</v>
      </c>
      <c r="AC298" s="166" t="str">
        <f t="shared" si="4"/>
        <v/>
      </c>
    </row>
    <row r="299" spans="1:29" ht="30" customHeight="1">
      <c r="C299" s="1325" t="s">
        <v>980</v>
      </c>
      <c r="D299" s="1326"/>
      <c r="E299" s="1326"/>
      <c r="F299" s="1326"/>
      <c r="G299" s="1327"/>
      <c r="H299" s="1126"/>
      <c r="I299" s="1127"/>
      <c r="J299" s="1127"/>
      <c r="K299" s="1128"/>
      <c r="L299" s="1157"/>
      <c r="M299" s="1158"/>
      <c r="AA299" s="167">
        <f>IF('工事業者専用（専任外）入力ﾌｫｰﾏｯﾄ'!$B$19="",0,1)</f>
        <v>0</v>
      </c>
      <c r="AB299" s="167">
        <f>IF('工事業者専用（専任外）入力ﾌｫｰﾏｯﾄ'!$G$19="",0,1)</f>
        <v>0</v>
      </c>
      <c r="AC299" s="166" t="str">
        <f t="shared" si="4"/>
        <v/>
      </c>
    </row>
    <row r="300" spans="1:29" s="63" customFormat="1" ht="15" customHeight="1">
      <c r="A300" s="1343" t="s">
        <v>1145</v>
      </c>
      <c r="B300" s="1343"/>
      <c r="C300" s="1343"/>
      <c r="D300" s="1343"/>
      <c r="E300" s="1343"/>
      <c r="F300" s="1343"/>
      <c r="G300" s="1343"/>
      <c r="H300" s="1343"/>
      <c r="I300" s="1343"/>
      <c r="J300" s="1343"/>
      <c r="K300" s="1343"/>
      <c r="L300" s="1343"/>
      <c r="M300" s="1343"/>
      <c r="N300" s="484"/>
      <c r="O300" s="61"/>
      <c r="P300" s="61"/>
      <c r="Q300" s="61"/>
      <c r="R300" s="61"/>
      <c r="S300" s="62"/>
      <c r="T300" s="62"/>
      <c r="U300" s="62"/>
      <c r="V300" s="6"/>
      <c r="AA300" s="167">
        <f>IF('工事業者専用（専任外）入力ﾌｫｰﾏｯﾄ'!$B$19="",0,1)</f>
        <v>0</v>
      </c>
      <c r="AB300" s="167">
        <f>IF('工事業者専用（専任外）入力ﾌｫｰﾏｯﾄ'!$G$19="",0,1)</f>
        <v>0</v>
      </c>
      <c r="AC300" s="166" t="str">
        <f t="shared" si="4"/>
        <v/>
      </c>
    </row>
    <row r="301" spans="1:29" s="63" customFormat="1" ht="15" customHeight="1">
      <c r="A301" s="1119" t="s">
        <v>1111</v>
      </c>
      <c r="B301" s="1119"/>
      <c r="C301" s="1119"/>
      <c r="D301" s="1119"/>
      <c r="E301" s="1119"/>
      <c r="F301" s="1119"/>
      <c r="G301" s="1119"/>
      <c r="H301" s="1119"/>
      <c r="I301" s="1119"/>
      <c r="J301" s="1119"/>
      <c r="K301" s="1119"/>
      <c r="L301" s="1119"/>
      <c r="M301" s="1119"/>
      <c r="N301" s="484"/>
      <c r="O301" s="61"/>
      <c r="P301" s="61"/>
      <c r="Q301" s="61"/>
      <c r="R301" s="61"/>
      <c r="S301" s="62"/>
      <c r="T301" s="62"/>
      <c r="U301" s="62"/>
      <c r="V301" s="62"/>
      <c r="AA301" s="167">
        <f>IF('工事業者専用（専任外）入力ﾌｫｰﾏｯﾄ'!$B$19="",0,1)</f>
        <v>0</v>
      </c>
      <c r="AB301" s="167">
        <f>IF('工事業者専用（専任外）入力ﾌｫｰﾏｯﾄ'!$G$19="",0,1)</f>
        <v>0</v>
      </c>
      <c r="AC301" s="166" t="str">
        <f t="shared" si="4"/>
        <v/>
      </c>
    </row>
    <row r="302" spans="1:29" s="63" customFormat="1" ht="15" customHeight="1">
      <c r="A302" s="1119" t="s">
        <v>1112</v>
      </c>
      <c r="B302" s="1119"/>
      <c r="C302" s="1119"/>
      <c r="D302" s="1119"/>
      <c r="E302" s="1119"/>
      <c r="F302" s="1119"/>
      <c r="G302" s="1119"/>
      <c r="H302" s="1119"/>
      <c r="I302" s="1119"/>
      <c r="J302" s="1119"/>
      <c r="K302" s="1119"/>
      <c r="L302" s="1119"/>
      <c r="M302" s="1119"/>
      <c r="N302" s="484"/>
      <c r="O302" s="61"/>
      <c r="P302" s="61"/>
      <c r="Q302" s="61"/>
      <c r="R302" s="61"/>
      <c r="S302" s="62"/>
      <c r="T302" s="62"/>
      <c r="U302" s="62"/>
      <c r="V302" s="62"/>
      <c r="AA302" s="167">
        <f>IF('工事業者専用（専任外）入力ﾌｫｰﾏｯﾄ'!$B$19="",0,1)</f>
        <v>0</v>
      </c>
      <c r="AB302" s="167">
        <f>IF('工事業者専用（専任外）入力ﾌｫｰﾏｯﾄ'!$G$19="",0,1)</f>
        <v>0</v>
      </c>
      <c r="AC302" s="166" t="str">
        <f t="shared" si="4"/>
        <v/>
      </c>
    </row>
    <row r="303" spans="1:29" s="63" customFormat="1" ht="15" customHeight="1">
      <c r="A303" s="1119" t="s">
        <v>1113</v>
      </c>
      <c r="B303" s="1119"/>
      <c r="C303" s="1119"/>
      <c r="D303" s="1119"/>
      <c r="E303" s="1119"/>
      <c r="F303" s="1119"/>
      <c r="G303" s="1119"/>
      <c r="H303" s="1119"/>
      <c r="I303" s="1119"/>
      <c r="J303" s="1119"/>
      <c r="K303" s="1119"/>
      <c r="L303" s="1119"/>
      <c r="M303" s="1119"/>
      <c r="N303" s="484"/>
      <c r="O303" s="61"/>
      <c r="P303" s="61"/>
      <c r="Q303" s="61"/>
      <c r="R303" s="61"/>
      <c r="S303" s="62"/>
      <c r="T303" s="62"/>
      <c r="U303" s="62"/>
      <c r="V303" s="62"/>
      <c r="AA303" s="167">
        <f>IF('工事業者専用（専任外）入力ﾌｫｰﾏｯﾄ'!$B$19="",0,1)</f>
        <v>0</v>
      </c>
      <c r="AB303" s="167">
        <f>IF('工事業者専用（専任外）入力ﾌｫｰﾏｯﾄ'!$G$19="",0,1)</f>
        <v>0</v>
      </c>
      <c r="AC303" s="166" t="str">
        <f t="shared" si="4"/>
        <v/>
      </c>
    </row>
    <row r="304" spans="1:29">
      <c r="A304" s="1299" t="s">
        <v>1146</v>
      </c>
      <c r="B304" s="1299"/>
      <c r="C304" s="1299"/>
      <c r="D304" s="1299"/>
      <c r="E304" s="1299"/>
      <c r="F304" s="1299"/>
      <c r="G304" s="1299"/>
      <c r="H304" s="1299"/>
      <c r="I304" s="1299"/>
      <c r="J304" s="1299"/>
      <c r="K304" s="1299"/>
      <c r="L304" s="1299"/>
      <c r="M304" s="1299"/>
      <c r="AA304" s="167">
        <f>IF('工事業者専用（専任外）入力ﾌｫｰﾏｯﾄ'!$B$19="",0,1)</f>
        <v>0</v>
      </c>
      <c r="AB304" s="167">
        <f>IF('工事業者専用（専任外）入力ﾌｫｰﾏｯﾄ'!$G$19="",0,1)</f>
        <v>0</v>
      </c>
      <c r="AC304" s="166" t="str">
        <f t="shared" si="4"/>
        <v/>
      </c>
    </row>
    <row r="305" spans="1:29">
      <c r="AA305" s="167">
        <f>IF('工事業者専用（専任外）入力ﾌｫｰﾏｯﾄ'!$B$19="",0,1)</f>
        <v>0</v>
      </c>
      <c r="AB305" s="167">
        <f>IF('工事業者専用（専任外）入力ﾌｫｰﾏｯﾄ'!$G$19="",0,1)</f>
        <v>0</v>
      </c>
      <c r="AC305" s="166" t="str">
        <f t="shared" si="4"/>
        <v/>
      </c>
    </row>
    <row r="306" spans="1:29">
      <c r="AA306" s="167">
        <f>IF('工事業者専用（専任外）入力ﾌｫｰﾏｯﾄ'!$B$19="",0,1)</f>
        <v>0</v>
      </c>
      <c r="AB306" s="167">
        <f>IF('工事業者専用（専任外）入力ﾌｫｰﾏｯﾄ'!$G$19="",0,1)</f>
        <v>0</v>
      </c>
      <c r="AC306" s="166" t="str">
        <f t="shared" si="4"/>
        <v/>
      </c>
    </row>
    <row r="307" spans="1:29">
      <c r="AA307" s="167">
        <f>IF('工事業者専用（専任外）入力ﾌｫｰﾏｯﾄ'!$B$19="",0,1)</f>
        <v>0</v>
      </c>
      <c r="AB307" s="167">
        <f>IF('工事業者専用（専任外）入力ﾌｫｰﾏｯﾄ'!$G$19="",0,1)</f>
        <v>0</v>
      </c>
      <c r="AC307" s="166" t="str">
        <f t="shared" si="4"/>
        <v/>
      </c>
    </row>
    <row r="308" spans="1:29">
      <c r="AA308" s="167">
        <f>IF('工事業者専用（専任外）入力ﾌｫｰﾏｯﾄ'!$B$19="",0,1)</f>
        <v>0</v>
      </c>
      <c r="AB308" s="167">
        <f>IF('工事業者専用（専任外）入力ﾌｫｰﾏｯﾄ'!$G$19="",0,1)</f>
        <v>0</v>
      </c>
      <c r="AC308" s="166" t="str">
        <f t="shared" si="4"/>
        <v/>
      </c>
    </row>
    <row r="309" spans="1:29">
      <c r="AA309" s="167">
        <f>IF('工事業者専用（専任外）入力ﾌｫｰﾏｯﾄ'!$B$19="",0,1)</f>
        <v>0</v>
      </c>
      <c r="AB309" s="167">
        <f>IF('工事業者専用（専任外）入力ﾌｫｰﾏｯﾄ'!$G$19="",0,1)</f>
        <v>0</v>
      </c>
      <c r="AC309" s="166" t="str">
        <f t="shared" si="4"/>
        <v/>
      </c>
    </row>
    <row r="310" spans="1:29" ht="20.149999999999999" customHeight="1">
      <c r="A310" s="1358" t="s">
        <v>763</v>
      </c>
      <c r="B310" s="1360" t="s">
        <v>122</v>
      </c>
      <c r="C310" s="1361"/>
      <c r="D310" s="1362"/>
      <c r="E310" s="108"/>
      <c r="F310" s="1366" t="s">
        <v>1165</v>
      </c>
      <c r="G310" s="1366"/>
      <c r="H310" s="1366"/>
      <c r="I310" s="1366"/>
      <c r="J310" s="1366"/>
      <c r="K310" s="1118" t="s">
        <v>768</v>
      </c>
      <c r="L310" s="1118"/>
      <c r="M310" s="419" t="str">
        <f>共通入力ﾌｫｰﾏｯﾄ!D1</f>
        <v>令和８年度</v>
      </c>
      <c r="AA310" s="167">
        <f>IF('工事業者専用（専任外）入力ﾌｫｰﾏｯﾄ'!$B$20="",0,1)</f>
        <v>0</v>
      </c>
      <c r="AB310" s="167">
        <f>IF('工事業者専用（専任外）入力ﾌｫｰﾏｯﾄ'!$G$20="",0,1)</f>
        <v>0</v>
      </c>
      <c r="AC310" s="166" t="str">
        <f t="shared" si="4"/>
        <v/>
      </c>
    </row>
    <row r="311" spans="1:29" ht="20.149999999999999" customHeight="1">
      <c r="A311" s="1359"/>
      <c r="B311" s="1363"/>
      <c r="C311" s="1364"/>
      <c r="D311" s="1365"/>
      <c r="E311" s="109"/>
      <c r="F311" s="1367" t="s">
        <v>824</v>
      </c>
      <c r="G311" s="1368"/>
      <c r="H311" s="1368"/>
      <c r="I311" s="1368"/>
      <c r="J311" s="1369"/>
      <c r="K311" s="1370" t="s">
        <v>825</v>
      </c>
      <c r="L311" s="1371"/>
      <c r="M311" s="1371"/>
      <c r="N311" s="483"/>
      <c r="O311" s="40"/>
      <c r="P311" s="40"/>
      <c r="Q311" s="40"/>
      <c r="R311" s="40"/>
      <c r="S311" s="40"/>
      <c r="T311" s="40"/>
      <c r="U311" s="40"/>
      <c r="AA311" s="167">
        <f>IF('工事業者専用（専任外）入力ﾌｫｰﾏｯﾄ'!$B$20="",0,1)</f>
        <v>0</v>
      </c>
      <c r="AB311" s="167">
        <f>IF('工事業者専用（専任外）入力ﾌｫｰﾏｯﾄ'!$G$20="",0,1)</f>
        <v>0</v>
      </c>
      <c r="AC311" s="166" t="str">
        <f t="shared" si="4"/>
        <v/>
      </c>
    </row>
    <row r="312" spans="1:29" ht="20.149999999999999" customHeight="1">
      <c r="A312" s="1350">
        <v>8</v>
      </c>
      <c r="B312" s="1257">
        <f>'工事業者専用（専任外）入力ﾌｫｰﾏｯﾄ'!B20</f>
        <v>0</v>
      </c>
      <c r="C312" s="1258"/>
      <c r="D312" s="1259"/>
      <c r="E312" s="110"/>
      <c r="F312" s="1352">
        <f>'工事業者専用（専任外）入力ﾌｫｰﾏｯﾄ'!D20</f>
        <v>0</v>
      </c>
      <c r="G312" s="1354" t="s">
        <v>826</v>
      </c>
      <c r="H312" s="1355"/>
      <c r="I312" s="1356"/>
      <c r="J312" s="1357"/>
      <c r="K312" s="1344">
        <f>共通入力ﾌｫｰﾏｯﾄ!D12</f>
        <v>0</v>
      </c>
      <c r="L312" s="1345"/>
      <c r="M312" s="11">
        <v>8</v>
      </c>
      <c r="N312" s="483"/>
      <c r="O312" s="40"/>
      <c r="P312" s="40"/>
      <c r="Q312" s="40"/>
      <c r="R312" s="40"/>
      <c r="S312" s="40"/>
      <c r="T312" s="40"/>
      <c r="U312" s="40"/>
      <c r="AA312" s="167">
        <f>IF('工事業者専用（専任外）入力ﾌｫｰﾏｯﾄ'!$B$20="",0,1)</f>
        <v>0</v>
      </c>
      <c r="AB312" s="167">
        <f>IF('工事業者専用（専任外）入力ﾌｫｰﾏｯﾄ'!$G$20="",0,1)</f>
        <v>0</v>
      </c>
      <c r="AC312" s="166" t="str">
        <f t="shared" si="4"/>
        <v/>
      </c>
    </row>
    <row r="313" spans="1:29" ht="20.149999999999999" customHeight="1">
      <c r="A313" s="1351"/>
      <c r="B313" s="1207"/>
      <c r="C313" s="1208"/>
      <c r="D313" s="1209"/>
      <c r="F313" s="1353"/>
      <c r="G313" s="1346">
        <f>'工事業者専用（専任外）入力ﾌｫｰﾏｯﾄ'!E20</f>
        <v>0</v>
      </c>
      <c r="H313" s="1347"/>
      <c r="I313" s="1347"/>
      <c r="J313" s="1348"/>
      <c r="N313" s="483"/>
      <c r="O313" s="40"/>
      <c r="P313" s="40"/>
      <c r="Q313" s="40"/>
      <c r="R313" s="40"/>
      <c r="S313" s="40"/>
      <c r="T313" s="40"/>
      <c r="U313" s="40"/>
      <c r="AA313" s="167">
        <f>IF('工事業者専用（専任外）入力ﾌｫｰﾏｯﾄ'!$B$20="",0,1)</f>
        <v>0</v>
      </c>
      <c r="AB313" s="167">
        <f>IF('工事業者専用（専任外）入力ﾌｫｰﾏｯﾄ'!$G$20="",0,1)</f>
        <v>0</v>
      </c>
      <c r="AC313" s="166" t="str">
        <f t="shared" si="4"/>
        <v/>
      </c>
    </row>
    <row r="314" spans="1:29" ht="20.149999999999999" customHeight="1">
      <c r="A314" s="91"/>
      <c r="B314" s="92"/>
      <c r="N314" s="483"/>
      <c r="O314" s="40"/>
      <c r="P314" s="40"/>
      <c r="Q314" s="40"/>
      <c r="R314" s="40"/>
      <c r="S314" s="40"/>
      <c r="T314" s="40"/>
      <c r="U314" s="40"/>
      <c r="AA314" s="167">
        <f>IF('工事業者専用（専任外）入力ﾌｫｰﾏｯﾄ'!$B$20="",0,1)</f>
        <v>0</v>
      </c>
      <c r="AB314" s="167">
        <f>IF('工事業者専用（専任外）入力ﾌｫｰﾏｯﾄ'!$G$20="",0,1)</f>
        <v>0</v>
      </c>
      <c r="AC314" s="166" t="str">
        <f t="shared" si="4"/>
        <v/>
      </c>
    </row>
    <row r="315" spans="1:29" s="57" customFormat="1" ht="20.149999999999999" customHeight="1">
      <c r="A315" s="1242" t="s">
        <v>1139</v>
      </c>
      <c r="B315" s="1242"/>
      <c r="C315" s="1242"/>
      <c r="D315" s="1242"/>
      <c r="E315" s="1242"/>
      <c r="F315" s="1242"/>
      <c r="G315" s="1242"/>
      <c r="H315" s="1242"/>
      <c r="I315" s="1242"/>
      <c r="J315" s="1242"/>
      <c r="K315" s="1242"/>
      <c r="L315" s="1242"/>
      <c r="M315" s="1242"/>
      <c r="N315" s="483"/>
      <c r="O315" s="40"/>
      <c r="P315" s="40"/>
      <c r="Q315" s="40"/>
      <c r="R315" s="40"/>
      <c r="S315" s="40"/>
      <c r="T315" s="40"/>
      <c r="U315" s="40"/>
      <c r="AA315" s="167">
        <f>IF('工事業者専用（専任外）入力ﾌｫｰﾏｯﾄ'!$B$20="",0,1)</f>
        <v>0</v>
      </c>
      <c r="AB315" s="167">
        <f>IF('工事業者専用（専任外）入力ﾌｫｰﾏｯﾄ'!$G$20="",0,1)</f>
        <v>0</v>
      </c>
      <c r="AC315" s="166" t="str">
        <f t="shared" si="4"/>
        <v/>
      </c>
    </row>
    <row r="316" spans="1:29" s="57" customFormat="1" ht="20.149999999999999" customHeight="1">
      <c r="A316" s="1349" t="s">
        <v>1140</v>
      </c>
      <c r="B316" s="1349"/>
      <c r="C316" s="1349"/>
      <c r="D316" s="1349"/>
      <c r="E316" s="1349"/>
      <c r="F316" s="1349"/>
      <c r="G316" s="1349"/>
      <c r="H316" s="1349"/>
      <c r="I316" s="1349"/>
      <c r="J316" s="1349"/>
      <c r="K316" s="1349"/>
      <c r="L316" s="1349"/>
      <c r="M316" s="1349"/>
      <c r="N316" s="483"/>
      <c r="O316" s="40"/>
      <c r="P316" s="40"/>
      <c r="Q316" s="40"/>
      <c r="R316" s="40"/>
      <c r="S316" s="40"/>
      <c r="T316" s="40"/>
      <c r="U316" s="40"/>
      <c r="AA316" s="167">
        <f>IF('工事業者専用（専任外）入力ﾌｫｰﾏｯﾄ'!$B$20="",0,1)</f>
        <v>0</v>
      </c>
      <c r="AB316" s="167">
        <f>IF('工事業者専用（専任外）入力ﾌｫｰﾏｯﾄ'!$G$20="",0,1)</f>
        <v>0</v>
      </c>
      <c r="AC316" s="166" t="str">
        <f t="shared" ref="AC316:AC378" si="5">IF(AA316+AB316=2,"印刷","")</f>
        <v/>
      </c>
    </row>
    <row r="317" spans="1:29" s="57" customFormat="1" ht="20.149999999999999" customHeight="1">
      <c r="A317" s="1349" t="s">
        <v>1104</v>
      </c>
      <c r="B317" s="1349"/>
      <c r="C317" s="1349"/>
      <c r="D317" s="1349"/>
      <c r="E317" s="1349"/>
      <c r="F317" s="1349"/>
      <c r="G317" s="1349"/>
      <c r="H317" s="1349"/>
      <c r="I317" s="1349"/>
      <c r="J317" s="1349"/>
      <c r="K317" s="1349"/>
      <c r="L317" s="1349"/>
      <c r="M317" s="1349"/>
      <c r="N317" s="483"/>
      <c r="O317" s="40"/>
      <c r="P317" s="40"/>
      <c r="Q317" s="40"/>
      <c r="R317" s="40"/>
      <c r="S317" s="40"/>
      <c r="T317" s="40"/>
      <c r="U317" s="40"/>
      <c r="AA317" s="167">
        <f>IF('工事業者専用（専任外）入力ﾌｫｰﾏｯﾄ'!$B$20="",0,1)</f>
        <v>0</v>
      </c>
      <c r="AB317" s="167">
        <f>IF('工事業者専用（専任外）入力ﾌｫｰﾏｯﾄ'!$G$20="",0,1)</f>
        <v>0</v>
      </c>
      <c r="AC317" s="166" t="str">
        <f t="shared" si="5"/>
        <v/>
      </c>
    </row>
    <row r="318" spans="1:29" s="57" customFormat="1" ht="20.149999999999999" customHeight="1">
      <c r="A318" s="1242" t="s">
        <v>1141</v>
      </c>
      <c r="B318" s="1242"/>
      <c r="C318" s="1242"/>
      <c r="D318" s="1242"/>
      <c r="E318" s="1242"/>
      <c r="F318" s="1242"/>
      <c r="G318" s="1242"/>
      <c r="H318" s="1242"/>
      <c r="I318" s="1242"/>
      <c r="J318" s="1242"/>
      <c r="K318" s="1242"/>
      <c r="L318" s="1242"/>
      <c r="M318" s="1242"/>
      <c r="N318" s="483"/>
      <c r="O318" s="125"/>
      <c r="P318" s="125"/>
      <c r="Q318" s="125"/>
      <c r="R318" s="125"/>
      <c r="S318" s="125"/>
      <c r="T318" s="125"/>
      <c r="U318" s="125"/>
      <c r="AA318" s="167">
        <f>IF('工事業者専用（専任外）入力ﾌｫｰﾏｯﾄ'!$B$20="",0,1)</f>
        <v>0</v>
      </c>
      <c r="AB318" s="167">
        <f>IF('工事業者専用（専任外）入力ﾌｫｰﾏｯﾄ'!$G$20="",0,1)</f>
        <v>0</v>
      </c>
      <c r="AC318" s="166" t="str">
        <f t="shared" si="5"/>
        <v/>
      </c>
    </row>
    <row r="319" spans="1:29" s="93" customFormat="1" ht="20.149999999999999" customHeight="1">
      <c r="A319" s="1243" t="s">
        <v>827</v>
      </c>
      <c r="B319" s="1243"/>
      <c r="C319" s="1243"/>
      <c r="D319" s="1243"/>
      <c r="E319" s="1243"/>
      <c r="F319" s="1243"/>
      <c r="G319" s="1243"/>
      <c r="H319" s="1243"/>
      <c r="I319" s="1243"/>
      <c r="J319" s="1243"/>
      <c r="K319" s="1243"/>
      <c r="L319" s="1243"/>
      <c r="M319" s="1243"/>
      <c r="N319" s="483"/>
      <c r="O319" s="125"/>
      <c r="P319" s="125"/>
      <c r="Q319" s="125"/>
      <c r="R319" s="125"/>
      <c r="S319" s="125"/>
      <c r="T319" s="125"/>
      <c r="U319" s="125"/>
      <c r="AA319" s="167">
        <f>IF('工事業者専用（専任外）入力ﾌｫｰﾏｯﾄ'!$B$20="",0,1)</f>
        <v>0</v>
      </c>
      <c r="AB319" s="167">
        <f>IF('工事業者専用（専任外）入力ﾌｫｰﾏｯﾄ'!$G$20="",0,1)</f>
        <v>0</v>
      </c>
      <c r="AC319" s="166" t="str">
        <f t="shared" si="5"/>
        <v/>
      </c>
    </row>
    <row r="320" spans="1:29" s="57" customFormat="1" ht="20.149999999999999" customHeight="1">
      <c r="A320" s="1242" t="s">
        <v>1142</v>
      </c>
      <c r="B320" s="1242"/>
      <c r="C320" s="1242"/>
      <c r="D320" s="1242"/>
      <c r="E320" s="1242"/>
      <c r="F320" s="1242"/>
      <c r="G320" s="1242"/>
      <c r="H320" s="1242"/>
      <c r="I320" s="1242"/>
      <c r="J320" s="1242"/>
      <c r="K320" s="1242"/>
      <c r="L320" s="1242"/>
      <c r="M320" s="1242"/>
      <c r="N320" s="483"/>
      <c r="O320" s="125"/>
      <c r="P320" s="125"/>
      <c r="Q320" s="125"/>
      <c r="R320" s="125"/>
      <c r="S320" s="125"/>
      <c r="T320" s="125"/>
      <c r="U320" s="125"/>
      <c r="AA320" s="167">
        <f>IF('工事業者専用（専任外）入力ﾌｫｰﾏｯﾄ'!$B$20="",0,1)</f>
        <v>0</v>
      </c>
      <c r="AB320" s="167">
        <f>IF('工事業者専用（専任外）入力ﾌｫｰﾏｯﾄ'!$G$20="",0,1)</f>
        <v>0</v>
      </c>
      <c r="AC320" s="166" t="str">
        <f t="shared" si="5"/>
        <v/>
      </c>
    </row>
    <row r="321" spans="1:29" s="57" customFormat="1" ht="20.149999999999999" customHeight="1">
      <c r="A321" s="58" t="s">
        <v>1034</v>
      </c>
      <c r="B321" s="111"/>
      <c r="C321" s="1242" t="s">
        <v>1033</v>
      </c>
      <c r="D321" s="1242"/>
      <c r="E321" s="1242"/>
      <c r="F321" s="1242"/>
      <c r="G321" s="1242"/>
      <c r="H321" s="1242"/>
      <c r="I321" s="1242"/>
      <c r="J321" s="1242"/>
      <c r="K321" s="1242"/>
      <c r="L321" s="1242"/>
      <c r="M321" s="1242"/>
      <c r="N321" s="483"/>
      <c r="O321" s="125"/>
      <c r="P321" s="125"/>
      <c r="Q321" s="125"/>
      <c r="R321" s="125"/>
      <c r="S321" s="125"/>
      <c r="T321" s="125"/>
      <c r="U321" s="125"/>
      <c r="AA321" s="167">
        <f>IF('工事業者専用（専任外）入力ﾌｫｰﾏｯﾄ'!$B$20="",0,1)</f>
        <v>0</v>
      </c>
      <c r="AB321" s="167">
        <f>IF('工事業者専用（専任外）入力ﾌｫｰﾏｯﾄ'!$G$20="",0,1)</f>
        <v>0</v>
      </c>
      <c r="AC321" s="166" t="str">
        <f t="shared" si="5"/>
        <v/>
      </c>
    </row>
    <row r="322" spans="1:29" s="57" customFormat="1" ht="20.149999999999999" customHeight="1">
      <c r="A322" s="58" t="s">
        <v>1143</v>
      </c>
      <c r="B322" s="95"/>
      <c r="C322" s="1242" t="s">
        <v>1035</v>
      </c>
      <c r="D322" s="1242"/>
      <c r="E322" s="1242"/>
      <c r="F322" s="1242"/>
      <c r="G322" s="1242"/>
      <c r="H322" s="1242"/>
      <c r="I322" s="1242"/>
      <c r="J322" s="1242"/>
      <c r="K322" s="1242"/>
      <c r="L322" s="1242"/>
      <c r="M322" s="1242"/>
      <c r="N322" s="483"/>
      <c r="O322" s="125"/>
      <c r="P322" s="125"/>
      <c r="Q322" s="125"/>
      <c r="R322" s="125"/>
      <c r="S322" s="125"/>
      <c r="T322" s="125"/>
      <c r="U322" s="125"/>
      <c r="AA322" s="167">
        <f>IF('工事業者専用（専任外）入力ﾌｫｰﾏｯﾄ'!$B$20="",0,1)</f>
        <v>0</v>
      </c>
      <c r="AB322" s="167">
        <f>IF('工事業者専用（専任外）入力ﾌｫｰﾏｯﾄ'!$G$20="",0,1)</f>
        <v>0</v>
      </c>
      <c r="AC322" s="166" t="str">
        <f t="shared" si="5"/>
        <v/>
      </c>
    </row>
    <row r="323" spans="1:29" ht="15" customHeight="1">
      <c r="N323" s="483"/>
      <c r="O323" s="125"/>
      <c r="P323" s="125"/>
      <c r="Q323" s="125"/>
      <c r="R323" s="125"/>
      <c r="S323" s="125"/>
      <c r="T323" s="125"/>
      <c r="U323" s="125"/>
      <c r="AA323" s="167">
        <f>IF('工事業者専用（専任外）入力ﾌｫｰﾏｯﾄ'!$B$20="",0,1)</f>
        <v>0</v>
      </c>
      <c r="AB323" s="167">
        <f>IF('工事業者専用（専任外）入力ﾌｫｰﾏｯﾄ'!$G$20="",0,1)</f>
        <v>0</v>
      </c>
      <c r="AC323" s="166" t="str">
        <f t="shared" si="5"/>
        <v/>
      </c>
    </row>
    <row r="324" spans="1:29" ht="35.15" customHeight="1">
      <c r="A324" s="1305" t="s">
        <v>828</v>
      </c>
      <c r="B324" s="1305"/>
      <c r="C324" s="1305"/>
      <c r="D324" s="1305"/>
      <c r="E324" s="112"/>
      <c r="F324" s="112"/>
      <c r="G324" s="112"/>
      <c r="H324" s="112"/>
      <c r="I324" s="112"/>
      <c r="J324" s="112"/>
      <c r="K324" s="112"/>
      <c r="L324" s="112"/>
      <c r="M324" s="112"/>
      <c r="N324" s="483"/>
      <c r="O324" s="125"/>
      <c r="P324" s="125"/>
      <c r="Q324" s="125"/>
      <c r="R324" s="125"/>
      <c r="S324" s="125"/>
      <c r="T324" s="125"/>
      <c r="U324" s="125"/>
      <c r="AA324" s="167">
        <f>IF('工事業者専用（専任外）入力ﾌｫｰﾏｯﾄ'!$B$20="",0,1)</f>
        <v>0</v>
      </c>
      <c r="AB324" s="167">
        <f>IF('工事業者専用（専任外）入力ﾌｫｰﾏｯﾄ'!$G$20="",0,1)</f>
        <v>0</v>
      </c>
      <c r="AC324" s="166" t="str">
        <f t="shared" si="5"/>
        <v/>
      </c>
    </row>
    <row r="325" spans="1:29" ht="20.149999999999999" customHeight="1">
      <c r="A325" s="1306">
        <f>'工事業者専用（専任外）入力ﾌｫｰﾏｯﾄ'!F20</f>
        <v>0</v>
      </c>
      <c r="B325" s="1307"/>
      <c r="C325" s="1308" t="s">
        <v>1036</v>
      </c>
      <c r="D325" s="1309"/>
      <c r="E325" s="1309"/>
      <c r="F325" s="1309"/>
      <c r="G325" s="1310"/>
      <c r="H325" s="1314" t="s">
        <v>829</v>
      </c>
      <c r="I325" s="1316" t="s">
        <v>749</v>
      </c>
      <c r="J325" s="1317"/>
      <c r="K325" s="1317"/>
      <c r="L325" s="1317"/>
      <c r="M325" s="1318"/>
      <c r="AA325" s="167">
        <f>IF('工事業者専用（専任外）入力ﾌｫｰﾏｯﾄ'!$B$20="",0,1)</f>
        <v>0</v>
      </c>
      <c r="AB325" s="167">
        <f>IF('工事業者専用（専任外）入力ﾌｫｰﾏｯﾄ'!$G$20="",0,1)</f>
        <v>0</v>
      </c>
      <c r="AC325" s="166" t="str">
        <f t="shared" si="5"/>
        <v/>
      </c>
    </row>
    <row r="326" spans="1:29" ht="20.149999999999999" customHeight="1">
      <c r="A326" s="1257"/>
      <c r="B326" s="1259"/>
      <c r="C326" s="1311"/>
      <c r="D326" s="1312"/>
      <c r="E326" s="1312"/>
      <c r="F326" s="1312"/>
      <c r="G326" s="1313"/>
      <c r="H326" s="1315"/>
      <c r="I326" s="1319"/>
      <c r="J326" s="1320"/>
      <c r="K326" s="1320"/>
      <c r="L326" s="1320"/>
      <c r="M326" s="1321"/>
      <c r="AA326" s="167">
        <f>IF('工事業者専用（専任外）入力ﾌｫｰﾏｯﾄ'!$B$20="",0,1)</f>
        <v>0</v>
      </c>
      <c r="AB326" s="167">
        <f>IF('工事業者専用（専任外）入力ﾌｫｰﾏｯﾄ'!$G$20="",0,1)</f>
        <v>0</v>
      </c>
      <c r="AC326" s="166" t="str">
        <f t="shared" si="5"/>
        <v/>
      </c>
    </row>
    <row r="327" spans="1:29" ht="20.149999999999999" customHeight="1">
      <c r="A327" s="1287" t="s">
        <v>782</v>
      </c>
      <c r="B327" s="1289"/>
      <c r="C327" s="1135">
        <f>'工事業者専用（専任外）入力ﾌｫｰﾏｯﾄ'!G20</f>
        <v>0</v>
      </c>
      <c r="D327" s="1136"/>
      <c r="E327" s="1136"/>
      <c r="F327" s="1136"/>
      <c r="G327" s="1137"/>
      <c r="H327" s="1300">
        <f>'工事業者専用（専任外）入力ﾌｫｰﾏｯﾄ'!H20</f>
        <v>0</v>
      </c>
      <c r="I327" s="1302" t="str">
        <f>IF('工事業者専用（専任外）入力ﾌｫｰﾏｯﾄ'!G20="","",IF(C327='※資格一覧（閲覧のみ）'!F38,"実務経験調書を添付","資格証を添付"))</f>
        <v/>
      </c>
      <c r="J327" s="1136"/>
      <c r="K327" s="1136"/>
      <c r="L327" s="1136"/>
      <c r="M327" s="1137"/>
      <c r="AA327" s="167">
        <f>IF('工事業者専用（専任外）入力ﾌｫｰﾏｯﾄ'!$B$20="",0,1)</f>
        <v>0</v>
      </c>
      <c r="AB327" s="167">
        <f>IF('工事業者専用（専任外）入力ﾌｫｰﾏｯﾄ'!$G$20="",0,1)</f>
        <v>0</v>
      </c>
      <c r="AC327" s="166" t="str">
        <f t="shared" si="5"/>
        <v/>
      </c>
    </row>
    <row r="328" spans="1:29" ht="20.149999999999999" customHeight="1">
      <c r="A328" s="1303" t="str">
        <f>'工事業者専用（専任外）入力ﾌｫｰﾏｯﾄ'!I20</f>
        <v>平成　年　月　日</v>
      </c>
      <c r="B328" s="1304"/>
      <c r="C328" s="1138"/>
      <c r="D328" s="1139"/>
      <c r="E328" s="1139"/>
      <c r="F328" s="1139"/>
      <c r="G328" s="1140"/>
      <c r="H328" s="1301"/>
      <c r="I328" s="1138"/>
      <c r="J328" s="1139"/>
      <c r="K328" s="1139"/>
      <c r="L328" s="1139"/>
      <c r="M328" s="1140"/>
      <c r="AA328" s="167">
        <f>IF('工事業者専用（専任外）入力ﾌｫｰﾏｯﾄ'!$B$20="",0,1)</f>
        <v>0</v>
      </c>
      <c r="AB328" s="167">
        <f>IF('工事業者専用（専任外）入力ﾌｫｰﾏｯﾄ'!$G$20="",0,1)</f>
        <v>0</v>
      </c>
      <c r="AC328" s="166" t="str">
        <f t="shared" si="5"/>
        <v/>
      </c>
    </row>
    <row r="329" spans="1:29" ht="20.149999999999999" customHeight="1">
      <c r="A329" s="1316" t="s">
        <v>794</v>
      </c>
      <c r="B329" s="1318"/>
      <c r="C329" s="113"/>
      <c r="D329" s="114"/>
      <c r="E329" s="114"/>
      <c r="F329" s="114"/>
      <c r="G329" s="114"/>
      <c r="H329" s="114"/>
      <c r="I329" s="114"/>
      <c r="J329" s="114"/>
      <c r="K329" s="114"/>
      <c r="L329" s="114"/>
      <c r="M329" s="114"/>
      <c r="AA329" s="167">
        <f>IF('工事業者専用（専任外）入力ﾌｫｰﾏｯﾄ'!$B$20="",0,1)</f>
        <v>0</v>
      </c>
      <c r="AB329" s="167">
        <f>IF('工事業者専用（専任外）入力ﾌｫｰﾏｯﾄ'!$G$20="",0,1)</f>
        <v>0</v>
      </c>
      <c r="AC329" s="166" t="str">
        <f t="shared" si="5"/>
        <v/>
      </c>
    </row>
    <row r="330" spans="1:29" ht="20.149999999999999" customHeight="1">
      <c r="A330" s="115" t="s">
        <v>795</v>
      </c>
      <c r="B330" s="98">
        <f>'工事業者専用（専任外）入力ﾌｫｰﾏｯﾄ'!J20</f>
        <v>0</v>
      </c>
      <c r="C330" s="116"/>
      <c r="D330" s="117"/>
      <c r="E330" s="117"/>
      <c r="F330" s="117"/>
      <c r="G330" s="117"/>
      <c r="H330" s="117"/>
      <c r="I330" s="117"/>
      <c r="J330" s="117"/>
      <c r="K330" s="117"/>
      <c r="L330" s="117"/>
      <c r="M330" s="117"/>
      <c r="AA330" s="167">
        <f>IF('工事業者専用（専任外）入力ﾌｫｰﾏｯﾄ'!$B$20="",0,1)</f>
        <v>0</v>
      </c>
      <c r="AB330" s="167">
        <f>IF('工事業者専用（専任外）入力ﾌｫｰﾏｯﾄ'!$G$20="",0,1)</f>
        <v>0</v>
      </c>
      <c r="AC330" s="166" t="str">
        <f t="shared" si="5"/>
        <v/>
      </c>
    </row>
    <row r="331" spans="1:29" ht="20.149999999999999" customHeight="1">
      <c r="A331" s="118" t="s">
        <v>796</v>
      </c>
      <c r="B331" s="99">
        <f>'工事業者専用（専任外）入力ﾌｫｰﾏｯﾄ'!K20</f>
        <v>0</v>
      </c>
      <c r="C331" s="116"/>
      <c r="D331" s="117"/>
      <c r="E331" s="117"/>
      <c r="F331" s="117"/>
      <c r="H331" s="117"/>
      <c r="J331" s="117"/>
      <c r="L331" s="117"/>
      <c r="M331" s="117"/>
      <c r="AA331" s="167">
        <f>IF('工事業者専用（専任外）入力ﾌｫｰﾏｯﾄ'!$B$20="",0,1)</f>
        <v>0</v>
      </c>
      <c r="AB331" s="167">
        <f>IF('工事業者専用（専任外）入力ﾌｫｰﾏｯﾄ'!$G$20="",0,1)</f>
        <v>0</v>
      </c>
      <c r="AC331" s="166" t="str">
        <f t="shared" si="5"/>
        <v/>
      </c>
    </row>
    <row r="332" spans="1:29" ht="20.149999999999999" customHeight="1">
      <c r="A332" s="119" t="s">
        <v>807</v>
      </c>
      <c r="B332" s="100">
        <f>'工事業者専用（専任外）入力ﾌｫｰﾏｯﾄ'!L20</f>
        <v>0</v>
      </c>
      <c r="C332" s="116"/>
      <c r="D332" s="117"/>
      <c r="E332" s="117"/>
      <c r="F332" s="117"/>
      <c r="G332" s="117"/>
      <c r="H332" s="117"/>
      <c r="I332" s="117"/>
      <c r="J332" s="117"/>
      <c r="K332" s="117"/>
      <c r="L332" s="117"/>
      <c r="M332" s="117"/>
      <c r="AA332" s="167">
        <f>IF('工事業者専用（専任外）入力ﾌｫｰﾏｯﾄ'!$B$20="",0,1)</f>
        <v>0</v>
      </c>
      <c r="AB332" s="167">
        <f>IF('工事業者専用（専任外）入力ﾌｫｰﾏｯﾄ'!$G$20="",0,1)</f>
        <v>0</v>
      </c>
      <c r="AC332" s="166" t="str">
        <f t="shared" si="5"/>
        <v/>
      </c>
    </row>
    <row r="333" spans="1:29" ht="15" customHeight="1">
      <c r="C333" s="117"/>
      <c r="D333" s="117"/>
      <c r="E333" s="117"/>
      <c r="F333" s="117"/>
      <c r="G333" s="117"/>
      <c r="H333" s="117"/>
      <c r="I333" s="117"/>
      <c r="J333" s="117"/>
      <c r="K333" s="117"/>
      <c r="L333" s="117"/>
      <c r="M333" s="117"/>
      <c r="AA333" s="167">
        <f>IF('工事業者専用（専任外）入力ﾌｫｰﾏｯﾄ'!$B$20="",0,1)</f>
        <v>0</v>
      </c>
      <c r="AB333" s="167">
        <f>IF('工事業者専用（専任外）入力ﾌｫｰﾏｯﾄ'!$G$20="",0,1)</f>
        <v>0</v>
      </c>
      <c r="AC333" s="166" t="str">
        <f t="shared" si="5"/>
        <v/>
      </c>
    </row>
    <row r="334" spans="1:29" s="61" customFormat="1" ht="20.149999999999999" customHeight="1">
      <c r="A334" s="62" t="s">
        <v>1144</v>
      </c>
      <c r="B334" s="120"/>
      <c r="N334" s="484"/>
      <c r="AA334" s="167">
        <f>IF('工事業者専用（専任外）入力ﾌｫｰﾏｯﾄ'!$B$20="",0,1)</f>
        <v>0</v>
      </c>
      <c r="AB334" s="167">
        <f>IF('工事業者専用（専任外）入力ﾌｫｰﾏｯﾄ'!$G$20="",0,1)</f>
        <v>0</v>
      </c>
      <c r="AC334" s="166" t="str">
        <f t="shared" si="5"/>
        <v/>
      </c>
    </row>
    <row r="335" spans="1:29" ht="15" customHeight="1">
      <c r="B335" s="121"/>
      <c r="C335" s="101"/>
      <c r="D335" s="101"/>
      <c r="E335" s="101"/>
      <c r="F335" s="101"/>
      <c r="G335" s="101"/>
      <c r="H335" s="101"/>
      <c r="I335" s="101"/>
      <c r="J335" s="101"/>
      <c r="K335" s="101"/>
      <c r="L335" s="101"/>
      <c r="M335" s="101"/>
      <c r="AA335" s="167">
        <f>IF('工事業者専用（専任外）入力ﾌｫｰﾏｯﾄ'!$B$20="",0,1)</f>
        <v>0</v>
      </c>
      <c r="AB335" s="167">
        <f>IF('工事業者専用（専任外）入力ﾌｫｰﾏｯﾄ'!$G$20="",0,1)</f>
        <v>0</v>
      </c>
      <c r="AC335" s="166" t="str">
        <f t="shared" si="5"/>
        <v/>
      </c>
    </row>
    <row r="336" spans="1:29" ht="35.15" customHeight="1">
      <c r="A336" s="1328" t="s">
        <v>832</v>
      </c>
      <c r="B336" s="1328"/>
      <c r="C336" s="1328"/>
      <c r="D336" s="1328"/>
      <c r="E336" s="122"/>
      <c r="F336" s="123" t="s">
        <v>833</v>
      </c>
      <c r="G336" s="122"/>
      <c r="H336" s="122"/>
      <c r="I336" s="122"/>
      <c r="J336" s="122"/>
      <c r="K336" s="122"/>
      <c r="L336" s="122"/>
      <c r="M336" s="122"/>
      <c r="AA336" s="167">
        <f>IF('工事業者専用（専任外）入力ﾌｫｰﾏｯﾄ'!$B$20="",0,1)</f>
        <v>0</v>
      </c>
      <c r="AB336" s="167">
        <f>IF('工事業者専用（専任外）入力ﾌｫｰﾏｯﾄ'!$G$20="",0,1)</f>
        <v>0</v>
      </c>
      <c r="AC336" s="166" t="str">
        <f t="shared" si="5"/>
        <v/>
      </c>
    </row>
    <row r="337" spans="1:29" ht="15" customHeight="1">
      <c r="AA337" s="167">
        <f>IF('工事業者専用（専任外）入力ﾌｫｰﾏｯﾄ'!$B$20="",0,1)</f>
        <v>0</v>
      </c>
      <c r="AB337" s="167">
        <f>IF('工事業者専用（専任外）入力ﾌｫｰﾏｯﾄ'!$G$20="",0,1)</f>
        <v>0</v>
      </c>
      <c r="AC337" s="166" t="str">
        <f t="shared" si="5"/>
        <v/>
      </c>
    </row>
    <row r="338" spans="1:29" ht="15" customHeight="1">
      <c r="A338" s="1329">
        <f>'工事業者専用（専任外）入力ﾌｫｰﾏｯﾄ'!M20</f>
        <v>0</v>
      </c>
      <c r="B338" s="1330"/>
      <c r="C338" s="1308" t="s">
        <v>1036</v>
      </c>
      <c r="D338" s="1309"/>
      <c r="E338" s="1309"/>
      <c r="F338" s="1309"/>
      <c r="G338" s="1310"/>
      <c r="H338" s="1334">
        <f>'工事業者専用（専任外）入力ﾌｫｰﾏｯﾄ'!N20</f>
        <v>0</v>
      </c>
      <c r="I338" s="1335"/>
      <c r="J338" s="1336"/>
      <c r="K338" s="1322" t="s">
        <v>834</v>
      </c>
      <c r="L338" s="1323" t="str">
        <f>IF('工事業者専用（専任外）入力ﾌｫｰﾏｯﾄ'!N20="","",IF(H338='※資格一覧（閲覧のみ）'!F38,"実務経験調書を添付","資格証を添付"))</f>
        <v/>
      </c>
      <c r="M338" s="1323"/>
      <c r="AA338" s="167">
        <f>IF('工事業者専用（専任外）入力ﾌｫｰﾏｯﾄ'!$B$20="",0,1)</f>
        <v>0</v>
      </c>
      <c r="AB338" s="167">
        <f>IF('工事業者専用（専任外）入力ﾌｫｰﾏｯﾄ'!$G$20="",0,1)</f>
        <v>0</v>
      </c>
      <c r="AC338" s="166" t="str">
        <f t="shared" si="5"/>
        <v/>
      </c>
    </row>
    <row r="339" spans="1:29" ht="15" customHeight="1">
      <c r="A339" s="1247"/>
      <c r="B339" s="1248"/>
      <c r="C339" s="1331"/>
      <c r="D339" s="1332"/>
      <c r="E339" s="1332"/>
      <c r="F339" s="1332"/>
      <c r="G339" s="1333"/>
      <c r="H339" s="1337"/>
      <c r="I339" s="1338"/>
      <c r="J339" s="1339"/>
      <c r="K339" s="1322"/>
      <c r="L339" s="1323"/>
      <c r="M339" s="1323"/>
      <c r="AA339" s="167">
        <f>IF('工事業者専用（専任外）入力ﾌｫｰﾏｯﾄ'!$B$20="",0,1)</f>
        <v>0</v>
      </c>
      <c r="AB339" s="167">
        <f>IF('工事業者専用（専任外）入力ﾌｫｰﾏｯﾄ'!$G$20="",0,1)</f>
        <v>0</v>
      </c>
      <c r="AC339" s="166" t="str">
        <f t="shared" si="5"/>
        <v/>
      </c>
    </row>
    <row r="340" spans="1:29" ht="30" customHeight="1">
      <c r="A340" s="1249"/>
      <c r="B340" s="1250"/>
      <c r="C340" s="1311"/>
      <c r="D340" s="1312"/>
      <c r="E340" s="1312"/>
      <c r="F340" s="1312"/>
      <c r="G340" s="1313"/>
      <c r="H340" s="1340"/>
      <c r="I340" s="1341"/>
      <c r="J340" s="1342"/>
      <c r="K340" s="124">
        <f>'工事業者専用（専任外）入力ﾌｫｰﾏｯﾄ'!O20</f>
        <v>0</v>
      </c>
      <c r="L340" s="1323"/>
      <c r="M340" s="1323"/>
      <c r="AA340" s="167">
        <f>IF('工事業者専用（専任外）入力ﾌｫｰﾏｯﾄ'!$B$20="",0,1)</f>
        <v>0</v>
      </c>
      <c r="AB340" s="167">
        <f>IF('工事業者専用（専任外）入力ﾌｫｰﾏｯﾄ'!$G$20="",0,1)</f>
        <v>0</v>
      </c>
      <c r="AC340" s="166" t="str">
        <f t="shared" si="5"/>
        <v/>
      </c>
    </row>
    <row r="341" spans="1:29" ht="20.149999999999999" customHeight="1">
      <c r="A341" s="104"/>
      <c r="B341" s="105"/>
      <c r="C341" s="1141" t="s">
        <v>822</v>
      </c>
      <c r="D341" s="1142"/>
      <c r="E341" s="1142"/>
      <c r="F341" s="1142"/>
      <c r="G341" s="1143"/>
      <c r="H341" s="1123">
        <f>'工事業者専用（専任外）入力ﾌｫｰﾏｯﾄ'!P20</f>
        <v>0</v>
      </c>
      <c r="I341" s="1124"/>
      <c r="J341" s="1124"/>
      <c r="K341" s="1125"/>
      <c r="L341" s="1153" t="str">
        <f>IF(H341="登録解体工事講習の受講有","登録解体工事講習修了証を添付","　")</f>
        <v>　</v>
      </c>
      <c r="M341" s="1154"/>
      <c r="AA341" s="167">
        <f>IF('工事業者専用（専任外）入力ﾌｫｰﾏｯﾄ'!$B$20="",0,1)</f>
        <v>0</v>
      </c>
      <c r="AB341" s="167">
        <f>IF('工事業者専用（専任外）入力ﾌｫｰﾏｯﾄ'!$G$20="",0,1)</f>
        <v>0</v>
      </c>
      <c r="AC341" s="166" t="str">
        <f t="shared" si="5"/>
        <v/>
      </c>
    </row>
    <row r="342" spans="1:29" ht="20.149999999999999" customHeight="1">
      <c r="B342" s="106"/>
      <c r="C342" s="1159" t="s">
        <v>1167</v>
      </c>
      <c r="D342" s="1160"/>
      <c r="E342" s="1160"/>
      <c r="F342" s="1160"/>
      <c r="G342" s="1161"/>
      <c r="H342" s="1205"/>
      <c r="I342" s="1324"/>
      <c r="J342" s="1324"/>
      <c r="K342" s="1206"/>
      <c r="L342" s="1155"/>
      <c r="M342" s="1156"/>
      <c r="AA342" s="167">
        <f>IF('工事業者専用（専任外）入力ﾌｫｰﾏｯﾄ'!$B$20="",0,1)</f>
        <v>0</v>
      </c>
      <c r="AB342" s="167">
        <f>IF('工事業者専用（専任外）入力ﾌｫｰﾏｯﾄ'!$G$20="",0,1)</f>
        <v>0</v>
      </c>
      <c r="AC342" s="166" t="str">
        <f t="shared" si="5"/>
        <v/>
      </c>
    </row>
    <row r="343" spans="1:29" ht="30" customHeight="1">
      <c r="C343" s="1325" t="s">
        <v>980</v>
      </c>
      <c r="D343" s="1326"/>
      <c r="E343" s="1326"/>
      <c r="F343" s="1326"/>
      <c r="G343" s="1327"/>
      <c r="H343" s="1126"/>
      <c r="I343" s="1127"/>
      <c r="J343" s="1127"/>
      <c r="K343" s="1128"/>
      <c r="L343" s="1157"/>
      <c r="M343" s="1158"/>
      <c r="AA343" s="167">
        <f>IF('工事業者専用（専任外）入力ﾌｫｰﾏｯﾄ'!$B$20="",0,1)</f>
        <v>0</v>
      </c>
      <c r="AB343" s="167">
        <f>IF('工事業者専用（専任外）入力ﾌｫｰﾏｯﾄ'!$G$20="",0,1)</f>
        <v>0</v>
      </c>
      <c r="AC343" s="166" t="str">
        <f t="shared" si="5"/>
        <v/>
      </c>
    </row>
    <row r="344" spans="1:29" s="63" customFormat="1" ht="15" customHeight="1">
      <c r="A344" s="1343" t="s">
        <v>1145</v>
      </c>
      <c r="B344" s="1343"/>
      <c r="C344" s="1343"/>
      <c r="D344" s="1343"/>
      <c r="E344" s="1343"/>
      <c r="F344" s="1343"/>
      <c r="G344" s="1343"/>
      <c r="H344" s="1343"/>
      <c r="I344" s="1343"/>
      <c r="J344" s="1343"/>
      <c r="K344" s="1343"/>
      <c r="L344" s="1343"/>
      <c r="M344" s="1343"/>
      <c r="N344" s="484"/>
      <c r="O344" s="61"/>
      <c r="P344" s="61"/>
      <c r="Q344" s="61"/>
      <c r="R344" s="61"/>
      <c r="S344" s="62"/>
      <c r="T344" s="62"/>
      <c r="U344" s="62"/>
      <c r="V344" s="6"/>
      <c r="AA344" s="167">
        <f>IF('工事業者専用（専任外）入力ﾌｫｰﾏｯﾄ'!$B$20="",0,1)</f>
        <v>0</v>
      </c>
      <c r="AB344" s="167">
        <f>IF('工事業者専用（専任外）入力ﾌｫｰﾏｯﾄ'!$G$20="",0,1)</f>
        <v>0</v>
      </c>
      <c r="AC344" s="166" t="str">
        <f t="shared" si="5"/>
        <v/>
      </c>
    </row>
    <row r="345" spans="1:29" s="63" customFormat="1" ht="15" customHeight="1">
      <c r="A345" s="1119" t="s">
        <v>1111</v>
      </c>
      <c r="B345" s="1119"/>
      <c r="C345" s="1119"/>
      <c r="D345" s="1119"/>
      <c r="E345" s="1119"/>
      <c r="F345" s="1119"/>
      <c r="G345" s="1119"/>
      <c r="H345" s="1119"/>
      <c r="I345" s="1119"/>
      <c r="J345" s="1119"/>
      <c r="K345" s="1119"/>
      <c r="L345" s="1119"/>
      <c r="M345" s="1119"/>
      <c r="N345" s="484"/>
      <c r="O345" s="61"/>
      <c r="P345" s="61"/>
      <c r="Q345" s="61"/>
      <c r="R345" s="61"/>
      <c r="S345" s="62"/>
      <c r="T345" s="62"/>
      <c r="U345" s="62"/>
      <c r="V345" s="62"/>
      <c r="AA345" s="167">
        <f>IF('工事業者専用（専任外）入力ﾌｫｰﾏｯﾄ'!$B$20="",0,1)</f>
        <v>0</v>
      </c>
      <c r="AB345" s="167">
        <f>IF('工事業者専用（専任外）入力ﾌｫｰﾏｯﾄ'!$G$20="",0,1)</f>
        <v>0</v>
      </c>
      <c r="AC345" s="166" t="str">
        <f t="shared" si="5"/>
        <v/>
      </c>
    </row>
    <row r="346" spans="1:29" s="63" customFormat="1" ht="15" customHeight="1">
      <c r="A346" s="1119" t="s">
        <v>1112</v>
      </c>
      <c r="B346" s="1119"/>
      <c r="C346" s="1119"/>
      <c r="D346" s="1119"/>
      <c r="E346" s="1119"/>
      <c r="F346" s="1119"/>
      <c r="G346" s="1119"/>
      <c r="H346" s="1119"/>
      <c r="I346" s="1119"/>
      <c r="J346" s="1119"/>
      <c r="K346" s="1119"/>
      <c r="L346" s="1119"/>
      <c r="M346" s="1119"/>
      <c r="N346" s="484"/>
      <c r="O346" s="61"/>
      <c r="P346" s="61"/>
      <c r="Q346" s="61"/>
      <c r="R346" s="61"/>
      <c r="S346" s="62"/>
      <c r="T346" s="62"/>
      <c r="U346" s="62"/>
      <c r="V346" s="62"/>
      <c r="AA346" s="167">
        <f>IF('工事業者専用（専任外）入力ﾌｫｰﾏｯﾄ'!$B$20="",0,1)</f>
        <v>0</v>
      </c>
      <c r="AB346" s="167">
        <f>IF('工事業者専用（専任外）入力ﾌｫｰﾏｯﾄ'!$G$20="",0,1)</f>
        <v>0</v>
      </c>
      <c r="AC346" s="166" t="str">
        <f t="shared" si="5"/>
        <v/>
      </c>
    </row>
    <row r="347" spans="1:29" s="63" customFormat="1" ht="15" customHeight="1">
      <c r="A347" s="1119" t="s">
        <v>1113</v>
      </c>
      <c r="B347" s="1119"/>
      <c r="C347" s="1119"/>
      <c r="D347" s="1119"/>
      <c r="E347" s="1119"/>
      <c r="F347" s="1119"/>
      <c r="G347" s="1119"/>
      <c r="H347" s="1119"/>
      <c r="I347" s="1119"/>
      <c r="J347" s="1119"/>
      <c r="K347" s="1119"/>
      <c r="L347" s="1119"/>
      <c r="M347" s="1119"/>
      <c r="N347" s="484"/>
      <c r="O347" s="61"/>
      <c r="P347" s="61"/>
      <c r="Q347" s="61"/>
      <c r="R347" s="61"/>
      <c r="S347" s="62"/>
      <c r="T347" s="62"/>
      <c r="U347" s="62"/>
      <c r="V347" s="62"/>
      <c r="AA347" s="167">
        <f>IF('工事業者専用（専任外）入力ﾌｫｰﾏｯﾄ'!$B$20="",0,1)</f>
        <v>0</v>
      </c>
      <c r="AB347" s="167">
        <f>IF('工事業者専用（専任外）入力ﾌｫｰﾏｯﾄ'!$G$20="",0,1)</f>
        <v>0</v>
      </c>
      <c r="AC347" s="166" t="str">
        <f t="shared" si="5"/>
        <v/>
      </c>
    </row>
    <row r="348" spans="1:29">
      <c r="A348" s="1299" t="s">
        <v>1146</v>
      </c>
      <c r="B348" s="1299"/>
      <c r="C348" s="1299"/>
      <c r="D348" s="1299"/>
      <c r="E348" s="1299"/>
      <c r="F348" s="1299"/>
      <c r="G348" s="1299"/>
      <c r="H348" s="1299"/>
      <c r="I348" s="1299"/>
      <c r="J348" s="1299"/>
      <c r="K348" s="1299"/>
      <c r="L348" s="1299"/>
      <c r="M348" s="1299"/>
      <c r="AA348" s="167">
        <f>IF('工事業者専用（専任外）入力ﾌｫｰﾏｯﾄ'!$B$20="",0,1)</f>
        <v>0</v>
      </c>
      <c r="AB348" s="167">
        <f>IF('工事業者専用（専任外）入力ﾌｫｰﾏｯﾄ'!$G$20="",0,1)</f>
        <v>0</v>
      </c>
      <c r="AC348" s="166" t="str">
        <f t="shared" si="5"/>
        <v/>
      </c>
    </row>
    <row r="349" spans="1:29">
      <c r="AA349" s="167">
        <f>IF('工事業者専用（専任外）入力ﾌｫｰﾏｯﾄ'!$B$20="",0,1)</f>
        <v>0</v>
      </c>
      <c r="AB349" s="167">
        <f>IF('工事業者専用（専任外）入力ﾌｫｰﾏｯﾄ'!$G$20="",0,1)</f>
        <v>0</v>
      </c>
      <c r="AC349" s="166" t="str">
        <f t="shared" si="5"/>
        <v/>
      </c>
    </row>
    <row r="350" spans="1:29">
      <c r="AA350" s="167">
        <f>IF('工事業者専用（専任外）入力ﾌｫｰﾏｯﾄ'!$B$20="",0,1)</f>
        <v>0</v>
      </c>
      <c r="AB350" s="167">
        <f>IF('工事業者専用（専任外）入力ﾌｫｰﾏｯﾄ'!$G$20="",0,1)</f>
        <v>0</v>
      </c>
      <c r="AC350" s="166" t="str">
        <f t="shared" si="5"/>
        <v/>
      </c>
    </row>
    <row r="351" spans="1:29">
      <c r="AA351" s="167">
        <f>IF('工事業者専用（専任外）入力ﾌｫｰﾏｯﾄ'!$B$20="",0,1)</f>
        <v>0</v>
      </c>
      <c r="AB351" s="167">
        <f>IF('工事業者専用（専任外）入力ﾌｫｰﾏｯﾄ'!$G$20="",0,1)</f>
        <v>0</v>
      </c>
      <c r="AC351" s="166" t="str">
        <f t="shared" si="5"/>
        <v/>
      </c>
    </row>
    <row r="352" spans="1:29">
      <c r="AA352" s="167">
        <f>IF('工事業者専用（専任外）入力ﾌｫｰﾏｯﾄ'!$B$20="",0,1)</f>
        <v>0</v>
      </c>
      <c r="AB352" s="167">
        <f>IF('工事業者専用（専任外）入力ﾌｫｰﾏｯﾄ'!$G$20="",0,1)</f>
        <v>0</v>
      </c>
      <c r="AC352" s="166" t="str">
        <f t="shared" si="5"/>
        <v/>
      </c>
    </row>
    <row r="353" spans="1:29">
      <c r="AA353" s="167">
        <f>IF('工事業者専用（専任外）入力ﾌｫｰﾏｯﾄ'!$B$20="",0,1)</f>
        <v>0</v>
      </c>
      <c r="AB353" s="167">
        <f>IF('工事業者専用（専任外）入力ﾌｫｰﾏｯﾄ'!$G$20="",0,1)</f>
        <v>0</v>
      </c>
      <c r="AC353" s="166" t="str">
        <f t="shared" si="5"/>
        <v/>
      </c>
    </row>
    <row r="354" spans="1:29" ht="20.149999999999999" customHeight="1">
      <c r="A354" s="1358" t="s">
        <v>763</v>
      </c>
      <c r="B354" s="1360" t="s">
        <v>122</v>
      </c>
      <c r="C354" s="1361"/>
      <c r="D354" s="1362"/>
      <c r="E354" s="108"/>
      <c r="F354" s="1366" t="s">
        <v>1165</v>
      </c>
      <c r="G354" s="1366"/>
      <c r="H354" s="1366"/>
      <c r="I354" s="1366"/>
      <c r="J354" s="1366"/>
      <c r="K354" s="1118" t="s">
        <v>768</v>
      </c>
      <c r="L354" s="1118"/>
      <c r="M354" s="419" t="str">
        <f>共通入力ﾌｫｰﾏｯﾄ!D1</f>
        <v>令和８年度</v>
      </c>
      <c r="AA354" s="167">
        <f>IF('工事業者専用（専任外）入力ﾌｫｰﾏｯﾄ'!$B$21="",0,1)</f>
        <v>0</v>
      </c>
      <c r="AB354" s="167">
        <f>IF('工事業者専用（専任外）入力ﾌｫｰﾏｯﾄ'!$G$21="",0,1)</f>
        <v>0</v>
      </c>
      <c r="AC354" s="166" t="str">
        <f t="shared" si="5"/>
        <v/>
      </c>
    </row>
    <row r="355" spans="1:29" ht="20.149999999999999" customHeight="1">
      <c r="A355" s="1359"/>
      <c r="B355" s="1363"/>
      <c r="C355" s="1364"/>
      <c r="D355" s="1365"/>
      <c r="E355" s="109"/>
      <c r="F355" s="1367" t="s">
        <v>824</v>
      </c>
      <c r="G355" s="1368"/>
      <c r="H355" s="1368"/>
      <c r="I355" s="1368"/>
      <c r="J355" s="1369"/>
      <c r="K355" s="1370" t="s">
        <v>825</v>
      </c>
      <c r="L355" s="1371"/>
      <c r="M355" s="1371"/>
      <c r="N355" s="483"/>
      <c r="O355" s="40"/>
      <c r="P355" s="40"/>
      <c r="Q355" s="40"/>
      <c r="R355" s="40"/>
      <c r="S355" s="40"/>
      <c r="T355" s="40"/>
      <c r="U355" s="40"/>
      <c r="AA355" s="167">
        <f>IF('工事業者専用（専任外）入力ﾌｫｰﾏｯﾄ'!$B$21="",0,1)</f>
        <v>0</v>
      </c>
      <c r="AB355" s="167">
        <f>IF('工事業者専用（専任外）入力ﾌｫｰﾏｯﾄ'!$G$21="",0,1)</f>
        <v>0</v>
      </c>
      <c r="AC355" s="166" t="str">
        <f t="shared" si="5"/>
        <v/>
      </c>
    </row>
    <row r="356" spans="1:29" ht="20.149999999999999" customHeight="1">
      <c r="A356" s="1350">
        <v>9</v>
      </c>
      <c r="B356" s="1257">
        <f>'工事業者専用（専任外）入力ﾌｫｰﾏｯﾄ'!B21</f>
        <v>0</v>
      </c>
      <c r="C356" s="1258"/>
      <c r="D356" s="1259"/>
      <c r="E356" s="110"/>
      <c r="F356" s="1352">
        <f>'工事業者専用（専任外）入力ﾌｫｰﾏｯﾄ'!D21</f>
        <v>0</v>
      </c>
      <c r="G356" s="1354" t="s">
        <v>826</v>
      </c>
      <c r="H356" s="1355"/>
      <c r="I356" s="1356"/>
      <c r="J356" s="1357"/>
      <c r="K356" s="1344">
        <f>共通入力ﾌｫｰﾏｯﾄ!D12</f>
        <v>0</v>
      </c>
      <c r="L356" s="1345"/>
      <c r="M356" s="11">
        <v>9</v>
      </c>
      <c r="N356" s="483"/>
      <c r="O356" s="40"/>
      <c r="P356" s="40"/>
      <c r="Q356" s="40"/>
      <c r="R356" s="40"/>
      <c r="S356" s="40"/>
      <c r="T356" s="40"/>
      <c r="U356" s="40"/>
      <c r="AA356" s="167">
        <f>IF('工事業者専用（専任外）入力ﾌｫｰﾏｯﾄ'!$B$21="",0,1)</f>
        <v>0</v>
      </c>
      <c r="AB356" s="167">
        <f>IF('工事業者専用（専任外）入力ﾌｫｰﾏｯﾄ'!$G$21="",0,1)</f>
        <v>0</v>
      </c>
      <c r="AC356" s="166" t="str">
        <f t="shared" si="5"/>
        <v/>
      </c>
    </row>
    <row r="357" spans="1:29" ht="20.149999999999999" customHeight="1">
      <c r="A357" s="1351"/>
      <c r="B357" s="1207"/>
      <c r="C357" s="1208"/>
      <c r="D357" s="1209"/>
      <c r="F357" s="1353"/>
      <c r="G357" s="1346">
        <f>'工事業者専用（専任外）入力ﾌｫｰﾏｯﾄ'!E21</f>
        <v>0</v>
      </c>
      <c r="H357" s="1347"/>
      <c r="I357" s="1347"/>
      <c r="J357" s="1348"/>
      <c r="N357" s="483"/>
      <c r="O357" s="40"/>
      <c r="P357" s="40"/>
      <c r="Q357" s="40"/>
      <c r="R357" s="40"/>
      <c r="S357" s="40"/>
      <c r="T357" s="40"/>
      <c r="U357" s="40"/>
      <c r="AA357" s="167">
        <f>IF('工事業者専用（専任外）入力ﾌｫｰﾏｯﾄ'!$B$21="",0,1)</f>
        <v>0</v>
      </c>
      <c r="AB357" s="167">
        <f>IF('工事業者専用（専任外）入力ﾌｫｰﾏｯﾄ'!$G$21="",0,1)</f>
        <v>0</v>
      </c>
      <c r="AC357" s="166" t="str">
        <f t="shared" si="5"/>
        <v/>
      </c>
    </row>
    <row r="358" spans="1:29" ht="20.149999999999999" customHeight="1">
      <c r="A358" s="91"/>
      <c r="B358" s="92"/>
      <c r="N358" s="483"/>
      <c r="O358" s="40"/>
      <c r="P358" s="40"/>
      <c r="Q358" s="40"/>
      <c r="R358" s="40"/>
      <c r="S358" s="40"/>
      <c r="T358" s="40"/>
      <c r="U358" s="40"/>
      <c r="AA358" s="167">
        <f>IF('工事業者専用（専任外）入力ﾌｫｰﾏｯﾄ'!$B$21="",0,1)</f>
        <v>0</v>
      </c>
      <c r="AB358" s="167">
        <f>IF('工事業者専用（専任外）入力ﾌｫｰﾏｯﾄ'!$G$21="",0,1)</f>
        <v>0</v>
      </c>
      <c r="AC358" s="166" t="str">
        <f t="shared" si="5"/>
        <v/>
      </c>
    </row>
    <row r="359" spans="1:29" s="57" customFormat="1" ht="20.149999999999999" customHeight="1">
      <c r="A359" s="1242" t="s">
        <v>1139</v>
      </c>
      <c r="B359" s="1242"/>
      <c r="C359" s="1242"/>
      <c r="D359" s="1242"/>
      <c r="E359" s="1242"/>
      <c r="F359" s="1242"/>
      <c r="G359" s="1242"/>
      <c r="H359" s="1242"/>
      <c r="I359" s="1242"/>
      <c r="J359" s="1242"/>
      <c r="K359" s="1242"/>
      <c r="L359" s="1242"/>
      <c r="M359" s="1242"/>
      <c r="N359" s="483"/>
      <c r="O359" s="40"/>
      <c r="P359" s="40"/>
      <c r="Q359" s="40"/>
      <c r="R359" s="40"/>
      <c r="S359" s="40"/>
      <c r="T359" s="40"/>
      <c r="U359" s="40"/>
      <c r="AA359" s="167">
        <f>IF('工事業者専用（専任外）入力ﾌｫｰﾏｯﾄ'!$B$21="",0,1)</f>
        <v>0</v>
      </c>
      <c r="AB359" s="167">
        <f>IF('工事業者専用（専任外）入力ﾌｫｰﾏｯﾄ'!$G$21="",0,1)</f>
        <v>0</v>
      </c>
      <c r="AC359" s="166" t="str">
        <f t="shared" si="5"/>
        <v/>
      </c>
    </row>
    <row r="360" spans="1:29" s="57" customFormat="1" ht="20.149999999999999" customHeight="1">
      <c r="A360" s="1349" t="s">
        <v>1140</v>
      </c>
      <c r="B360" s="1349"/>
      <c r="C360" s="1349"/>
      <c r="D360" s="1349"/>
      <c r="E360" s="1349"/>
      <c r="F360" s="1349"/>
      <c r="G360" s="1349"/>
      <c r="H360" s="1349"/>
      <c r="I360" s="1349"/>
      <c r="J360" s="1349"/>
      <c r="K360" s="1349"/>
      <c r="L360" s="1349"/>
      <c r="M360" s="1349"/>
      <c r="N360" s="483"/>
      <c r="O360" s="40"/>
      <c r="P360" s="40"/>
      <c r="Q360" s="40"/>
      <c r="R360" s="40"/>
      <c r="S360" s="40"/>
      <c r="T360" s="40"/>
      <c r="U360" s="40"/>
      <c r="AA360" s="167">
        <f>IF('工事業者専用（専任外）入力ﾌｫｰﾏｯﾄ'!$B$21="",0,1)</f>
        <v>0</v>
      </c>
      <c r="AB360" s="167">
        <f>IF('工事業者専用（専任外）入力ﾌｫｰﾏｯﾄ'!$G$21="",0,1)</f>
        <v>0</v>
      </c>
      <c r="AC360" s="166" t="str">
        <f t="shared" si="5"/>
        <v/>
      </c>
    </row>
    <row r="361" spans="1:29" s="57" customFormat="1" ht="20.149999999999999" customHeight="1">
      <c r="A361" s="1349" t="s">
        <v>1104</v>
      </c>
      <c r="B361" s="1349"/>
      <c r="C361" s="1349"/>
      <c r="D361" s="1349"/>
      <c r="E361" s="1349"/>
      <c r="F361" s="1349"/>
      <c r="G361" s="1349"/>
      <c r="H361" s="1349"/>
      <c r="I361" s="1349"/>
      <c r="J361" s="1349"/>
      <c r="K361" s="1349"/>
      <c r="L361" s="1349"/>
      <c r="M361" s="1349"/>
      <c r="N361" s="483"/>
      <c r="O361" s="40"/>
      <c r="P361" s="40"/>
      <c r="Q361" s="40"/>
      <c r="R361" s="40"/>
      <c r="S361" s="40"/>
      <c r="T361" s="40"/>
      <c r="U361" s="40"/>
      <c r="AA361" s="167">
        <f>IF('工事業者専用（専任外）入力ﾌｫｰﾏｯﾄ'!$B$21="",0,1)</f>
        <v>0</v>
      </c>
      <c r="AB361" s="167">
        <f>IF('工事業者専用（専任外）入力ﾌｫｰﾏｯﾄ'!$G$21="",0,1)</f>
        <v>0</v>
      </c>
      <c r="AC361" s="166" t="str">
        <f t="shared" si="5"/>
        <v/>
      </c>
    </row>
    <row r="362" spans="1:29" s="57" customFormat="1" ht="20.149999999999999" customHeight="1">
      <c r="A362" s="1242" t="s">
        <v>1141</v>
      </c>
      <c r="B362" s="1242"/>
      <c r="C362" s="1242"/>
      <c r="D362" s="1242"/>
      <c r="E362" s="1242"/>
      <c r="F362" s="1242"/>
      <c r="G362" s="1242"/>
      <c r="H362" s="1242"/>
      <c r="I362" s="1242"/>
      <c r="J362" s="1242"/>
      <c r="K362" s="1242"/>
      <c r="L362" s="1242"/>
      <c r="M362" s="1242"/>
      <c r="N362" s="483"/>
      <c r="O362" s="125"/>
      <c r="P362" s="125"/>
      <c r="Q362" s="125"/>
      <c r="R362" s="125"/>
      <c r="S362" s="125"/>
      <c r="T362" s="125"/>
      <c r="U362" s="125"/>
      <c r="AA362" s="167">
        <f>IF('工事業者専用（専任外）入力ﾌｫｰﾏｯﾄ'!$B$21="",0,1)</f>
        <v>0</v>
      </c>
      <c r="AB362" s="167">
        <f>IF('工事業者専用（専任外）入力ﾌｫｰﾏｯﾄ'!$G$21="",0,1)</f>
        <v>0</v>
      </c>
      <c r="AC362" s="166" t="str">
        <f t="shared" si="5"/>
        <v/>
      </c>
    </row>
    <row r="363" spans="1:29" s="93" customFormat="1" ht="20.149999999999999" customHeight="1">
      <c r="A363" s="1243" t="s">
        <v>827</v>
      </c>
      <c r="B363" s="1243"/>
      <c r="C363" s="1243"/>
      <c r="D363" s="1243"/>
      <c r="E363" s="1243"/>
      <c r="F363" s="1243"/>
      <c r="G363" s="1243"/>
      <c r="H363" s="1243"/>
      <c r="I363" s="1243"/>
      <c r="J363" s="1243"/>
      <c r="K363" s="1243"/>
      <c r="L363" s="1243"/>
      <c r="M363" s="1243"/>
      <c r="N363" s="483"/>
      <c r="O363" s="125"/>
      <c r="P363" s="125"/>
      <c r="Q363" s="125"/>
      <c r="R363" s="125"/>
      <c r="S363" s="125"/>
      <c r="T363" s="125"/>
      <c r="U363" s="125"/>
      <c r="AA363" s="167">
        <f>IF('工事業者専用（専任外）入力ﾌｫｰﾏｯﾄ'!$B$21="",0,1)</f>
        <v>0</v>
      </c>
      <c r="AB363" s="167">
        <f>IF('工事業者専用（専任外）入力ﾌｫｰﾏｯﾄ'!$G$21="",0,1)</f>
        <v>0</v>
      </c>
      <c r="AC363" s="166" t="str">
        <f t="shared" si="5"/>
        <v/>
      </c>
    </row>
    <row r="364" spans="1:29" s="57" customFormat="1" ht="20.149999999999999" customHeight="1">
      <c r="A364" s="1242" t="s">
        <v>1142</v>
      </c>
      <c r="B364" s="1242"/>
      <c r="C364" s="1242"/>
      <c r="D364" s="1242"/>
      <c r="E364" s="1242"/>
      <c r="F364" s="1242"/>
      <c r="G364" s="1242"/>
      <c r="H364" s="1242"/>
      <c r="I364" s="1242"/>
      <c r="J364" s="1242"/>
      <c r="K364" s="1242"/>
      <c r="L364" s="1242"/>
      <c r="M364" s="1242"/>
      <c r="N364" s="483"/>
      <c r="O364" s="125"/>
      <c r="P364" s="125"/>
      <c r="Q364" s="125"/>
      <c r="R364" s="125"/>
      <c r="S364" s="125"/>
      <c r="T364" s="125"/>
      <c r="U364" s="125"/>
      <c r="AA364" s="167">
        <f>IF('工事業者専用（専任外）入力ﾌｫｰﾏｯﾄ'!$B$21="",0,1)</f>
        <v>0</v>
      </c>
      <c r="AB364" s="167">
        <f>IF('工事業者専用（専任外）入力ﾌｫｰﾏｯﾄ'!$G$21="",0,1)</f>
        <v>0</v>
      </c>
      <c r="AC364" s="166" t="str">
        <f t="shared" si="5"/>
        <v/>
      </c>
    </row>
    <row r="365" spans="1:29" s="57" customFormat="1" ht="20.149999999999999" customHeight="1">
      <c r="A365" s="58" t="s">
        <v>1034</v>
      </c>
      <c r="B365" s="111"/>
      <c r="C365" s="1242" t="s">
        <v>1033</v>
      </c>
      <c r="D365" s="1242"/>
      <c r="E365" s="1242"/>
      <c r="F365" s="1242"/>
      <c r="G365" s="1242"/>
      <c r="H365" s="1242"/>
      <c r="I365" s="1242"/>
      <c r="J365" s="1242"/>
      <c r="K365" s="1242"/>
      <c r="L365" s="1242"/>
      <c r="M365" s="1242"/>
      <c r="N365" s="483"/>
      <c r="O365" s="125"/>
      <c r="P365" s="125"/>
      <c r="Q365" s="125"/>
      <c r="R365" s="125"/>
      <c r="S365" s="125"/>
      <c r="T365" s="125"/>
      <c r="U365" s="125"/>
      <c r="AA365" s="167">
        <f>IF('工事業者専用（専任外）入力ﾌｫｰﾏｯﾄ'!$B$21="",0,1)</f>
        <v>0</v>
      </c>
      <c r="AB365" s="167">
        <f>IF('工事業者専用（専任外）入力ﾌｫｰﾏｯﾄ'!$G$21="",0,1)</f>
        <v>0</v>
      </c>
      <c r="AC365" s="166" t="str">
        <f t="shared" si="5"/>
        <v/>
      </c>
    </row>
    <row r="366" spans="1:29" s="57" customFormat="1" ht="20.149999999999999" customHeight="1">
      <c r="A366" s="58" t="s">
        <v>1143</v>
      </c>
      <c r="B366" s="95"/>
      <c r="C366" s="1242" t="s">
        <v>1035</v>
      </c>
      <c r="D366" s="1242"/>
      <c r="E366" s="1242"/>
      <c r="F366" s="1242"/>
      <c r="G366" s="1242"/>
      <c r="H366" s="1242"/>
      <c r="I366" s="1242"/>
      <c r="J366" s="1242"/>
      <c r="K366" s="1242"/>
      <c r="L366" s="1242"/>
      <c r="M366" s="1242"/>
      <c r="N366" s="483"/>
      <c r="O366" s="125"/>
      <c r="P366" s="125"/>
      <c r="Q366" s="125"/>
      <c r="R366" s="125"/>
      <c r="S366" s="125"/>
      <c r="T366" s="125"/>
      <c r="U366" s="125"/>
      <c r="AA366" s="167">
        <f>IF('工事業者専用（専任外）入力ﾌｫｰﾏｯﾄ'!$B$21="",0,1)</f>
        <v>0</v>
      </c>
      <c r="AB366" s="167">
        <f>IF('工事業者専用（専任外）入力ﾌｫｰﾏｯﾄ'!$G$21="",0,1)</f>
        <v>0</v>
      </c>
      <c r="AC366" s="166" t="str">
        <f t="shared" si="5"/>
        <v/>
      </c>
    </row>
    <row r="367" spans="1:29" ht="15" customHeight="1">
      <c r="N367" s="483"/>
      <c r="O367" s="125"/>
      <c r="P367" s="125"/>
      <c r="Q367" s="125"/>
      <c r="R367" s="125"/>
      <c r="S367" s="125"/>
      <c r="T367" s="125"/>
      <c r="U367" s="125"/>
      <c r="AA367" s="167">
        <f>IF('工事業者専用（専任外）入力ﾌｫｰﾏｯﾄ'!$B$21="",0,1)</f>
        <v>0</v>
      </c>
      <c r="AB367" s="167">
        <f>IF('工事業者専用（専任外）入力ﾌｫｰﾏｯﾄ'!$G$21="",0,1)</f>
        <v>0</v>
      </c>
      <c r="AC367" s="166" t="str">
        <f t="shared" si="5"/>
        <v/>
      </c>
    </row>
    <row r="368" spans="1:29" ht="35.15" customHeight="1">
      <c r="A368" s="1305" t="s">
        <v>828</v>
      </c>
      <c r="B368" s="1305"/>
      <c r="C368" s="1305"/>
      <c r="D368" s="1305"/>
      <c r="E368" s="112"/>
      <c r="F368" s="112"/>
      <c r="G368" s="112"/>
      <c r="H368" s="112"/>
      <c r="I368" s="112"/>
      <c r="J368" s="112"/>
      <c r="K368" s="112"/>
      <c r="L368" s="112"/>
      <c r="M368" s="112"/>
      <c r="N368" s="483"/>
      <c r="O368" s="125"/>
      <c r="P368" s="125"/>
      <c r="Q368" s="125"/>
      <c r="R368" s="125"/>
      <c r="S368" s="125"/>
      <c r="T368" s="125"/>
      <c r="U368" s="125"/>
      <c r="AA368" s="167">
        <f>IF('工事業者専用（専任外）入力ﾌｫｰﾏｯﾄ'!$B$21="",0,1)</f>
        <v>0</v>
      </c>
      <c r="AB368" s="167">
        <f>IF('工事業者専用（専任外）入力ﾌｫｰﾏｯﾄ'!$G$21="",0,1)</f>
        <v>0</v>
      </c>
      <c r="AC368" s="166" t="str">
        <f t="shared" si="5"/>
        <v/>
      </c>
    </row>
    <row r="369" spans="1:29" ht="20.149999999999999" customHeight="1">
      <c r="A369" s="1306">
        <f>'工事業者専用（専任外）入力ﾌｫｰﾏｯﾄ'!F21</f>
        <v>0</v>
      </c>
      <c r="B369" s="1307"/>
      <c r="C369" s="1308" t="s">
        <v>1036</v>
      </c>
      <c r="D369" s="1309"/>
      <c r="E369" s="1309"/>
      <c r="F369" s="1309"/>
      <c r="G369" s="1310"/>
      <c r="H369" s="1314" t="s">
        <v>829</v>
      </c>
      <c r="I369" s="1316" t="s">
        <v>749</v>
      </c>
      <c r="J369" s="1317"/>
      <c r="K369" s="1317"/>
      <c r="L369" s="1317"/>
      <c r="M369" s="1318"/>
      <c r="AA369" s="167">
        <f>IF('工事業者専用（専任外）入力ﾌｫｰﾏｯﾄ'!$B$21="",0,1)</f>
        <v>0</v>
      </c>
      <c r="AB369" s="167">
        <f>IF('工事業者専用（専任外）入力ﾌｫｰﾏｯﾄ'!$G$21="",0,1)</f>
        <v>0</v>
      </c>
      <c r="AC369" s="166" t="str">
        <f t="shared" si="5"/>
        <v/>
      </c>
    </row>
    <row r="370" spans="1:29" ht="20.149999999999999" customHeight="1">
      <c r="A370" s="1257"/>
      <c r="B370" s="1259"/>
      <c r="C370" s="1311"/>
      <c r="D370" s="1312"/>
      <c r="E370" s="1312"/>
      <c r="F370" s="1312"/>
      <c r="G370" s="1313"/>
      <c r="H370" s="1315"/>
      <c r="I370" s="1319"/>
      <c r="J370" s="1320"/>
      <c r="K370" s="1320"/>
      <c r="L370" s="1320"/>
      <c r="M370" s="1321"/>
      <c r="AA370" s="167">
        <f>IF('工事業者専用（専任外）入力ﾌｫｰﾏｯﾄ'!$B$21="",0,1)</f>
        <v>0</v>
      </c>
      <c r="AB370" s="167">
        <f>IF('工事業者専用（専任外）入力ﾌｫｰﾏｯﾄ'!$G$21="",0,1)</f>
        <v>0</v>
      </c>
      <c r="AC370" s="166" t="str">
        <f t="shared" si="5"/>
        <v/>
      </c>
    </row>
    <row r="371" spans="1:29" ht="20.149999999999999" customHeight="1">
      <c r="A371" s="1287" t="s">
        <v>782</v>
      </c>
      <c r="B371" s="1289"/>
      <c r="C371" s="1135">
        <f>'工事業者専用（専任外）入力ﾌｫｰﾏｯﾄ'!G21</f>
        <v>0</v>
      </c>
      <c r="D371" s="1136"/>
      <c r="E371" s="1136"/>
      <c r="F371" s="1136"/>
      <c r="G371" s="1137"/>
      <c r="H371" s="1300">
        <f>'工事業者専用（専任外）入力ﾌｫｰﾏｯﾄ'!H21</f>
        <v>0</v>
      </c>
      <c r="I371" s="1302" t="str">
        <f>IF('工事業者専用（専任外）入力ﾌｫｰﾏｯﾄ'!G21="","",IF(C371='※資格一覧（閲覧のみ）'!F38,"実務経験調書を添付","資格証を添付"))</f>
        <v/>
      </c>
      <c r="J371" s="1136"/>
      <c r="K371" s="1136"/>
      <c r="L371" s="1136"/>
      <c r="M371" s="1137"/>
      <c r="AA371" s="167">
        <f>IF('工事業者専用（専任外）入力ﾌｫｰﾏｯﾄ'!$B$21="",0,1)</f>
        <v>0</v>
      </c>
      <c r="AB371" s="167">
        <f>IF('工事業者専用（専任外）入力ﾌｫｰﾏｯﾄ'!$G$21="",0,1)</f>
        <v>0</v>
      </c>
      <c r="AC371" s="166" t="str">
        <f t="shared" si="5"/>
        <v/>
      </c>
    </row>
    <row r="372" spans="1:29" ht="20.149999999999999" customHeight="1">
      <c r="A372" s="1303" t="str">
        <f>'工事業者専用（専任外）入力ﾌｫｰﾏｯﾄ'!I21</f>
        <v>平成　年　月　日</v>
      </c>
      <c r="B372" s="1304"/>
      <c r="C372" s="1138"/>
      <c r="D372" s="1139"/>
      <c r="E372" s="1139"/>
      <c r="F372" s="1139"/>
      <c r="G372" s="1140"/>
      <c r="H372" s="1301"/>
      <c r="I372" s="1138"/>
      <c r="J372" s="1139"/>
      <c r="K372" s="1139"/>
      <c r="L372" s="1139"/>
      <c r="M372" s="1140"/>
      <c r="AA372" s="167">
        <f>IF('工事業者専用（専任外）入力ﾌｫｰﾏｯﾄ'!$B$21="",0,1)</f>
        <v>0</v>
      </c>
      <c r="AB372" s="167">
        <f>IF('工事業者専用（専任外）入力ﾌｫｰﾏｯﾄ'!$G$21="",0,1)</f>
        <v>0</v>
      </c>
      <c r="AC372" s="166" t="str">
        <f t="shared" si="5"/>
        <v/>
      </c>
    </row>
    <row r="373" spans="1:29" ht="20.149999999999999" customHeight="1">
      <c r="A373" s="1316" t="s">
        <v>794</v>
      </c>
      <c r="B373" s="1318"/>
      <c r="C373" s="113"/>
      <c r="D373" s="114"/>
      <c r="E373" s="114"/>
      <c r="F373" s="114"/>
      <c r="G373" s="114"/>
      <c r="H373" s="114"/>
      <c r="I373" s="114"/>
      <c r="J373" s="114"/>
      <c r="K373" s="114"/>
      <c r="L373" s="114"/>
      <c r="M373" s="114"/>
      <c r="AA373" s="167">
        <f>IF('工事業者専用（専任外）入力ﾌｫｰﾏｯﾄ'!$B$21="",0,1)</f>
        <v>0</v>
      </c>
      <c r="AB373" s="167">
        <f>IF('工事業者専用（専任外）入力ﾌｫｰﾏｯﾄ'!$G$21="",0,1)</f>
        <v>0</v>
      </c>
      <c r="AC373" s="166" t="str">
        <f t="shared" si="5"/>
        <v/>
      </c>
    </row>
    <row r="374" spans="1:29" ht="20.149999999999999" customHeight="1">
      <c r="A374" s="115" t="s">
        <v>795</v>
      </c>
      <c r="B374" s="98">
        <f>'工事業者専用（専任外）入力ﾌｫｰﾏｯﾄ'!J21</f>
        <v>0</v>
      </c>
      <c r="C374" s="116"/>
      <c r="D374" s="117"/>
      <c r="E374" s="117"/>
      <c r="F374" s="117"/>
      <c r="G374" s="117"/>
      <c r="H374" s="117"/>
      <c r="I374" s="117"/>
      <c r="J374" s="117"/>
      <c r="K374" s="117"/>
      <c r="L374" s="117"/>
      <c r="M374" s="117"/>
      <c r="AA374" s="167">
        <f>IF('工事業者専用（専任外）入力ﾌｫｰﾏｯﾄ'!$B$21="",0,1)</f>
        <v>0</v>
      </c>
      <c r="AB374" s="167">
        <f>IF('工事業者専用（専任外）入力ﾌｫｰﾏｯﾄ'!$G$21="",0,1)</f>
        <v>0</v>
      </c>
      <c r="AC374" s="166" t="str">
        <f t="shared" si="5"/>
        <v/>
      </c>
    </row>
    <row r="375" spans="1:29" ht="20.149999999999999" customHeight="1">
      <c r="A375" s="118" t="s">
        <v>796</v>
      </c>
      <c r="B375" s="99">
        <f>'工事業者専用（専任外）入力ﾌｫｰﾏｯﾄ'!K21</f>
        <v>0</v>
      </c>
      <c r="C375" s="116"/>
      <c r="D375" s="117"/>
      <c r="E375" s="117"/>
      <c r="F375" s="117"/>
      <c r="H375" s="117"/>
      <c r="J375" s="117"/>
      <c r="L375" s="117"/>
      <c r="M375" s="117"/>
      <c r="AA375" s="167">
        <f>IF('工事業者専用（専任外）入力ﾌｫｰﾏｯﾄ'!$B$21="",0,1)</f>
        <v>0</v>
      </c>
      <c r="AB375" s="167">
        <f>IF('工事業者専用（専任外）入力ﾌｫｰﾏｯﾄ'!$G$21="",0,1)</f>
        <v>0</v>
      </c>
      <c r="AC375" s="166" t="str">
        <f t="shared" si="5"/>
        <v/>
      </c>
    </row>
    <row r="376" spans="1:29" ht="20.149999999999999" customHeight="1">
      <c r="A376" s="119" t="s">
        <v>807</v>
      </c>
      <c r="B376" s="100">
        <f>'工事業者専用（専任外）入力ﾌｫｰﾏｯﾄ'!L21</f>
        <v>0</v>
      </c>
      <c r="C376" s="116"/>
      <c r="D376" s="117"/>
      <c r="E376" s="117"/>
      <c r="F376" s="117"/>
      <c r="G376" s="117"/>
      <c r="H376" s="117"/>
      <c r="I376" s="117"/>
      <c r="J376" s="117"/>
      <c r="K376" s="117"/>
      <c r="L376" s="117"/>
      <c r="M376" s="117"/>
      <c r="AA376" s="167">
        <f>IF('工事業者専用（専任外）入力ﾌｫｰﾏｯﾄ'!$B$21="",0,1)</f>
        <v>0</v>
      </c>
      <c r="AB376" s="167">
        <f>IF('工事業者専用（専任外）入力ﾌｫｰﾏｯﾄ'!$G$21="",0,1)</f>
        <v>0</v>
      </c>
      <c r="AC376" s="166" t="str">
        <f t="shared" si="5"/>
        <v/>
      </c>
    </row>
    <row r="377" spans="1:29" ht="15" customHeight="1">
      <c r="C377" s="117"/>
      <c r="D377" s="117"/>
      <c r="E377" s="117"/>
      <c r="F377" s="117"/>
      <c r="G377" s="117"/>
      <c r="H377" s="117"/>
      <c r="I377" s="117"/>
      <c r="J377" s="117"/>
      <c r="K377" s="117"/>
      <c r="L377" s="117"/>
      <c r="M377" s="117"/>
      <c r="AA377" s="167">
        <f>IF('工事業者専用（専任外）入力ﾌｫｰﾏｯﾄ'!$B$21="",0,1)</f>
        <v>0</v>
      </c>
      <c r="AB377" s="167">
        <f>IF('工事業者専用（専任外）入力ﾌｫｰﾏｯﾄ'!$G$21="",0,1)</f>
        <v>0</v>
      </c>
      <c r="AC377" s="166" t="str">
        <f t="shared" si="5"/>
        <v/>
      </c>
    </row>
    <row r="378" spans="1:29" s="61" customFormat="1" ht="20.149999999999999" customHeight="1">
      <c r="A378" s="62" t="s">
        <v>1144</v>
      </c>
      <c r="B378" s="120"/>
      <c r="N378" s="484"/>
      <c r="AA378" s="167">
        <f>IF('工事業者専用（専任外）入力ﾌｫｰﾏｯﾄ'!$B$21="",0,1)</f>
        <v>0</v>
      </c>
      <c r="AB378" s="167">
        <f>IF('工事業者専用（専任外）入力ﾌｫｰﾏｯﾄ'!$G$21="",0,1)</f>
        <v>0</v>
      </c>
      <c r="AC378" s="166" t="str">
        <f t="shared" si="5"/>
        <v/>
      </c>
    </row>
    <row r="379" spans="1:29" ht="15" customHeight="1">
      <c r="B379" s="121"/>
      <c r="C379" s="101"/>
      <c r="D379" s="101"/>
      <c r="E379" s="101"/>
      <c r="F379" s="101"/>
      <c r="G379" s="101"/>
      <c r="H379" s="101"/>
      <c r="I379" s="101"/>
      <c r="J379" s="101"/>
      <c r="K379" s="101"/>
      <c r="L379" s="101"/>
      <c r="M379" s="101"/>
      <c r="AA379" s="167">
        <f>IF('工事業者専用（専任外）入力ﾌｫｰﾏｯﾄ'!$B$21="",0,1)</f>
        <v>0</v>
      </c>
      <c r="AB379" s="167">
        <f>IF('工事業者専用（専任外）入力ﾌｫｰﾏｯﾄ'!$G$21="",0,1)</f>
        <v>0</v>
      </c>
      <c r="AC379" s="166" t="str">
        <f t="shared" ref="AC379:AC441" si="6">IF(AA379+AB379=2,"印刷","")</f>
        <v/>
      </c>
    </row>
    <row r="380" spans="1:29" ht="35.15" customHeight="1">
      <c r="A380" s="1328" t="s">
        <v>832</v>
      </c>
      <c r="B380" s="1328"/>
      <c r="C380" s="1328"/>
      <c r="D380" s="1328"/>
      <c r="E380" s="122"/>
      <c r="F380" s="123" t="s">
        <v>833</v>
      </c>
      <c r="G380" s="122"/>
      <c r="H380" s="122"/>
      <c r="I380" s="122"/>
      <c r="J380" s="122"/>
      <c r="K380" s="122"/>
      <c r="L380" s="122"/>
      <c r="M380" s="122"/>
      <c r="AA380" s="167">
        <f>IF('工事業者専用（専任外）入力ﾌｫｰﾏｯﾄ'!$B$21="",0,1)</f>
        <v>0</v>
      </c>
      <c r="AB380" s="167">
        <f>IF('工事業者専用（専任外）入力ﾌｫｰﾏｯﾄ'!$G$21="",0,1)</f>
        <v>0</v>
      </c>
      <c r="AC380" s="166" t="str">
        <f t="shared" si="6"/>
        <v/>
      </c>
    </row>
    <row r="381" spans="1:29" ht="15" customHeight="1">
      <c r="AA381" s="167">
        <f>IF('工事業者専用（専任外）入力ﾌｫｰﾏｯﾄ'!$B$21="",0,1)</f>
        <v>0</v>
      </c>
      <c r="AB381" s="167">
        <f>IF('工事業者専用（専任外）入力ﾌｫｰﾏｯﾄ'!$G$21="",0,1)</f>
        <v>0</v>
      </c>
      <c r="AC381" s="166" t="str">
        <f t="shared" si="6"/>
        <v/>
      </c>
    </row>
    <row r="382" spans="1:29" ht="15" customHeight="1">
      <c r="A382" s="1329">
        <f>'工事業者専用（専任外）入力ﾌｫｰﾏｯﾄ'!M21</f>
        <v>0</v>
      </c>
      <c r="B382" s="1330"/>
      <c r="C382" s="1308" t="s">
        <v>1036</v>
      </c>
      <c r="D382" s="1309"/>
      <c r="E382" s="1309"/>
      <c r="F382" s="1309"/>
      <c r="G382" s="1310"/>
      <c r="H382" s="1334">
        <f>'工事業者専用（専任外）入力ﾌｫｰﾏｯﾄ'!N21</f>
        <v>0</v>
      </c>
      <c r="I382" s="1335"/>
      <c r="J382" s="1336"/>
      <c r="K382" s="1322" t="s">
        <v>834</v>
      </c>
      <c r="L382" s="1323" t="str">
        <f>IF('工事業者専用（専任外）入力ﾌｫｰﾏｯﾄ'!N21="","",IF(H382='※資格一覧（閲覧のみ）'!F38,"実務経験調書を添付","資格証を添付"))</f>
        <v/>
      </c>
      <c r="M382" s="1323"/>
      <c r="AA382" s="167">
        <f>IF('工事業者専用（専任外）入力ﾌｫｰﾏｯﾄ'!$B$21="",0,1)</f>
        <v>0</v>
      </c>
      <c r="AB382" s="167">
        <f>IF('工事業者専用（専任外）入力ﾌｫｰﾏｯﾄ'!$G$21="",0,1)</f>
        <v>0</v>
      </c>
      <c r="AC382" s="166" t="str">
        <f t="shared" si="6"/>
        <v/>
      </c>
    </row>
    <row r="383" spans="1:29" ht="15" customHeight="1">
      <c r="A383" s="1247"/>
      <c r="B383" s="1248"/>
      <c r="C383" s="1331"/>
      <c r="D383" s="1332"/>
      <c r="E383" s="1332"/>
      <c r="F383" s="1332"/>
      <c r="G383" s="1333"/>
      <c r="H383" s="1337"/>
      <c r="I383" s="1338"/>
      <c r="J383" s="1339"/>
      <c r="K383" s="1322"/>
      <c r="L383" s="1323"/>
      <c r="M383" s="1323"/>
      <c r="AA383" s="167">
        <f>IF('工事業者専用（専任外）入力ﾌｫｰﾏｯﾄ'!$B$21="",0,1)</f>
        <v>0</v>
      </c>
      <c r="AB383" s="167">
        <f>IF('工事業者専用（専任外）入力ﾌｫｰﾏｯﾄ'!$G$21="",0,1)</f>
        <v>0</v>
      </c>
      <c r="AC383" s="166" t="str">
        <f t="shared" si="6"/>
        <v/>
      </c>
    </row>
    <row r="384" spans="1:29" ht="30" customHeight="1">
      <c r="A384" s="1249"/>
      <c r="B384" s="1250"/>
      <c r="C384" s="1311"/>
      <c r="D384" s="1312"/>
      <c r="E384" s="1312"/>
      <c r="F384" s="1312"/>
      <c r="G384" s="1313"/>
      <c r="H384" s="1340"/>
      <c r="I384" s="1341"/>
      <c r="J384" s="1342"/>
      <c r="K384" s="124">
        <f>'工事業者専用（専任外）入力ﾌｫｰﾏｯﾄ'!O21</f>
        <v>0</v>
      </c>
      <c r="L384" s="1323"/>
      <c r="M384" s="1323"/>
      <c r="AA384" s="167">
        <f>IF('工事業者専用（専任外）入力ﾌｫｰﾏｯﾄ'!$B$21="",0,1)</f>
        <v>0</v>
      </c>
      <c r="AB384" s="167">
        <f>IF('工事業者専用（専任外）入力ﾌｫｰﾏｯﾄ'!$G$21="",0,1)</f>
        <v>0</v>
      </c>
      <c r="AC384" s="166" t="str">
        <f t="shared" si="6"/>
        <v/>
      </c>
    </row>
    <row r="385" spans="1:29" ht="20.149999999999999" customHeight="1">
      <c r="A385" s="104"/>
      <c r="B385" s="105"/>
      <c r="C385" s="1141" t="s">
        <v>822</v>
      </c>
      <c r="D385" s="1142"/>
      <c r="E385" s="1142"/>
      <c r="F385" s="1142"/>
      <c r="G385" s="1143"/>
      <c r="H385" s="1123">
        <f>'工事業者専用（専任外）入力ﾌｫｰﾏｯﾄ'!P21</f>
        <v>0</v>
      </c>
      <c r="I385" s="1124"/>
      <c r="J385" s="1124"/>
      <c r="K385" s="1125"/>
      <c r="L385" s="1153" t="str">
        <f>IF(H385="登録解体工事講習の受講有","登録解体工事講習修了証を添付","　")</f>
        <v>　</v>
      </c>
      <c r="M385" s="1154"/>
      <c r="AA385" s="167">
        <f>IF('工事業者専用（専任外）入力ﾌｫｰﾏｯﾄ'!$B$21="",0,1)</f>
        <v>0</v>
      </c>
      <c r="AB385" s="167">
        <f>IF('工事業者専用（専任外）入力ﾌｫｰﾏｯﾄ'!$G$21="",0,1)</f>
        <v>0</v>
      </c>
      <c r="AC385" s="166" t="str">
        <f t="shared" si="6"/>
        <v/>
      </c>
    </row>
    <row r="386" spans="1:29" ht="20.149999999999999" customHeight="1">
      <c r="B386" s="106"/>
      <c r="C386" s="1159" t="s">
        <v>1167</v>
      </c>
      <c r="D386" s="1160"/>
      <c r="E386" s="1160"/>
      <c r="F386" s="1160"/>
      <c r="G386" s="1161"/>
      <c r="H386" s="1205"/>
      <c r="I386" s="1324"/>
      <c r="J386" s="1324"/>
      <c r="K386" s="1206"/>
      <c r="L386" s="1155"/>
      <c r="M386" s="1156"/>
      <c r="AA386" s="167">
        <f>IF('工事業者専用（専任外）入力ﾌｫｰﾏｯﾄ'!$B$21="",0,1)</f>
        <v>0</v>
      </c>
      <c r="AB386" s="167">
        <f>IF('工事業者専用（専任外）入力ﾌｫｰﾏｯﾄ'!$G$21="",0,1)</f>
        <v>0</v>
      </c>
      <c r="AC386" s="166" t="str">
        <f t="shared" si="6"/>
        <v/>
      </c>
    </row>
    <row r="387" spans="1:29" ht="30" customHeight="1">
      <c r="C387" s="1325" t="s">
        <v>980</v>
      </c>
      <c r="D387" s="1326"/>
      <c r="E387" s="1326"/>
      <c r="F387" s="1326"/>
      <c r="G387" s="1327"/>
      <c r="H387" s="1126"/>
      <c r="I387" s="1127"/>
      <c r="J387" s="1127"/>
      <c r="K387" s="1128"/>
      <c r="L387" s="1157"/>
      <c r="M387" s="1158"/>
      <c r="AA387" s="167">
        <f>IF('工事業者専用（専任外）入力ﾌｫｰﾏｯﾄ'!$B$21="",0,1)</f>
        <v>0</v>
      </c>
      <c r="AB387" s="167">
        <f>IF('工事業者専用（専任外）入力ﾌｫｰﾏｯﾄ'!$G$21="",0,1)</f>
        <v>0</v>
      </c>
      <c r="AC387" s="166" t="str">
        <f t="shared" si="6"/>
        <v/>
      </c>
    </row>
    <row r="388" spans="1:29" s="63" customFormat="1" ht="15" customHeight="1">
      <c r="A388" s="1343" t="s">
        <v>1145</v>
      </c>
      <c r="B388" s="1343"/>
      <c r="C388" s="1343"/>
      <c r="D388" s="1343"/>
      <c r="E388" s="1343"/>
      <c r="F388" s="1343"/>
      <c r="G388" s="1343"/>
      <c r="H388" s="1343"/>
      <c r="I388" s="1343"/>
      <c r="J388" s="1343"/>
      <c r="K388" s="1343"/>
      <c r="L388" s="1343"/>
      <c r="M388" s="1343"/>
      <c r="N388" s="484"/>
      <c r="O388" s="61"/>
      <c r="P388" s="61"/>
      <c r="Q388" s="61"/>
      <c r="R388" s="61"/>
      <c r="S388" s="62"/>
      <c r="T388" s="62"/>
      <c r="U388" s="62"/>
      <c r="V388" s="6"/>
      <c r="AA388" s="167">
        <f>IF('工事業者専用（専任外）入力ﾌｫｰﾏｯﾄ'!$B$21="",0,1)</f>
        <v>0</v>
      </c>
      <c r="AB388" s="167">
        <f>IF('工事業者専用（専任外）入力ﾌｫｰﾏｯﾄ'!$G$21="",0,1)</f>
        <v>0</v>
      </c>
      <c r="AC388" s="166" t="str">
        <f t="shared" si="6"/>
        <v/>
      </c>
    </row>
    <row r="389" spans="1:29" s="63" customFormat="1" ht="15" customHeight="1">
      <c r="A389" s="1119" t="s">
        <v>1111</v>
      </c>
      <c r="B389" s="1119"/>
      <c r="C389" s="1119"/>
      <c r="D389" s="1119"/>
      <c r="E389" s="1119"/>
      <c r="F389" s="1119"/>
      <c r="G389" s="1119"/>
      <c r="H389" s="1119"/>
      <c r="I389" s="1119"/>
      <c r="J389" s="1119"/>
      <c r="K389" s="1119"/>
      <c r="L389" s="1119"/>
      <c r="M389" s="1119"/>
      <c r="N389" s="484"/>
      <c r="O389" s="61"/>
      <c r="P389" s="61"/>
      <c r="Q389" s="61"/>
      <c r="R389" s="61"/>
      <c r="S389" s="62"/>
      <c r="T389" s="62"/>
      <c r="U389" s="62"/>
      <c r="V389" s="62"/>
      <c r="AA389" s="167">
        <f>IF('工事業者専用（専任外）入力ﾌｫｰﾏｯﾄ'!$B$21="",0,1)</f>
        <v>0</v>
      </c>
      <c r="AB389" s="167">
        <f>IF('工事業者専用（専任外）入力ﾌｫｰﾏｯﾄ'!$G$21="",0,1)</f>
        <v>0</v>
      </c>
      <c r="AC389" s="166" t="str">
        <f t="shared" si="6"/>
        <v/>
      </c>
    </row>
    <row r="390" spans="1:29" s="63" customFormat="1" ht="15" customHeight="1">
      <c r="A390" s="1119" t="s">
        <v>1112</v>
      </c>
      <c r="B390" s="1119"/>
      <c r="C390" s="1119"/>
      <c r="D390" s="1119"/>
      <c r="E390" s="1119"/>
      <c r="F390" s="1119"/>
      <c r="G390" s="1119"/>
      <c r="H390" s="1119"/>
      <c r="I390" s="1119"/>
      <c r="J390" s="1119"/>
      <c r="K390" s="1119"/>
      <c r="L390" s="1119"/>
      <c r="M390" s="1119"/>
      <c r="N390" s="484"/>
      <c r="O390" s="61"/>
      <c r="P390" s="61"/>
      <c r="Q390" s="61"/>
      <c r="R390" s="61"/>
      <c r="S390" s="62"/>
      <c r="T390" s="62"/>
      <c r="U390" s="62"/>
      <c r="V390" s="62"/>
      <c r="AA390" s="167">
        <f>IF('工事業者専用（専任外）入力ﾌｫｰﾏｯﾄ'!$B$21="",0,1)</f>
        <v>0</v>
      </c>
      <c r="AB390" s="167">
        <f>IF('工事業者専用（専任外）入力ﾌｫｰﾏｯﾄ'!$G$21="",0,1)</f>
        <v>0</v>
      </c>
      <c r="AC390" s="166" t="str">
        <f t="shared" si="6"/>
        <v/>
      </c>
    </row>
    <row r="391" spans="1:29" s="63" customFormat="1" ht="15" customHeight="1">
      <c r="A391" s="1119" t="s">
        <v>1113</v>
      </c>
      <c r="B391" s="1119"/>
      <c r="C391" s="1119"/>
      <c r="D391" s="1119"/>
      <c r="E391" s="1119"/>
      <c r="F391" s="1119"/>
      <c r="G391" s="1119"/>
      <c r="H391" s="1119"/>
      <c r="I391" s="1119"/>
      <c r="J391" s="1119"/>
      <c r="K391" s="1119"/>
      <c r="L391" s="1119"/>
      <c r="M391" s="1119"/>
      <c r="N391" s="484"/>
      <c r="O391" s="61"/>
      <c r="P391" s="61"/>
      <c r="Q391" s="61"/>
      <c r="R391" s="61"/>
      <c r="S391" s="62"/>
      <c r="T391" s="62"/>
      <c r="U391" s="62"/>
      <c r="V391" s="62"/>
      <c r="AA391" s="167">
        <f>IF('工事業者専用（専任外）入力ﾌｫｰﾏｯﾄ'!$B$21="",0,1)</f>
        <v>0</v>
      </c>
      <c r="AB391" s="167">
        <f>IF('工事業者専用（専任外）入力ﾌｫｰﾏｯﾄ'!$G$21="",0,1)</f>
        <v>0</v>
      </c>
      <c r="AC391" s="166" t="str">
        <f t="shared" si="6"/>
        <v/>
      </c>
    </row>
    <row r="392" spans="1:29">
      <c r="A392" s="1299" t="s">
        <v>1146</v>
      </c>
      <c r="B392" s="1299"/>
      <c r="C392" s="1299"/>
      <c r="D392" s="1299"/>
      <c r="E392" s="1299"/>
      <c r="F392" s="1299"/>
      <c r="G392" s="1299"/>
      <c r="H392" s="1299"/>
      <c r="I392" s="1299"/>
      <c r="J392" s="1299"/>
      <c r="K392" s="1299"/>
      <c r="L392" s="1299"/>
      <c r="M392" s="1299"/>
      <c r="AA392" s="167">
        <f>IF('工事業者専用（専任外）入力ﾌｫｰﾏｯﾄ'!$B$21="",0,1)</f>
        <v>0</v>
      </c>
      <c r="AB392" s="167">
        <f>IF('工事業者専用（専任外）入力ﾌｫｰﾏｯﾄ'!$G$21="",0,1)</f>
        <v>0</v>
      </c>
      <c r="AC392" s="166" t="str">
        <f t="shared" si="6"/>
        <v/>
      </c>
    </row>
    <row r="393" spans="1:29">
      <c r="AA393" s="167">
        <f>IF('工事業者専用（専任外）入力ﾌｫｰﾏｯﾄ'!$B$21="",0,1)</f>
        <v>0</v>
      </c>
      <c r="AB393" s="167">
        <f>IF('工事業者専用（専任外）入力ﾌｫｰﾏｯﾄ'!$G$21="",0,1)</f>
        <v>0</v>
      </c>
      <c r="AC393" s="166" t="str">
        <f t="shared" si="6"/>
        <v/>
      </c>
    </row>
    <row r="394" spans="1:29">
      <c r="AA394" s="167">
        <f>IF('工事業者専用（専任外）入力ﾌｫｰﾏｯﾄ'!$B$21="",0,1)</f>
        <v>0</v>
      </c>
      <c r="AB394" s="167">
        <f>IF('工事業者専用（専任外）入力ﾌｫｰﾏｯﾄ'!$G$21="",0,1)</f>
        <v>0</v>
      </c>
      <c r="AC394" s="166" t="str">
        <f t="shared" si="6"/>
        <v/>
      </c>
    </row>
    <row r="395" spans="1:29">
      <c r="AA395" s="167">
        <f>IF('工事業者専用（専任外）入力ﾌｫｰﾏｯﾄ'!$B$21="",0,1)</f>
        <v>0</v>
      </c>
      <c r="AB395" s="167">
        <f>IF('工事業者専用（専任外）入力ﾌｫｰﾏｯﾄ'!$G$21="",0,1)</f>
        <v>0</v>
      </c>
      <c r="AC395" s="166" t="str">
        <f t="shared" si="6"/>
        <v/>
      </c>
    </row>
    <row r="396" spans="1:29">
      <c r="AA396" s="167">
        <f>IF('工事業者専用（専任外）入力ﾌｫｰﾏｯﾄ'!$B$21="",0,1)</f>
        <v>0</v>
      </c>
      <c r="AB396" s="167">
        <f>IF('工事業者専用（専任外）入力ﾌｫｰﾏｯﾄ'!$G$21="",0,1)</f>
        <v>0</v>
      </c>
      <c r="AC396" s="166" t="str">
        <f t="shared" si="6"/>
        <v/>
      </c>
    </row>
    <row r="397" spans="1:29">
      <c r="AA397" s="167">
        <f>IF('工事業者専用（専任外）入力ﾌｫｰﾏｯﾄ'!$B$21="",0,1)</f>
        <v>0</v>
      </c>
      <c r="AB397" s="167">
        <f>IF('工事業者専用（専任外）入力ﾌｫｰﾏｯﾄ'!$G$21="",0,1)</f>
        <v>0</v>
      </c>
      <c r="AC397" s="166" t="str">
        <f t="shared" si="6"/>
        <v/>
      </c>
    </row>
    <row r="398" spans="1:29" ht="20.149999999999999" customHeight="1">
      <c r="A398" s="1358" t="s">
        <v>763</v>
      </c>
      <c r="B398" s="1360" t="s">
        <v>122</v>
      </c>
      <c r="C398" s="1361"/>
      <c r="D398" s="1362"/>
      <c r="E398" s="108"/>
      <c r="F398" s="1366" t="s">
        <v>1165</v>
      </c>
      <c r="G398" s="1366"/>
      <c r="H398" s="1366"/>
      <c r="I398" s="1366"/>
      <c r="J398" s="1366"/>
      <c r="K398" s="1118" t="s">
        <v>768</v>
      </c>
      <c r="L398" s="1118"/>
      <c r="M398" s="419" t="str">
        <f>共通入力ﾌｫｰﾏｯﾄ!D1</f>
        <v>令和８年度</v>
      </c>
      <c r="AA398" s="167">
        <f>IF('工事業者専用（専任外）入力ﾌｫｰﾏｯﾄ'!$B$22="",0,1)</f>
        <v>0</v>
      </c>
      <c r="AB398" s="167">
        <f>IF('工事業者専用（専任外）入力ﾌｫｰﾏｯﾄ'!$G$22="",0,1)</f>
        <v>0</v>
      </c>
      <c r="AC398" s="166" t="str">
        <f t="shared" si="6"/>
        <v/>
      </c>
    </row>
    <row r="399" spans="1:29" ht="20.149999999999999" customHeight="1">
      <c r="A399" s="1359"/>
      <c r="B399" s="1363"/>
      <c r="C399" s="1364"/>
      <c r="D399" s="1365"/>
      <c r="E399" s="109"/>
      <c r="F399" s="1367" t="s">
        <v>824</v>
      </c>
      <c r="G399" s="1368"/>
      <c r="H399" s="1368"/>
      <c r="I399" s="1368"/>
      <c r="J399" s="1369"/>
      <c r="K399" s="1370" t="s">
        <v>825</v>
      </c>
      <c r="L399" s="1371"/>
      <c r="M399" s="1371"/>
      <c r="N399" s="483"/>
      <c r="O399" s="40"/>
      <c r="P399" s="40"/>
      <c r="Q399" s="40"/>
      <c r="R399" s="40"/>
      <c r="S399" s="40"/>
      <c r="T399" s="40"/>
      <c r="U399" s="40"/>
      <c r="AA399" s="167">
        <f>IF('工事業者専用（専任外）入力ﾌｫｰﾏｯﾄ'!$B$22="",0,1)</f>
        <v>0</v>
      </c>
      <c r="AB399" s="167">
        <f>IF('工事業者専用（専任外）入力ﾌｫｰﾏｯﾄ'!$G$22="",0,1)</f>
        <v>0</v>
      </c>
      <c r="AC399" s="166" t="str">
        <f t="shared" si="6"/>
        <v/>
      </c>
    </row>
    <row r="400" spans="1:29" ht="20.149999999999999" customHeight="1">
      <c r="A400" s="1350">
        <v>10</v>
      </c>
      <c r="B400" s="1257">
        <f>'工事業者専用（専任外）入力ﾌｫｰﾏｯﾄ'!B22</f>
        <v>0</v>
      </c>
      <c r="C400" s="1258"/>
      <c r="D400" s="1259"/>
      <c r="E400" s="110"/>
      <c r="F400" s="1352">
        <f>'工事業者専用（専任外）入力ﾌｫｰﾏｯﾄ'!D22</f>
        <v>0</v>
      </c>
      <c r="G400" s="1354" t="s">
        <v>826</v>
      </c>
      <c r="H400" s="1355"/>
      <c r="I400" s="1356"/>
      <c r="J400" s="1357"/>
      <c r="K400" s="1344">
        <f>共通入力ﾌｫｰﾏｯﾄ!D12</f>
        <v>0</v>
      </c>
      <c r="L400" s="1345"/>
      <c r="M400" s="11">
        <v>10</v>
      </c>
      <c r="N400" s="483"/>
      <c r="O400" s="40"/>
      <c r="P400" s="40"/>
      <c r="Q400" s="40"/>
      <c r="R400" s="40"/>
      <c r="S400" s="40"/>
      <c r="T400" s="40"/>
      <c r="U400" s="40"/>
      <c r="AA400" s="167">
        <f>IF('工事業者専用（専任外）入力ﾌｫｰﾏｯﾄ'!$B$22="",0,1)</f>
        <v>0</v>
      </c>
      <c r="AB400" s="167">
        <f>IF('工事業者専用（専任外）入力ﾌｫｰﾏｯﾄ'!$G$22="",0,1)</f>
        <v>0</v>
      </c>
      <c r="AC400" s="166" t="str">
        <f t="shared" si="6"/>
        <v/>
      </c>
    </row>
    <row r="401" spans="1:29" ht="20.149999999999999" customHeight="1">
      <c r="A401" s="1351"/>
      <c r="B401" s="1207"/>
      <c r="C401" s="1208"/>
      <c r="D401" s="1209"/>
      <c r="F401" s="1353"/>
      <c r="G401" s="1346">
        <f>'工事業者専用（専任外）入力ﾌｫｰﾏｯﾄ'!E22</f>
        <v>0</v>
      </c>
      <c r="H401" s="1347"/>
      <c r="I401" s="1347"/>
      <c r="J401" s="1348"/>
      <c r="N401" s="483"/>
      <c r="O401" s="40"/>
      <c r="P401" s="40"/>
      <c r="Q401" s="40"/>
      <c r="R401" s="40"/>
      <c r="S401" s="40"/>
      <c r="T401" s="40"/>
      <c r="U401" s="40"/>
      <c r="AA401" s="167">
        <f>IF('工事業者専用（専任外）入力ﾌｫｰﾏｯﾄ'!$B$22="",0,1)</f>
        <v>0</v>
      </c>
      <c r="AB401" s="167">
        <f>IF('工事業者専用（専任外）入力ﾌｫｰﾏｯﾄ'!$G$22="",0,1)</f>
        <v>0</v>
      </c>
      <c r="AC401" s="166" t="str">
        <f t="shared" si="6"/>
        <v/>
      </c>
    </row>
    <row r="402" spans="1:29" ht="20.149999999999999" customHeight="1">
      <c r="A402" s="91"/>
      <c r="B402" s="92"/>
      <c r="N402" s="483"/>
      <c r="O402" s="40"/>
      <c r="P402" s="40"/>
      <c r="Q402" s="40"/>
      <c r="R402" s="40"/>
      <c r="S402" s="40"/>
      <c r="T402" s="40"/>
      <c r="U402" s="40"/>
      <c r="AA402" s="167">
        <f>IF('工事業者専用（専任外）入力ﾌｫｰﾏｯﾄ'!$B$22="",0,1)</f>
        <v>0</v>
      </c>
      <c r="AB402" s="167">
        <f>IF('工事業者専用（専任外）入力ﾌｫｰﾏｯﾄ'!$G$22="",0,1)</f>
        <v>0</v>
      </c>
      <c r="AC402" s="166" t="str">
        <f t="shared" si="6"/>
        <v/>
      </c>
    </row>
    <row r="403" spans="1:29" s="57" customFormat="1" ht="20.149999999999999" customHeight="1">
      <c r="A403" s="1242" t="s">
        <v>1139</v>
      </c>
      <c r="B403" s="1242"/>
      <c r="C403" s="1242"/>
      <c r="D403" s="1242"/>
      <c r="E403" s="1242"/>
      <c r="F403" s="1242"/>
      <c r="G403" s="1242"/>
      <c r="H403" s="1242"/>
      <c r="I403" s="1242"/>
      <c r="J403" s="1242"/>
      <c r="K403" s="1242"/>
      <c r="L403" s="1242"/>
      <c r="M403" s="1242"/>
      <c r="N403" s="483"/>
      <c r="O403" s="40"/>
      <c r="P403" s="40"/>
      <c r="Q403" s="40"/>
      <c r="R403" s="40"/>
      <c r="S403" s="40"/>
      <c r="T403" s="40"/>
      <c r="U403" s="40"/>
      <c r="AA403" s="167">
        <f>IF('工事業者専用（専任外）入力ﾌｫｰﾏｯﾄ'!$B$22="",0,1)</f>
        <v>0</v>
      </c>
      <c r="AB403" s="167">
        <f>IF('工事業者専用（専任外）入力ﾌｫｰﾏｯﾄ'!$G$22="",0,1)</f>
        <v>0</v>
      </c>
      <c r="AC403" s="166" t="str">
        <f t="shared" si="6"/>
        <v/>
      </c>
    </row>
    <row r="404" spans="1:29" s="57" customFormat="1" ht="20.149999999999999" customHeight="1">
      <c r="A404" s="1349" t="s">
        <v>1140</v>
      </c>
      <c r="B404" s="1349"/>
      <c r="C404" s="1349"/>
      <c r="D404" s="1349"/>
      <c r="E404" s="1349"/>
      <c r="F404" s="1349"/>
      <c r="G404" s="1349"/>
      <c r="H404" s="1349"/>
      <c r="I404" s="1349"/>
      <c r="J404" s="1349"/>
      <c r="K404" s="1349"/>
      <c r="L404" s="1349"/>
      <c r="M404" s="1349"/>
      <c r="N404" s="483"/>
      <c r="O404" s="40"/>
      <c r="P404" s="40"/>
      <c r="Q404" s="40"/>
      <c r="R404" s="40"/>
      <c r="S404" s="40"/>
      <c r="T404" s="40"/>
      <c r="U404" s="40"/>
      <c r="AA404" s="167">
        <f>IF('工事業者専用（専任外）入力ﾌｫｰﾏｯﾄ'!$B$22="",0,1)</f>
        <v>0</v>
      </c>
      <c r="AB404" s="167">
        <f>IF('工事業者専用（専任外）入力ﾌｫｰﾏｯﾄ'!$G$22="",0,1)</f>
        <v>0</v>
      </c>
      <c r="AC404" s="166" t="str">
        <f t="shared" si="6"/>
        <v/>
      </c>
    </row>
    <row r="405" spans="1:29" s="57" customFormat="1" ht="20.149999999999999" customHeight="1">
      <c r="A405" s="1349" t="s">
        <v>1104</v>
      </c>
      <c r="B405" s="1349"/>
      <c r="C405" s="1349"/>
      <c r="D405" s="1349"/>
      <c r="E405" s="1349"/>
      <c r="F405" s="1349"/>
      <c r="G405" s="1349"/>
      <c r="H405" s="1349"/>
      <c r="I405" s="1349"/>
      <c r="J405" s="1349"/>
      <c r="K405" s="1349"/>
      <c r="L405" s="1349"/>
      <c r="M405" s="1349"/>
      <c r="N405" s="483"/>
      <c r="O405" s="40"/>
      <c r="P405" s="40"/>
      <c r="Q405" s="40"/>
      <c r="R405" s="40"/>
      <c r="S405" s="40"/>
      <c r="T405" s="40"/>
      <c r="U405" s="40"/>
      <c r="AA405" s="167">
        <f>IF('工事業者専用（専任外）入力ﾌｫｰﾏｯﾄ'!$B$22="",0,1)</f>
        <v>0</v>
      </c>
      <c r="AB405" s="167">
        <f>IF('工事業者専用（専任外）入力ﾌｫｰﾏｯﾄ'!$G$22="",0,1)</f>
        <v>0</v>
      </c>
      <c r="AC405" s="166" t="str">
        <f t="shared" si="6"/>
        <v/>
      </c>
    </row>
    <row r="406" spans="1:29" s="57" customFormat="1" ht="20.149999999999999" customHeight="1">
      <c r="A406" s="1242" t="s">
        <v>1141</v>
      </c>
      <c r="B406" s="1242"/>
      <c r="C406" s="1242"/>
      <c r="D406" s="1242"/>
      <c r="E406" s="1242"/>
      <c r="F406" s="1242"/>
      <c r="G406" s="1242"/>
      <c r="H406" s="1242"/>
      <c r="I406" s="1242"/>
      <c r="J406" s="1242"/>
      <c r="K406" s="1242"/>
      <c r="L406" s="1242"/>
      <c r="M406" s="1242"/>
      <c r="N406" s="483"/>
      <c r="O406" s="125"/>
      <c r="P406" s="125"/>
      <c r="Q406" s="125"/>
      <c r="R406" s="125"/>
      <c r="S406" s="125"/>
      <c r="T406" s="125"/>
      <c r="U406" s="125"/>
      <c r="AA406" s="167">
        <f>IF('工事業者専用（専任外）入力ﾌｫｰﾏｯﾄ'!$B$22="",0,1)</f>
        <v>0</v>
      </c>
      <c r="AB406" s="167">
        <f>IF('工事業者専用（専任外）入力ﾌｫｰﾏｯﾄ'!$G$22="",0,1)</f>
        <v>0</v>
      </c>
      <c r="AC406" s="166" t="str">
        <f t="shared" si="6"/>
        <v/>
      </c>
    </row>
    <row r="407" spans="1:29" s="93" customFormat="1" ht="20.149999999999999" customHeight="1">
      <c r="A407" s="1243" t="s">
        <v>827</v>
      </c>
      <c r="B407" s="1243"/>
      <c r="C407" s="1243"/>
      <c r="D407" s="1243"/>
      <c r="E407" s="1243"/>
      <c r="F407" s="1243"/>
      <c r="G407" s="1243"/>
      <c r="H407" s="1243"/>
      <c r="I407" s="1243"/>
      <c r="J407" s="1243"/>
      <c r="K407" s="1243"/>
      <c r="L407" s="1243"/>
      <c r="M407" s="1243"/>
      <c r="N407" s="483"/>
      <c r="O407" s="125"/>
      <c r="P407" s="125"/>
      <c r="Q407" s="125"/>
      <c r="R407" s="125"/>
      <c r="S407" s="125"/>
      <c r="T407" s="125"/>
      <c r="U407" s="125"/>
      <c r="AA407" s="167">
        <f>IF('工事業者専用（専任外）入力ﾌｫｰﾏｯﾄ'!$B$22="",0,1)</f>
        <v>0</v>
      </c>
      <c r="AB407" s="167">
        <f>IF('工事業者専用（専任外）入力ﾌｫｰﾏｯﾄ'!$G$22="",0,1)</f>
        <v>0</v>
      </c>
      <c r="AC407" s="166" t="str">
        <f t="shared" si="6"/>
        <v/>
      </c>
    </row>
    <row r="408" spans="1:29" s="57" customFormat="1" ht="20.149999999999999" customHeight="1">
      <c r="A408" s="1242" t="s">
        <v>1142</v>
      </c>
      <c r="B408" s="1242"/>
      <c r="C408" s="1242"/>
      <c r="D408" s="1242"/>
      <c r="E408" s="1242"/>
      <c r="F408" s="1242"/>
      <c r="G408" s="1242"/>
      <c r="H408" s="1242"/>
      <c r="I408" s="1242"/>
      <c r="J408" s="1242"/>
      <c r="K408" s="1242"/>
      <c r="L408" s="1242"/>
      <c r="M408" s="1242"/>
      <c r="N408" s="483"/>
      <c r="O408" s="125"/>
      <c r="P408" s="125"/>
      <c r="Q408" s="125"/>
      <c r="R408" s="125"/>
      <c r="S408" s="125"/>
      <c r="T408" s="125"/>
      <c r="U408" s="125"/>
      <c r="AA408" s="167">
        <f>IF('工事業者専用（専任外）入力ﾌｫｰﾏｯﾄ'!$B$22="",0,1)</f>
        <v>0</v>
      </c>
      <c r="AB408" s="167">
        <f>IF('工事業者専用（専任外）入力ﾌｫｰﾏｯﾄ'!$G$22="",0,1)</f>
        <v>0</v>
      </c>
      <c r="AC408" s="166" t="str">
        <f t="shared" si="6"/>
        <v/>
      </c>
    </row>
    <row r="409" spans="1:29" s="57" customFormat="1" ht="20.149999999999999" customHeight="1">
      <c r="A409" s="58" t="s">
        <v>1034</v>
      </c>
      <c r="B409" s="111"/>
      <c r="C409" s="1242" t="s">
        <v>1033</v>
      </c>
      <c r="D409" s="1242"/>
      <c r="E409" s="1242"/>
      <c r="F409" s="1242"/>
      <c r="G409" s="1242"/>
      <c r="H409" s="1242"/>
      <c r="I409" s="1242"/>
      <c r="J409" s="1242"/>
      <c r="K409" s="1242"/>
      <c r="L409" s="1242"/>
      <c r="M409" s="1242"/>
      <c r="N409" s="483"/>
      <c r="O409" s="125"/>
      <c r="P409" s="125"/>
      <c r="Q409" s="125"/>
      <c r="R409" s="125"/>
      <c r="S409" s="125"/>
      <c r="T409" s="125"/>
      <c r="U409" s="125"/>
      <c r="AA409" s="167">
        <f>IF('工事業者専用（専任外）入力ﾌｫｰﾏｯﾄ'!$B$22="",0,1)</f>
        <v>0</v>
      </c>
      <c r="AB409" s="167">
        <f>IF('工事業者専用（専任外）入力ﾌｫｰﾏｯﾄ'!$G$22="",0,1)</f>
        <v>0</v>
      </c>
      <c r="AC409" s="166" t="str">
        <f t="shared" si="6"/>
        <v/>
      </c>
    </row>
    <row r="410" spans="1:29" s="57" customFormat="1" ht="20.149999999999999" customHeight="1">
      <c r="A410" s="58" t="s">
        <v>1143</v>
      </c>
      <c r="B410" s="95"/>
      <c r="C410" s="1242" t="s">
        <v>1035</v>
      </c>
      <c r="D410" s="1242"/>
      <c r="E410" s="1242"/>
      <c r="F410" s="1242"/>
      <c r="G410" s="1242"/>
      <c r="H410" s="1242"/>
      <c r="I410" s="1242"/>
      <c r="J410" s="1242"/>
      <c r="K410" s="1242"/>
      <c r="L410" s="1242"/>
      <c r="M410" s="1242"/>
      <c r="N410" s="483"/>
      <c r="O410" s="125"/>
      <c r="P410" s="125"/>
      <c r="Q410" s="125"/>
      <c r="R410" s="125"/>
      <c r="S410" s="125"/>
      <c r="T410" s="125"/>
      <c r="U410" s="125"/>
      <c r="AA410" s="167">
        <f>IF('工事業者専用（専任外）入力ﾌｫｰﾏｯﾄ'!$B$22="",0,1)</f>
        <v>0</v>
      </c>
      <c r="AB410" s="167">
        <f>IF('工事業者専用（専任外）入力ﾌｫｰﾏｯﾄ'!$G$22="",0,1)</f>
        <v>0</v>
      </c>
      <c r="AC410" s="166" t="str">
        <f t="shared" si="6"/>
        <v/>
      </c>
    </row>
    <row r="411" spans="1:29" ht="15" customHeight="1">
      <c r="N411" s="483"/>
      <c r="O411" s="125"/>
      <c r="P411" s="125"/>
      <c r="Q411" s="125"/>
      <c r="R411" s="125"/>
      <c r="S411" s="125"/>
      <c r="T411" s="125"/>
      <c r="U411" s="125"/>
      <c r="AA411" s="167">
        <f>IF('工事業者専用（専任外）入力ﾌｫｰﾏｯﾄ'!$B$22="",0,1)</f>
        <v>0</v>
      </c>
      <c r="AB411" s="167">
        <f>IF('工事業者専用（専任外）入力ﾌｫｰﾏｯﾄ'!$G$22="",0,1)</f>
        <v>0</v>
      </c>
      <c r="AC411" s="166" t="str">
        <f t="shared" si="6"/>
        <v/>
      </c>
    </row>
    <row r="412" spans="1:29" ht="35.15" customHeight="1">
      <c r="A412" s="1305" t="s">
        <v>828</v>
      </c>
      <c r="B412" s="1305"/>
      <c r="C412" s="1305"/>
      <c r="D412" s="1305"/>
      <c r="E412" s="112"/>
      <c r="F412" s="112"/>
      <c r="G412" s="112"/>
      <c r="H412" s="112"/>
      <c r="I412" s="112"/>
      <c r="J412" s="112"/>
      <c r="K412" s="112"/>
      <c r="L412" s="112"/>
      <c r="M412" s="112"/>
      <c r="N412" s="483"/>
      <c r="O412" s="125"/>
      <c r="P412" s="125"/>
      <c r="Q412" s="125"/>
      <c r="R412" s="125"/>
      <c r="S412" s="125"/>
      <c r="T412" s="125"/>
      <c r="U412" s="125"/>
      <c r="AA412" s="167">
        <f>IF('工事業者専用（専任外）入力ﾌｫｰﾏｯﾄ'!$B$22="",0,1)</f>
        <v>0</v>
      </c>
      <c r="AB412" s="167">
        <f>IF('工事業者専用（専任外）入力ﾌｫｰﾏｯﾄ'!$G$22="",0,1)</f>
        <v>0</v>
      </c>
      <c r="AC412" s="166" t="str">
        <f t="shared" si="6"/>
        <v/>
      </c>
    </row>
    <row r="413" spans="1:29" ht="20.149999999999999" customHeight="1">
      <c r="A413" s="1306">
        <f>'工事業者専用（専任外）入力ﾌｫｰﾏｯﾄ'!F22</f>
        <v>0</v>
      </c>
      <c r="B413" s="1307"/>
      <c r="C413" s="1308" t="s">
        <v>1036</v>
      </c>
      <c r="D413" s="1309"/>
      <c r="E413" s="1309"/>
      <c r="F413" s="1309"/>
      <c r="G413" s="1310"/>
      <c r="H413" s="1314" t="s">
        <v>829</v>
      </c>
      <c r="I413" s="1316" t="s">
        <v>749</v>
      </c>
      <c r="J413" s="1317"/>
      <c r="K413" s="1317"/>
      <c r="L413" s="1317"/>
      <c r="M413" s="1318"/>
      <c r="AA413" s="167">
        <f>IF('工事業者専用（専任外）入力ﾌｫｰﾏｯﾄ'!$B$22="",0,1)</f>
        <v>0</v>
      </c>
      <c r="AB413" s="167">
        <f>IF('工事業者専用（専任外）入力ﾌｫｰﾏｯﾄ'!$G$22="",0,1)</f>
        <v>0</v>
      </c>
      <c r="AC413" s="166" t="str">
        <f t="shared" si="6"/>
        <v/>
      </c>
    </row>
    <row r="414" spans="1:29" ht="20.149999999999999" customHeight="1">
      <c r="A414" s="1257"/>
      <c r="B414" s="1259"/>
      <c r="C414" s="1311"/>
      <c r="D414" s="1312"/>
      <c r="E414" s="1312"/>
      <c r="F414" s="1312"/>
      <c r="G414" s="1313"/>
      <c r="H414" s="1315"/>
      <c r="I414" s="1319"/>
      <c r="J414" s="1320"/>
      <c r="K414" s="1320"/>
      <c r="L414" s="1320"/>
      <c r="M414" s="1321"/>
      <c r="AA414" s="167">
        <f>IF('工事業者専用（専任外）入力ﾌｫｰﾏｯﾄ'!$B$22="",0,1)</f>
        <v>0</v>
      </c>
      <c r="AB414" s="167">
        <f>IF('工事業者専用（専任外）入力ﾌｫｰﾏｯﾄ'!$G$22="",0,1)</f>
        <v>0</v>
      </c>
      <c r="AC414" s="166" t="str">
        <f t="shared" si="6"/>
        <v/>
      </c>
    </row>
    <row r="415" spans="1:29" ht="20.149999999999999" customHeight="1">
      <c r="A415" s="1287" t="s">
        <v>782</v>
      </c>
      <c r="B415" s="1289"/>
      <c r="C415" s="1135">
        <f>'工事業者専用（専任外）入力ﾌｫｰﾏｯﾄ'!G22</f>
        <v>0</v>
      </c>
      <c r="D415" s="1136"/>
      <c r="E415" s="1136"/>
      <c r="F415" s="1136"/>
      <c r="G415" s="1137"/>
      <c r="H415" s="1300">
        <f>'工事業者専用（専任外）入力ﾌｫｰﾏｯﾄ'!H22</f>
        <v>0</v>
      </c>
      <c r="I415" s="1302" t="str">
        <f>IF('工事業者専用（専任外）入力ﾌｫｰﾏｯﾄ'!G22="","",IF(C415='※資格一覧（閲覧のみ）'!F38,"実務経験調書を添付","資格証を添付"))</f>
        <v/>
      </c>
      <c r="J415" s="1136"/>
      <c r="K415" s="1136"/>
      <c r="L415" s="1136"/>
      <c r="M415" s="1137"/>
      <c r="AA415" s="167">
        <f>IF('工事業者専用（専任外）入力ﾌｫｰﾏｯﾄ'!$B$22="",0,1)</f>
        <v>0</v>
      </c>
      <c r="AB415" s="167">
        <f>IF('工事業者専用（専任外）入力ﾌｫｰﾏｯﾄ'!$G$22="",0,1)</f>
        <v>0</v>
      </c>
      <c r="AC415" s="166" t="str">
        <f t="shared" si="6"/>
        <v/>
      </c>
    </row>
    <row r="416" spans="1:29" ht="20.149999999999999" customHeight="1">
      <c r="A416" s="1303" t="str">
        <f>'工事業者専用（専任外）入力ﾌｫｰﾏｯﾄ'!I22</f>
        <v>平成　年　月　日</v>
      </c>
      <c r="B416" s="1304"/>
      <c r="C416" s="1138"/>
      <c r="D416" s="1139"/>
      <c r="E416" s="1139"/>
      <c r="F416" s="1139"/>
      <c r="G416" s="1140"/>
      <c r="H416" s="1301"/>
      <c r="I416" s="1138"/>
      <c r="J416" s="1139"/>
      <c r="K416" s="1139"/>
      <c r="L416" s="1139"/>
      <c r="M416" s="1140"/>
      <c r="AA416" s="167">
        <f>IF('工事業者専用（専任外）入力ﾌｫｰﾏｯﾄ'!$B$22="",0,1)</f>
        <v>0</v>
      </c>
      <c r="AB416" s="167">
        <f>IF('工事業者専用（専任外）入力ﾌｫｰﾏｯﾄ'!$G$22="",0,1)</f>
        <v>0</v>
      </c>
      <c r="AC416" s="166" t="str">
        <f t="shared" si="6"/>
        <v/>
      </c>
    </row>
    <row r="417" spans="1:29" ht="20.149999999999999" customHeight="1">
      <c r="A417" s="1316" t="s">
        <v>794</v>
      </c>
      <c r="B417" s="1318"/>
      <c r="C417" s="113"/>
      <c r="D417" s="114"/>
      <c r="E417" s="114"/>
      <c r="F417" s="114"/>
      <c r="G417" s="114"/>
      <c r="H417" s="114"/>
      <c r="I417" s="114"/>
      <c r="J417" s="114"/>
      <c r="K417" s="114"/>
      <c r="L417" s="114"/>
      <c r="M417" s="114"/>
      <c r="AA417" s="167">
        <f>IF('工事業者専用（専任外）入力ﾌｫｰﾏｯﾄ'!$B$22="",0,1)</f>
        <v>0</v>
      </c>
      <c r="AB417" s="167">
        <f>IF('工事業者専用（専任外）入力ﾌｫｰﾏｯﾄ'!$G$22="",0,1)</f>
        <v>0</v>
      </c>
      <c r="AC417" s="166" t="str">
        <f t="shared" si="6"/>
        <v/>
      </c>
    </row>
    <row r="418" spans="1:29" ht="20.149999999999999" customHeight="1">
      <c r="A418" s="115" t="s">
        <v>795</v>
      </c>
      <c r="B418" s="98">
        <f>'工事業者専用（専任外）入力ﾌｫｰﾏｯﾄ'!J22</f>
        <v>0</v>
      </c>
      <c r="C418" s="116"/>
      <c r="D418" s="117"/>
      <c r="E418" s="117"/>
      <c r="F418" s="117"/>
      <c r="G418" s="117"/>
      <c r="H418" s="117"/>
      <c r="I418" s="117"/>
      <c r="J418" s="117"/>
      <c r="K418" s="117"/>
      <c r="L418" s="117"/>
      <c r="M418" s="117"/>
      <c r="AA418" s="167">
        <f>IF('工事業者専用（専任外）入力ﾌｫｰﾏｯﾄ'!$B$22="",0,1)</f>
        <v>0</v>
      </c>
      <c r="AB418" s="167">
        <f>IF('工事業者専用（専任外）入力ﾌｫｰﾏｯﾄ'!$G$22="",0,1)</f>
        <v>0</v>
      </c>
      <c r="AC418" s="166" t="str">
        <f t="shared" si="6"/>
        <v/>
      </c>
    </row>
    <row r="419" spans="1:29" ht="20.149999999999999" customHeight="1">
      <c r="A419" s="118" t="s">
        <v>796</v>
      </c>
      <c r="B419" s="99">
        <f>'工事業者専用（専任外）入力ﾌｫｰﾏｯﾄ'!K22</f>
        <v>0</v>
      </c>
      <c r="C419" s="116"/>
      <c r="D419" s="117"/>
      <c r="E419" s="117"/>
      <c r="F419" s="117"/>
      <c r="H419" s="117"/>
      <c r="J419" s="117"/>
      <c r="L419" s="117"/>
      <c r="M419" s="117"/>
      <c r="AA419" s="167">
        <f>IF('工事業者専用（専任外）入力ﾌｫｰﾏｯﾄ'!$B$22="",0,1)</f>
        <v>0</v>
      </c>
      <c r="AB419" s="167">
        <f>IF('工事業者専用（専任外）入力ﾌｫｰﾏｯﾄ'!$G$22="",0,1)</f>
        <v>0</v>
      </c>
      <c r="AC419" s="166" t="str">
        <f t="shared" si="6"/>
        <v/>
      </c>
    </row>
    <row r="420" spans="1:29" ht="20.149999999999999" customHeight="1">
      <c r="A420" s="119" t="s">
        <v>807</v>
      </c>
      <c r="B420" s="100">
        <f>'工事業者専用（専任外）入力ﾌｫｰﾏｯﾄ'!L22</f>
        <v>0</v>
      </c>
      <c r="C420" s="116"/>
      <c r="D420" s="117"/>
      <c r="E420" s="117"/>
      <c r="F420" s="117"/>
      <c r="G420" s="117"/>
      <c r="H420" s="117"/>
      <c r="I420" s="117"/>
      <c r="J420" s="117"/>
      <c r="K420" s="117"/>
      <c r="L420" s="117"/>
      <c r="M420" s="117"/>
      <c r="AA420" s="167">
        <f>IF('工事業者専用（専任外）入力ﾌｫｰﾏｯﾄ'!$B$22="",0,1)</f>
        <v>0</v>
      </c>
      <c r="AB420" s="167">
        <f>IF('工事業者専用（専任外）入力ﾌｫｰﾏｯﾄ'!$G$22="",0,1)</f>
        <v>0</v>
      </c>
      <c r="AC420" s="166" t="str">
        <f t="shared" si="6"/>
        <v/>
      </c>
    </row>
    <row r="421" spans="1:29" ht="15" customHeight="1">
      <c r="C421" s="117"/>
      <c r="D421" s="117"/>
      <c r="E421" s="117"/>
      <c r="F421" s="117"/>
      <c r="G421" s="117"/>
      <c r="H421" s="117"/>
      <c r="I421" s="117"/>
      <c r="J421" s="117"/>
      <c r="K421" s="117"/>
      <c r="L421" s="117"/>
      <c r="M421" s="117"/>
      <c r="AA421" s="167">
        <f>IF('工事業者専用（専任外）入力ﾌｫｰﾏｯﾄ'!$B$22="",0,1)</f>
        <v>0</v>
      </c>
      <c r="AB421" s="167">
        <f>IF('工事業者専用（専任外）入力ﾌｫｰﾏｯﾄ'!$G$22="",0,1)</f>
        <v>0</v>
      </c>
      <c r="AC421" s="166" t="str">
        <f t="shared" si="6"/>
        <v/>
      </c>
    </row>
    <row r="422" spans="1:29" s="61" customFormat="1" ht="20.149999999999999" customHeight="1">
      <c r="A422" s="62" t="s">
        <v>1144</v>
      </c>
      <c r="B422" s="120"/>
      <c r="N422" s="484"/>
      <c r="AA422" s="167">
        <f>IF('工事業者専用（専任外）入力ﾌｫｰﾏｯﾄ'!$B$22="",0,1)</f>
        <v>0</v>
      </c>
      <c r="AB422" s="167">
        <f>IF('工事業者専用（専任外）入力ﾌｫｰﾏｯﾄ'!$G$22="",0,1)</f>
        <v>0</v>
      </c>
      <c r="AC422" s="166" t="str">
        <f t="shared" si="6"/>
        <v/>
      </c>
    </row>
    <row r="423" spans="1:29" ht="15" customHeight="1">
      <c r="B423" s="121"/>
      <c r="C423" s="101"/>
      <c r="D423" s="101"/>
      <c r="E423" s="101"/>
      <c r="F423" s="101"/>
      <c r="G423" s="101"/>
      <c r="H423" s="101"/>
      <c r="I423" s="101"/>
      <c r="J423" s="101"/>
      <c r="K423" s="101"/>
      <c r="L423" s="101"/>
      <c r="M423" s="101"/>
      <c r="AA423" s="167">
        <f>IF('工事業者専用（専任外）入力ﾌｫｰﾏｯﾄ'!$B$22="",0,1)</f>
        <v>0</v>
      </c>
      <c r="AB423" s="167">
        <f>IF('工事業者専用（専任外）入力ﾌｫｰﾏｯﾄ'!$G$22="",0,1)</f>
        <v>0</v>
      </c>
      <c r="AC423" s="166" t="str">
        <f t="shared" si="6"/>
        <v/>
      </c>
    </row>
    <row r="424" spans="1:29" ht="35.15" customHeight="1">
      <c r="A424" s="1328" t="s">
        <v>832</v>
      </c>
      <c r="B424" s="1328"/>
      <c r="C424" s="1328"/>
      <c r="D424" s="1328"/>
      <c r="E424" s="122"/>
      <c r="F424" s="123" t="s">
        <v>833</v>
      </c>
      <c r="G424" s="122"/>
      <c r="H424" s="122"/>
      <c r="I424" s="122"/>
      <c r="J424" s="122"/>
      <c r="K424" s="122"/>
      <c r="L424" s="122"/>
      <c r="M424" s="122"/>
      <c r="AA424" s="167">
        <f>IF('工事業者専用（専任外）入力ﾌｫｰﾏｯﾄ'!$B$22="",0,1)</f>
        <v>0</v>
      </c>
      <c r="AB424" s="167">
        <f>IF('工事業者専用（専任外）入力ﾌｫｰﾏｯﾄ'!$G$22="",0,1)</f>
        <v>0</v>
      </c>
      <c r="AC424" s="166" t="str">
        <f t="shared" si="6"/>
        <v/>
      </c>
    </row>
    <row r="425" spans="1:29" ht="15" customHeight="1">
      <c r="AA425" s="167">
        <f>IF('工事業者専用（専任外）入力ﾌｫｰﾏｯﾄ'!$B$22="",0,1)</f>
        <v>0</v>
      </c>
      <c r="AB425" s="167">
        <f>IF('工事業者専用（専任外）入力ﾌｫｰﾏｯﾄ'!$G$22="",0,1)</f>
        <v>0</v>
      </c>
      <c r="AC425" s="166" t="str">
        <f t="shared" si="6"/>
        <v/>
      </c>
    </row>
    <row r="426" spans="1:29" ht="15" customHeight="1">
      <c r="A426" s="1329">
        <f>'工事業者専用（専任外）入力ﾌｫｰﾏｯﾄ'!M22</f>
        <v>0</v>
      </c>
      <c r="B426" s="1330"/>
      <c r="C426" s="1308" t="s">
        <v>1036</v>
      </c>
      <c r="D426" s="1309"/>
      <c r="E426" s="1309"/>
      <c r="F426" s="1309"/>
      <c r="G426" s="1310"/>
      <c r="H426" s="1334">
        <f>'工事業者専用（専任外）入力ﾌｫｰﾏｯﾄ'!N22</f>
        <v>0</v>
      </c>
      <c r="I426" s="1335"/>
      <c r="J426" s="1336"/>
      <c r="K426" s="1322" t="s">
        <v>834</v>
      </c>
      <c r="L426" s="1323" t="str">
        <f>IF('工事業者専用（専任外）入力ﾌｫｰﾏｯﾄ'!N22="","",IF(H426='※資格一覧（閲覧のみ）'!F38,"実務経験調書を添付","資格証を添付"))</f>
        <v/>
      </c>
      <c r="M426" s="1323"/>
      <c r="AA426" s="167">
        <f>IF('工事業者専用（専任外）入力ﾌｫｰﾏｯﾄ'!$B$22="",0,1)</f>
        <v>0</v>
      </c>
      <c r="AB426" s="167">
        <f>IF('工事業者専用（専任外）入力ﾌｫｰﾏｯﾄ'!$G$22="",0,1)</f>
        <v>0</v>
      </c>
      <c r="AC426" s="166" t="str">
        <f t="shared" si="6"/>
        <v/>
      </c>
    </row>
    <row r="427" spans="1:29" ht="15" customHeight="1">
      <c r="A427" s="1247"/>
      <c r="B427" s="1248"/>
      <c r="C427" s="1331"/>
      <c r="D427" s="1332"/>
      <c r="E427" s="1332"/>
      <c r="F427" s="1332"/>
      <c r="G427" s="1333"/>
      <c r="H427" s="1337"/>
      <c r="I427" s="1338"/>
      <c r="J427" s="1339"/>
      <c r="K427" s="1322"/>
      <c r="L427" s="1323"/>
      <c r="M427" s="1323"/>
      <c r="AA427" s="167">
        <f>IF('工事業者専用（専任外）入力ﾌｫｰﾏｯﾄ'!$B$22="",0,1)</f>
        <v>0</v>
      </c>
      <c r="AB427" s="167">
        <f>IF('工事業者専用（専任外）入力ﾌｫｰﾏｯﾄ'!$G$22="",0,1)</f>
        <v>0</v>
      </c>
      <c r="AC427" s="166" t="str">
        <f t="shared" si="6"/>
        <v/>
      </c>
    </row>
    <row r="428" spans="1:29" ht="30" customHeight="1">
      <c r="A428" s="1249"/>
      <c r="B428" s="1250"/>
      <c r="C428" s="1311"/>
      <c r="D428" s="1312"/>
      <c r="E428" s="1312"/>
      <c r="F428" s="1312"/>
      <c r="G428" s="1313"/>
      <c r="H428" s="1340"/>
      <c r="I428" s="1341"/>
      <c r="J428" s="1342"/>
      <c r="K428" s="124">
        <f>'工事業者専用（専任外）入力ﾌｫｰﾏｯﾄ'!O22</f>
        <v>0</v>
      </c>
      <c r="L428" s="1323"/>
      <c r="M428" s="1323"/>
      <c r="AA428" s="167">
        <f>IF('工事業者専用（専任外）入力ﾌｫｰﾏｯﾄ'!$B$22="",0,1)</f>
        <v>0</v>
      </c>
      <c r="AB428" s="167">
        <f>IF('工事業者専用（専任外）入力ﾌｫｰﾏｯﾄ'!$G$22="",0,1)</f>
        <v>0</v>
      </c>
      <c r="AC428" s="166" t="str">
        <f t="shared" si="6"/>
        <v/>
      </c>
    </row>
    <row r="429" spans="1:29" ht="20.149999999999999" customHeight="1">
      <c r="A429" s="104"/>
      <c r="B429" s="105"/>
      <c r="C429" s="1141" t="s">
        <v>822</v>
      </c>
      <c r="D429" s="1142"/>
      <c r="E429" s="1142"/>
      <c r="F429" s="1142"/>
      <c r="G429" s="1143"/>
      <c r="H429" s="1123">
        <f>'工事業者専用（専任外）入力ﾌｫｰﾏｯﾄ'!P22</f>
        <v>0</v>
      </c>
      <c r="I429" s="1124"/>
      <c r="J429" s="1124"/>
      <c r="K429" s="1125"/>
      <c r="L429" s="1153" t="str">
        <f>IF(H429="登録解体工事講習の受講有","登録解体工事講習修了証を添付","　")</f>
        <v>　</v>
      </c>
      <c r="M429" s="1154"/>
      <c r="AA429" s="167">
        <f>IF('工事業者専用（専任外）入力ﾌｫｰﾏｯﾄ'!$B$22="",0,1)</f>
        <v>0</v>
      </c>
      <c r="AB429" s="167">
        <f>IF('工事業者専用（専任外）入力ﾌｫｰﾏｯﾄ'!$G$22="",0,1)</f>
        <v>0</v>
      </c>
      <c r="AC429" s="166" t="str">
        <f t="shared" si="6"/>
        <v/>
      </c>
    </row>
    <row r="430" spans="1:29" ht="20.149999999999999" customHeight="1">
      <c r="B430" s="106"/>
      <c r="C430" s="1159" t="s">
        <v>1167</v>
      </c>
      <c r="D430" s="1160"/>
      <c r="E430" s="1160"/>
      <c r="F430" s="1160"/>
      <c r="G430" s="1161"/>
      <c r="H430" s="1205"/>
      <c r="I430" s="1324"/>
      <c r="J430" s="1324"/>
      <c r="K430" s="1206"/>
      <c r="L430" s="1155"/>
      <c r="M430" s="1156"/>
      <c r="AA430" s="167">
        <f>IF('工事業者専用（専任外）入力ﾌｫｰﾏｯﾄ'!$B$22="",0,1)</f>
        <v>0</v>
      </c>
      <c r="AB430" s="167">
        <f>IF('工事業者専用（専任外）入力ﾌｫｰﾏｯﾄ'!$G$22="",0,1)</f>
        <v>0</v>
      </c>
      <c r="AC430" s="166" t="str">
        <f t="shared" si="6"/>
        <v/>
      </c>
    </row>
    <row r="431" spans="1:29" ht="30" customHeight="1">
      <c r="C431" s="1325" t="s">
        <v>980</v>
      </c>
      <c r="D431" s="1326"/>
      <c r="E431" s="1326"/>
      <c r="F431" s="1326"/>
      <c r="G431" s="1327"/>
      <c r="H431" s="1126"/>
      <c r="I431" s="1127"/>
      <c r="J431" s="1127"/>
      <c r="K431" s="1128"/>
      <c r="L431" s="1157"/>
      <c r="M431" s="1158"/>
      <c r="AA431" s="167">
        <f>IF('工事業者専用（専任外）入力ﾌｫｰﾏｯﾄ'!$B$22="",0,1)</f>
        <v>0</v>
      </c>
      <c r="AB431" s="167">
        <f>IF('工事業者専用（専任外）入力ﾌｫｰﾏｯﾄ'!$G$22="",0,1)</f>
        <v>0</v>
      </c>
      <c r="AC431" s="166" t="str">
        <f t="shared" si="6"/>
        <v/>
      </c>
    </row>
    <row r="432" spans="1:29" s="63" customFormat="1" ht="15" customHeight="1">
      <c r="A432" s="1343" t="s">
        <v>1145</v>
      </c>
      <c r="B432" s="1343"/>
      <c r="C432" s="1343"/>
      <c r="D432" s="1343"/>
      <c r="E432" s="1343"/>
      <c r="F432" s="1343"/>
      <c r="G432" s="1343"/>
      <c r="H432" s="1343"/>
      <c r="I432" s="1343"/>
      <c r="J432" s="1343"/>
      <c r="K432" s="1343"/>
      <c r="L432" s="1343"/>
      <c r="M432" s="1343"/>
      <c r="N432" s="484"/>
      <c r="O432" s="61"/>
      <c r="P432" s="61"/>
      <c r="Q432" s="61"/>
      <c r="R432" s="61"/>
      <c r="S432" s="62"/>
      <c r="T432" s="62"/>
      <c r="U432" s="62"/>
      <c r="V432" s="6"/>
      <c r="AA432" s="167">
        <f>IF('工事業者専用（専任外）入力ﾌｫｰﾏｯﾄ'!$B$22="",0,1)</f>
        <v>0</v>
      </c>
      <c r="AB432" s="167">
        <f>IF('工事業者専用（専任外）入力ﾌｫｰﾏｯﾄ'!$G$22="",0,1)</f>
        <v>0</v>
      </c>
      <c r="AC432" s="166" t="str">
        <f t="shared" si="6"/>
        <v/>
      </c>
    </row>
    <row r="433" spans="1:29" s="63" customFormat="1" ht="15" customHeight="1">
      <c r="A433" s="1119" t="s">
        <v>1111</v>
      </c>
      <c r="B433" s="1119"/>
      <c r="C433" s="1119"/>
      <c r="D433" s="1119"/>
      <c r="E433" s="1119"/>
      <c r="F433" s="1119"/>
      <c r="G433" s="1119"/>
      <c r="H433" s="1119"/>
      <c r="I433" s="1119"/>
      <c r="J433" s="1119"/>
      <c r="K433" s="1119"/>
      <c r="L433" s="1119"/>
      <c r="M433" s="1119"/>
      <c r="N433" s="484"/>
      <c r="O433" s="61"/>
      <c r="P433" s="61"/>
      <c r="Q433" s="61"/>
      <c r="R433" s="61"/>
      <c r="S433" s="62"/>
      <c r="T433" s="62"/>
      <c r="U433" s="62"/>
      <c r="V433" s="62"/>
      <c r="AA433" s="167">
        <f>IF('工事業者専用（専任外）入力ﾌｫｰﾏｯﾄ'!$B$22="",0,1)</f>
        <v>0</v>
      </c>
      <c r="AB433" s="167">
        <f>IF('工事業者専用（専任外）入力ﾌｫｰﾏｯﾄ'!$G$22="",0,1)</f>
        <v>0</v>
      </c>
      <c r="AC433" s="166" t="str">
        <f t="shared" si="6"/>
        <v/>
      </c>
    </row>
    <row r="434" spans="1:29" s="63" customFormat="1" ht="15" customHeight="1">
      <c r="A434" s="1119" t="s">
        <v>1112</v>
      </c>
      <c r="B434" s="1119"/>
      <c r="C434" s="1119"/>
      <c r="D434" s="1119"/>
      <c r="E434" s="1119"/>
      <c r="F434" s="1119"/>
      <c r="G434" s="1119"/>
      <c r="H434" s="1119"/>
      <c r="I434" s="1119"/>
      <c r="J434" s="1119"/>
      <c r="K434" s="1119"/>
      <c r="L434" s="1119"/>
      <c r="M434" s="1119"/>
      <c r="N434" s="484"/>
      <c r="O434" s="61"/>
      <c r="P434" s="61"/>
      <c r="Q434" s="61"/>
      <c r="R434" s="61"/>
      <c r="S434" s="62"/>
      <c r="T434" s="62"/>
      <c r="U434" s="62"/>
      <c r="V434" s="62"/>
      <c r="AA434" s="167">
        <f>IF('工事業者専用（専任外）入力ﾌｫｰﾏｯﾄ'!$B$22="",0,1)</f>
        <v>0</v>
      </c>
      <c r="AB434" s="167">
        <f>IF('工事業者専用（専任外）入力ﾌｫｰﾏｯﾄ'!$G$22="",0,1)</f>
        <v>0</v>
      </c>
      <c r="AC434" s="166" t="str">
        <f t="shared" si="6"/>
        <v/>
      </c>
    </row>
    <row r="435" spans="1:29" s="63" customFormat="1" ht="15" customHeight="1">
      <c r="A435" s="1119" t="s">
        <v>1113</v>
      </c>
      <c r="B435" s="1119"/>
      <c r="C435" s="1119"/>
      <c r="D435" s="1119"/>
      <c r="E435" s="1119"/>
      <c r="F435" s="1119"/>
      <c r="G435" s="1119"/>
      <c r="H435" s="1119"/>
      <c r="I435" s="1119"/>
      <c r="J435" s="1119"/>
      <c r="K435" s="1119"/>
      <c r="L435" s="1119"/>
      <c r="M435" s="1119"/>
      <c r="N435" s="484"/>
      <c r="O435" s="61"/>
      <c r="P435" s="61"/>
      <c r="Q435" s="61"/>
      <c r="R435" s="61"/>
      <c r="S435" s="62"/>
      <c r="T435" s="62"/>
      <c r="U435" s="62"/>
      <c r="V435" s="62"/>
      <c r="AA435" s="167">
        <f>IF('工事業者専用（専任外）入力ﾌｫｰﾏｯﾄ'!$B$22="",0,1)</f>
        <v>0</v>
      </c>
      <c r="AB435" s="167">
        <f>IF('工事業者専用（専任外）入力ﾌｫｰﾏｯﾄ'!$G$22="",0,1)</f>
        <v>0</v>
      </c>
      <c r="AC435" s="166" t="str">
        <f t="shared" si="6"/>
        <v/>
      </c>
    </row>
    <row r="436" spans="1:29">
      <c r="A436" s="1299" t="s">
        <v>1146</v>
      </c>
      <c r="B436" s="1299"/>
      <c r="C436" s="1299"/>
      <c r="D436" s="1299"/>
      <c r="E436" s="1299"/>
      <c r="F436" s="1299"/>
      <c r="G436" s="1299"/>
      <c r="H436" s="1299"/>
      <c r="I436" s="1299"/>
      <c r="J436" s="1299"/>
      <c r="K436" s="1299"/>
      <c r="L436" s="1299"/>
      <c r="M436" s="1299"/>
      <c r="AA436" s="167">
        <f>IF('工事業者専用（専任外）入力ﾌｫｰﾏｯﾄ'!$B$22="",0,1)</f>
        <v>0</v>
      </c>
      <c r="AB436" s="167">
        <f>IF('工事業者専用（専任外）入力ﾌｫｰﾏｯﾄ'!$G$22="",0,1)</f>
        <v>0</v>
      </c>
      <c r="AC436" s="166" t="str">
        <f t="shared" si="6"/>
        <v/>
      </c>
    </row>
    <row r="437" spans="1:29">
      <c r="AA437" s="167">
        <f>IF('工事業者専用（専任外）入力ﾌｫｰﾏｯﾄ'!$B$22="",0,1)</f>
        <v>0</v>
      </c>
      <c r="AB437" s="167">
        <f>IF('工事業者専用（専任外）入力ﾌｫｰﾏｯﾄ'!$G$22="",0,1)</f>
        <v>0</v>
      </c>
      <c r="AC437" s="166" t="str">
        <f t="shared" si="6"/>
        <v/>
      </c>
    </row>
    <row r="438" spans="1:29">
      <c r="AA438" s="167">
        <f>IF('工事業者専用（専任外）入力ﾌｫｰﾏｯﾄ'!$B$22="",0,1)</f>
        <v>0</v>
      </c>
      <c r="AB438" s="167">
        <f>IF('工事業者専用（専任外）入力ﾌｫｰﾏｯﾄ'!$G$22="",0,1)</f>
        <v>0</v>
      </c>
      <c r="AC438" s="166" t="str">
        <f t="shared" si="6"/>
        <v/>
      </c>
    </row>
    <row r="439" spans="1:29">
      <c r="AA439" s="167">
        <f>IF('工事業者専用（専任外）入力ﾌｫｰﾏｯﾄ'!$B$22="",0,1)</f>
        <v>0</v>
      </c>
      <c r="AB439" s="167">
        <f>IF('工事業者専用（専任外）入力ﾌｫｰﾏｯﾄ'!$G$22="",0,1)</f>
        <v>0</v>
      </c>
      <c r="AC439" s="166" t="str">
        <f t="shared" si="6"/>
        <v/>
      </c>
    </row>
    <row r="440" spans="1:29">
      <c r="AA440" s="167">
        <f>IF('工事業者専用（専任外）入力ﾌｫｰﾏｯﾄ'!$B$22="",0,1)</f>
        <v>0</v>
      </c>
      <c r="AB440" s="167">
        <f>IF('工事業者専用（専任外）入力ﾌｫｰﾏｯﾄ'!$G$22="",0,1)</f>
        <v>0</v>
      </c>
      <c r="AC440" s="166" t="str">
        <f t="shared" si="6"/>
        <v/>
      </c>
    </row>
    <row r="441" spans="1:29">
      <c r="AA441" s="167">
        <f>IF('工事業者専用（専任外）入力ﾌｫｰﾏｯﾄ'!$B$22="",0,1)</f>
        <v>0</v>
      </c>
      <c r="AB441" s="167">
        <f>IF('工事業者専用（専任外）入力ﾌｫｰﾏｯﾄ'!$G$22="",0,1)</f>
        <v>0</v>
      </c>
      <c r="AC441" s="166" t="str">
        <f t="shared" si="6"/>
        <v/>
      </c>
    </row>
    <row r="442" spans="1:29" ht="20.149999999999999" customHeight="1">
      <c r="A442" s="1358" t="s">
        <v>763</v>
      </c>
      <c r="B442" s="1360" t="s">
        <v>122</v>
      </c>
      <c r="C442" s="1361"/>
      <c r="D442" s="1362"/>
      <c r="E442" s="108"/>
      <c r="F442" s="1366" t="s">
        <v>1165</v>
      </c>
      <c r="G442" s="1366"/>
      <c r="H442" s="1366"/>
      <c r="I442" s="1366"/>
      <c r="J442" s="1366"/>
      <c r="K442" s="1118" t="s">
        <v>768</v>
      </c>
      <c r="L442" s="1118"/>
      <c r="M442" s="419" t="str">
        <f>共通入力ﾌｫｰﾏｯﾄ!D1</f>
        <v>令和８年度</v>
      </c>
      <c r="AA442" s="167">
        <f>IF('工事業者専用（専任外）入力ﾌｫｰﾏｯﾄ'!$B$23="",0,1)</f>
        <v>0</v>
      </c>
      <c r="AB442" s="167">
        <f>IF('工事業者専用（専任外）入力ﾌｫｰﾏｯﾄ'!$G$23="",0,1)</f>
        <v>0</v>
      </c>
      <c r="AC442" s="166" t="str">
        <f t="shared" ref="AC442:AC503" si="7">IF(AA442+AB442=2,"印刷","")</f>
        <v/>
      </c>
    </row>
    <row r="443" spans="1:29" ht="20.149999999999999" customHeight="1">
      <c r="A443" s="1359"/>
      <c r="B443" s="1363"/>
      <c r="C443" s="1364"/>
      <c r="D443" s="1365"/>
      <c r="E443" s="109"/>
      <c r="F443" s="1367" t="s">
        <v>824</v>
      </c>
      <c r="G443" s="1368"/>
      <c r="H443" s="1368"/>
      <c r="I443" s="1368"/>
      <c r="J443" s="1369"/>
      <c r="K443" s="1370" t="s">
        <v>825</v>
      </c>
      <c r="L443" s="1371"/>
      <c r="M443" s="1371"/>
      <c r="N443" s="483"/>
      <c r="O443" s="40"/>
      <c r="P443" s="40"/>
      <c r="Q443" s="40"/>
      <c r="R443" s="40"/>
      <c r="S443" s="40"/>
      <c r="T443" s="40"/>
      <c r="U443" s="40"/>
      <c r="AA443" s="167">
        <f>IF('工事業者専用（専任外）入力ﾌｫｰﾏｯﾄ'!$B$23="",0,1)</f>
        <v>0</v>
      </c>
      <c r="AB443" s="167">
        <f>IF('工事業者専用（専任外）入力ﾌｫｰﾏｯﾄ'!$G$23="",0,1)</f>
        <v>0</v>
      </c>
      <c r="AC443" s="166" t="str">
        <f t="shared" si="7"/>
        <v/>
      </c>
    </row>
    <row r="444" spans="1:29" ht="20.149999999999999" customHeight="1">
      <c r="A444" s="1350">
        <v>11</v>
      </c>
      <c r="B444" s="1257">
        <f>'工事業者専用（専任外）入力ﾌｫｰﾏｯﾄ'!B23</f>
        <v>0</v>
      </c>
      <c r="C444" s="1258"/>
      <c r="D444" s="1259"/>
      <c r="E444" s="110"/>
      <c r="F444" s="1352">
        <f>'工事業者専用（専任外）入力ﾌｫｰﾏｯﾄ'!D23</f>
        <v>0</v>
      </c>
      <c r="G444" s="1354" t="s">
        <v>826</v>
      </c>
      <c r="H444" s="1355"/>
      <c r="I444" s="1356"/>
      <c r="J444" s="1357"/>
      <c r="K444" s="1344">
        <f>共通入力ﾌｫｰﾏｯﾄ!D12</f>
        <v>0</v>
      </c>
      <c r="L444" s="1345"/>
      <c r="M444" s="11">
        <v>11</v>
      </c>
      <c r="N444" s="483"/>
      <c r="O444" s="40"/>
      <c r="P444" s="40"/>
      <c r="Q444" s="40"/>
      <c r="R444" s="40"/>
      <c r="S444" s="40"/>
      <c r="T444" s="40"/>
      <c r="U444" s="40"/>
      <c r="AA444" s="167">
        <f>IF('工事業者専用（専任外）入力ﾌｫｰﾏｯﾄ'!$B$23="",0,1)</f>
        <v>0</v>
      </c>
      <c r="AB444" s="167">
        <f>IF('工事業者専用（専任外）入力ﾌｫｰﾏｯﾄ'!$G$23="",0,1)</f>
        <v>0</v>
      </c>
      <c r="AC444" s="166" t="str">
        <f t="shared" si="7"/>
        <v/>
      </c>
    </row>
    <row r="445" spans="1:29" ht="20.149999999999999" customHeight="1">
      <c r="A445" s="1351"/>
      <c r="B445" s="1207"/>
      <c r="C445" s="1208"/>
      <c r="D445" s="1209"/>
      <c r="F445" s="1353"/>
      <c r="G445" s="1346">
        <f>'工事業者専用（専任外）入力ﾌｫｰﾏｯﾄ'!E23</f>
        <v>0</v>
      </c>
      <c r="H445" s="1347"/>
      <c r="I445" s="1347"/>
      <c r="J445" s="1348"/>
      <c r="N445" s="483"/>
      <c r="O445" s="40"/>
      <c r="P445" s="40"/>
      <c r="Q445" s="40"/>
      <c r="R445" s="40"/>
      <c r="S445" s="40"/>
      <c r="T445" s="40"/>
      <c r="U445" s="40"/>
      <c r="AA445" s="167">
        <f>IF('工事業者専用（専任外）入力ﾌｫｰﾏｯﾄ'!$B$23="",0,1)</f>
        <v>0</v>
      </c>
      <c r="AB445" s="167">
        <f>IF('工事業者専用（専任外）入力ﾌｫｰﾏｯﾄ'!$G$23="",0,1)</f>
        <v>0</v>
      </c>
      <c r="AC445" s="166" t="str">
        <f t="shared" si="7"/>
        <v/>
      </c>
    </row>
    <row r="446" spans="1:29" ht="20.149999999999999" customHeight="1">
      <c r="A446" s="91"/>
      <c r="B446" s="92"/>
      <c r="N446" s="483"/>
      <c r="O446" s="40"/>
      <c r="P446" s="40"/>
      <c r="Q446" s="40"/>
      <c r="R446" s="40"/>
      <c r="S446" s="40"/>
      <c r="T446" s="40"/>
      <c r="U446" s="40"/>
      <c r="AA446" s="167">
        <f>IF('工事業者専用（専任外）入力ﾌｫｰﾏｯﾄ'!$B$23="",0,1)</f>
        <v>0</v>
      </c>
      <c r="AB446" s="167">
        <f>IF('工事業者専用（専任外）入力ﾌｫｰﾏｯﾄ'!$G$23="",0,1)</f>
        <v>0</v>
      </c>
      <c r="AC446" s="166" t="str">
        <f t="shared" si="7"/>
        <v/>
      </c>
    </row>
    <row r="447" spans="1:29" s="57" customFormat="1" ht="20.149999999999999" customHeight="1">
      <c r="A447" s="1242" t="s">
        <v>1139</v>
      </c>
      <c r="B447" s="1242"/>
      <c r="C447" s="1242"/>
      <c r="D447" s="1242"/>
      <c r="E447" s="1242"/>
      <c r="F447" s="1242"/>
      <c r="G447" s="1242"/>
      <c r="H447" s="1242"/>
      <c r="I447" s="1242"/>
      <c r="J447" s="1242"/>
      <c r="K447" s="1242"/>
      <c r="L447" s="1242"/>
      <c r="M447" s="1242"/>
      <c r="N447" s="483"/>
      <c r="O447" s="40"/>
      <c r="P447" s="40"/>
      <c r="Q447" s="40"/>
      <c r="R447" s="40"/>
      <c r="S447" s="40"/>
      <c r="T447" s="40"/>
      <c r="U447" s="40"/>
      <c r="AA447" s="167">
        <f>IF('工事業者専用（専任外）入力ﾌｫｰﾏｯﾄ'!$B$23="",0,1)</f>
        <v>0</v>
      </c>
      <c r="AB447" s="167">
        <f>IF('工事業者専用（専任外）入力ﾌｫｰﾏｯﾄ'!$G$23="",0,1)</f>
        <v>0</v>
      </c>
      <c r="AC447" s="166" t="str">
        <f t="shared" si="7"/>
        <v/>
      </c>
    </row>
    <row r="448" spans="1:29" s="57" customFormat="1" ht="20.149999999999999" customHeight="1">
      <c r="A448" s="1349" t="s">
        <v>1140</v>
      </c>
      <c r="B448" s="1349"/>
      <c r="C448" s="1349"/>
      <c r="D448" s="1349"/>
      <c r="E448" s="1349"/>
      <c r="F448" s="1349"/>
      <c r="G448" s="1349"/>
      <c r="H448" s="1349"/>
      <c r="I448" s="1349"/>
      <c r="J448" s="1349"/>
      <c r="K448" s="1349"/>
      <c r="L448" s="1349"/>
      <c r="M448" s="1349"/>
      <c r="N448" s="483"/>
      <c r="O448" s="40"/>
      <c r="P448" s="40"/>
      <c r="Q448" s="40"/>
      <c r="R448" s="40"/>
      <c r="S448" s="40"/>
      <c r="T448" s="40"/>
      <c r="U448" s="40"/>
      <c r="AA448" s="167">
        <f>IF('工事業者専用（専任外）入力ﾌｫｰﾏｯﾄ'!$B$23="",0,1)</f>
        <v>0</v>
      </c>
      <c r="AB448" s="167">
        <f>IF('工事業者専用（専任外）入力ﾌｫｰﾏｯﾄ'!$G$23="",0,1)</f>
        <v>0</v>
      </c>
      <c r="AC448" s="166" t="str">
        <f t="shared" si="7"/>
        <v/>
      </c>
    </row>
    <row r="449" spans="1:29" s="57" customFormat="1" ht="20.149999999999999" customHeight="1">
      <c r="A449" s="1349" t="s">
        <v>1104</v>
      </c>
      <c r="B449" s="1349"/>
      <c r="C449" s="1349"/>
      <c r="D449" s="1349"/>
      <c r="E449" s="1349"/>
      <c r="F449" s="1349"/>
      <c r="G449" s="1349"/>
      <c r="H449" s="1349"/>
      <c r="I449" s="1349"/>
      <c r="J449" s="1349"/>
      <c r="K449" s="1349"/>
      <c r="L449" s="1349"/>
      <c r="M449" s="1349"/>
      <c r="N449" s="483"/>
      <c r="O449" s="40"/>
      <c r="P449" s="40"/>
      <c r="Q449" s="40"/>
      <c r="R449" s="40"/>
      <c r="S449" s="40"/>
      <c r="T449" s="40"/>
      <c r="U449" s="40"/>
      <c r="AA449" s="167">
        <f>IF('工事業者専用（専任外）入力ﾌｫｰﾏｯﾄ'!$B$23="",0,1)</f>
        <v>0</v>
      </c>
      <c r="AB449" s="167">
        <f>IF('工事業者専用（専任外）入力ﾌｫｰﾏｯﾄ'!$G$23="",0,1)</f>
        <v>0</v>
      </c>
      <c r="AC449" s="166" t="str">
        <f t="shared" si="7"/>
        <v/>
      </c>
    </row>
    <row r="450" spans="1:29" s="57" customFormat="1" ht="20.149999999999999" customHeight="1">
      <c r="A450" s="1242" t="s">
        <v>1141</v>
      </c>
      <c r="B450" s="1242"/>
      <c r="C450" s="1242"/>
      <c r="D450" s="1242"/>
      <c r="E450" s="1242"/>
      <c r="F450" s="1242"/>
      <c r="G450" s="1242"/>
      <c r="H450" s="1242"/>
      <c r="I450" s="1242"/>
      <c r="J450" s="1242"/>
      <c r="K450" s="1242"/>
      <c r="L450" s="1242"/>
      <c r="M450" s="1242"/>
      <c r="N450" s="483"/>
      <c r="O450" s="125"/>
      <c r="P450" s="125"/>
      <c r="Q450" s="125"/>
      <c r="R450" s="125"/>
      <c r="S450" s="125"/>
      <c r="T450" s="125"/>
      <c r="U450" s="125"/>
      <c r="AA450" s="167">
        <f>IF('工事業者専用（専任外）入力ﾌｫｰﾏｯﾄ'!$B$23="",0,1)</f>
        <v>0</v>
      </c>
      <c r="AB450" s="167">
        <f>IF('工事業者専用（専任外）入力ﾌｫｰﾏｯﾄ'!$G$23="",0,1)</f>
        <v>0</v>
      </c>
      <c r="AC450" s="166" t="str">
        <f t="shared" si="7"/>
        <v/>
      </c>
    </row>
    <row r="451" spans="1:29" s="93" customFormat="1" ht="20.149999999999999" customHeight="1">
      <c r="A451" s="1243" t="s">
        <v>827</v>
      </c>
      <c r="B451" s="1243"/>
      <c r="C451" s="1243"/>
      <c r="D451" s="1243"/>
      <c r="E451" s="1243"/>
      <c r="F451" s="1243"/>
      <c r="G451" s="1243"/>
      <c r="H451" s="1243"/>
      <c r="I451" s="1243"/>
      <c r="J451" s="1243"/>
      <c r="K451" s="1243"/>
      <c r="L451" s="1243"/>
      <c r="M451" s="1243"/>
      <c r="N451" s="483"/>
      <c r="O451" s="125"/>
      <c r="P451" s="125"/>
      <c r="Q451" s="125"/>
      <c r="R451" s="125"/>
      <c r="S451" s="125"/>
      <c r="T451" s="125"/>
      <c r="U451" s="125"/>
      <c r="AA451" s="167">
        <f>IF('工事業者専用（専任外）入力ﾌｫｰﾏｯﾄ'!$B$23="",0,1)</f>
        <v>0</v>
      </c>
      <c r="AB451" s="167">
        <f>IF('工事業者専用（専任外）入力ﾌｫｰﾏｯﾄ'!$G$23="",0,1)</f>
        <v>0</v>
      </c>
      <c r="AC451" s="166" t="str">
        <f t="shared" si="7"/>
        <v/>
      </c>
    </row>
    <row r="452" spans="1:29" s="57" customFormat="1" ht="20.149999999999999" customHeight="1">
      <c r="A452" s="1242" t="s">
        <v>1142</v>
      </c>
      <c r="B452" s="1242"/>
      <c r="C452" s="1242"/>
      <c r="D452" s="1242"/>
      <c r="E452" s="1242"/>
      <c r="F452" s="1242"/>
      <c r="G452" s="1242"/>
      <c r="H452" s="1242"/>
      <c r="I452" s="1242"/>
      <c r="J452" s="1242"/>
      <c r="K452" s="1242"/>
      <c r="L452" s="1242"/>
      <c r="M452" s="1242"/>
      <c r="N452" s="483"/>
      <c r="O452" s="125"/>
      <c r="P452" s="125"/>
      <c r="Q452" s="125"/>
      <c r="R452" s="125"/>
      <c r="S452" s="125"/>
      <c r="T452" s="125"/>
      <c r="U452" s="125"/>
      <c r="AA452" s="167">
        <f>IF('工事業者専用（専任外）入力ﾌｫｰﾏｯﾄ'!$B$23="",0,1)</f>
        <v>0</v>
      </c>
      <c r="AB452" s="167">
        <f>IF('工事業者専用（専任外）入力ﾌｫｰﾏｯﾄ'!$G$23="",0,1)</f>
        <v>0</v>
      </c>
      <c r="AC452" s="166" t="str">
        <f t="shared" si="7"/>
        <v/>
      </c>
    </row>
    <row r="453" spans="1:29" s="57" customFormat="1" ht="20.149999999999999" customHeight="1">
      <c r="A453" s="58" t="s">
        <v>1034</v>
      </c>
      <c r="B453" s="111"/>
      <c r="C453" s="1242" t="s">
        <v>1033</v>
      </c>
      <c r="D453" s="1242"/>
      <c r="E453" s="1242"/>
      <c r="F453" s="1242"/>
      <c r="G453" s="1242"/>
      <c r="H453" s="1242"/>
      <c r="I453" s="1242"/>
      <c r="J453" s="1242"/>
      <c r="K453" s="1242"/>
      <c r="L453" s="1242"/>
      <c r="M453" s="1242"/>
      <c r="N453" s="483"/>
      <c r="O453" s="125"/>
      <c r="P453" s="125"/>
      <c r="Q453" s="125"/>
      <c r="R453" s="125"/>
      <c r="S453" s="125"/>
      <c r="T453" s="125"/>
      <c r="U453" s="125"/>
      <c r="AA453" s="167">
        <f>IF('工事業者専用（専任外）入力ﾌｫｰﾏｯﾄ'!$B$23="",0,1)</f>
        <v>0</v>
      </c>
      <c r="AB453" s="167">
        <f>IF('工事業者専用（専任外）入力ﾌｫｰﾏｯﾄ'!$G$23="",0,1)</f>
        <v>0</v>
      </c>
      <c r="AC453" s="166" t="str">
        <f t="shared" si="7"/>
        <v/>
      </c>
    </row>
    <row r="454" spans="1:29" s="57" customFormat="1" ht="20.149999999999999" customHeight="1">
      <c r="A454" s="58" t="s">
        <v>1143</v>
      </c>
      <c r="B454" s="95"/>
      <c r="C454" s="1242" t="s">
        <v>1035</v>
      </c>
      <c r="D454" s="1242"/>
      <c r="E454" s="1242"/>
      <c r="F454" s="1242"/>
      <c r="G454" s="1242"/>
      <c r="H454" s="1242"/>
      <c r="I454" s="1242"/>
      <c r="J454" s="1242"/>
      <c r="K454" s="1242"/>
      <c r="L454" s="1242"/>
      <c r="M454" s="1242"/>
      <c r="N454" s="483"/>
      <c r="O454" s="125"/>
      <c r="P454" s="125"/>
      <c r="Q454" s="125"/>
      <c r="R454" s="125"/>
      <c r="S454" s="125"/>
      <c r="T454" s="125"/>
      <c r="U454" s="125"/>
      <c r="AA454" s="167">
        <f>IF('工事業者専用（専任外）入力ﾌｫｰﾏｯﾄ'!$B$23="",0,1)</f>
        <v>0</v>
      </c>
      <c r="AB454" s="167">
        <f>IF('工事業者専用（専任外）入力ﾌｫｰﾏｯﾄ'!$G$23="",0,1)</f>
        <v>0</v>
      </c>
      <c r="AC454" s="166" t="str">
        <f t="shared" si="7"/>
        <v/>
      </c>
    </row>
    <row r="455" spans="1:29" ht="15" customHeight="1">
      <c r="N455" s="483"/>
      <c r="O455" s="125"/>
      <c r="P455" s="125"/>
      <c r="Q455" s="125"/>
      <c r="R455" s="125"/>
      <c r="S455" s="125"/>
      <c r="T455" s="125"/>
      <c r="U455" s="125"/>
      <c r="AA455" s="167">
        <f>IF('工事業者専用（専任外）入力ﾌｫｰﾏｯﾄ'!$B$23="",0,1)</f>
        <v>0</v>
      </c>
      <c r="AB455" s="167">
        <f>IF('工事業者専用（専任外）入力ﾌｫｰﾏｯﾄ'!$G$23="",0,1)</f>
        <v>0</v>
      </c>
      <c r="AC455" s="166" t="str">
        <f t="shared" si="7"/>
        <v/>
      </c>
    </row>
    <row r="456" spans="1:29" ht="35.15" customHeight="1">
      <c r="A456" s="1305" t="s">
        <v>828</v>
      </c>
      <c r="B456" s="1305"/>
      <c r="C456" s="1305"/>
      <c r="D456" s="1305"/>
      <c r="E456" s="112"/>
      <c r="F456" s="112"/>
      <c r="G456" s="112"/>
      <c r="H456" s="112"/>
      <c r="I456" s="112"/>
      <c r="J456" s="112"/>
      <c r="K456" s="112"/>
      <c r="L456" s="112"/>
      <c r="M456" s="112"/>
      <c r="N456" s="483"/>
      <c r="O456" s="125"/>
      <c r="P456" s="125"/>
      <c r="Q456" s="125"/>
      <c r="R456" s="125"/>
      <c r="S456" s="125"/>
      <c r="T456" s="125"/>
      <c r="U456" s="125"/>
      <c r="AA456" s="167">
        <f>IF('工事業者専用（専任外）入力ﾌｫｰﾏｯﾄ'!$B$23="",0,1)</f>
        <v>0</v>
      </c>
      <c r="AB456" s="167">
        <f>IF('工事業者専用（専任外）入力ﾌｫｰﾏｯﾄ'!$G$23="",0,1)</f>
        <v>0</v>
      </c>
      <c r="AC456" s="166" t="str">
        <f t="shared" si="7"/>
        <v/>
      </c>
    </row>
    <row r="457" spans="1:29" ht="20.149999999999999" customHeight="1">
      <c r="A457" s="1306">
        <f>'工事業者専用（専任外）入力ﾌｫｰﾏｯﾄ'!F23</f>
        <v>0</v>
      </c>
      <c r="B457" s="1307"/>
      <c r="C457" s="1308" t="s">
        <v>1036</v>
      </c>
      <c r="D457" s="1309"/>
      <c r="E457" s="1309"/>
      <c r="F457" s="1309"/>
      <c r="G457" s="1310"/>
      <c r="H457" s="1314" t="s">
        <v>829</v>
      </c>
      <c r="I457" s="1316" t="s">
        <v>749</v>
      </c>
      <c r="J457" s="1317"/>
      <c r="K457" s="1317"/>
      <c r="L457" s="1317"/>
      <c r="M457" s="1318"/>
      <c r="AA457" s="167">
        <f>IF('工事業者専用（専任外）入力ﾌｫｰﾏｯﾄ'!$B$23="",0,1)</f>
        <v>0</v>
      </c>
      <c r="AB457" s="167">
        <f>IF('工事業者専用（専任外）入力ﾌｫｰﾏｯﾄ'!$G$23="",0,1)</f>
        <v>0</v>
      </c>
      <c r="AC457" s="166" t="str">
        <f t="shared" si="7"/>
        <v/>
      </c>
    </row>
    <row r="458" spans="1:29" ht="20.149999999999999" customHeight="1">
      <c r="A458" s="1257"/>
      <c r="B458" s="1259"/>
      <c r="C458" s="1311"/>
      <c r="D458" s="1312"/>
      <c r="E458" s="1312"/>
      <c r="F458" s="1312"/>
      <c r="G458" s="1313"/>
      <c r="H458" s="1315"/>
      <c r="I458" s="1319"/>
      <c r="J458" s="1320"/>
      <c r="K458" s="1320"/>
      <c r="L458" s="1320"/>
      <c r="M458" s="1321"/>
      <c r="AA458" s="167">
        <f>IF('工事業者専用（専任外）入力ﾌｫｰﾏｯﾄ'!$B$23="",0,1)</f>
        <v>0</v>
      </c>
      <c r="AB458" s="167">
        <f>IF('工事業者専用（専任外）入力ﾌｫｰﾏｯﾄ'!$G$23="",0,1)</f>
        <v>0</v>
      </c>
      <c r="AC458" s="166" t="str">
        <f t="shared" si="7"/>
        <v/>
      </c>
    </row>
    <row r="459" spans="1:29" ht="20.149999999999999" customHeight="1">
      <c r="A459" s="1287" t="s">
        <v>782</v>
      </c>
      <c r="B459" s="1289"/>
      <c r="C459" s="1135">
        <f>'工事業者専用（専任外）入力ﾌｫｰﾏｯﾄ'!G23</f>
        <v>0</v>
      </c>
      <c r="D459" s="1136"/>
      <c r="E459" s="1136"/>
      <c r="F459" s="1136"/>
      <c r="G459" s="1137"/>
      <c r="H459" s="1300">
        <f>'工事業者専用（専任外）入力ﾌｫｰﾏｯﾄ'!H23</f>
        <v>0</v>
      </c>
      <c r="I459" s="1302" t="str">
        <f>IF('工事業者専用（専任外）入力ﾌｫｰﾏｯﾄ'!G23="","",IF(C459='※資格一覧（閲覧のみ）'!F38,"実務経験調書を添付","資格証を添付"))</f>
        <v/>
      </c>
      <c r="J459" s="1136"/>
      <c r="K459" s="1136"/>
      <c r="L459" s="1136"/>
      <c r="M459" s="1137"/>
      <c r="AA459" s="167">
        <f>IF('工事業者専用（専任外）入力ﾌｫｰﾏｯﾄ'!$B$23="",0,1)</f>
        <v>0</v>
      </c>
      <c r="AB459" s="167">
        <f>IF('工事業者専用（専任外）入力ﾌｫｰﾏｯﾄ'!$G$23="",0,1)</f>
        <v>0</v>
      </c>
      <c r="AC459" s="166" t="str">
        <f t="shared" si="7"/>
        <v/>
      </c>
    </row>
    <row r="460" spans="1:29" ht="20.149999999999999" customHeight="1">
      <c r="A460" s="1303" t="str">
        <f>'工事業者専用（専任外）入力ﾌｫｰﾏｯﾄ'!I23</f>
        <v>平成　年　月　日</v>
      </c>
      <c r="B460" s="1304"/>
      <c r="C460" s="1138"/>
      <c r="D460" s="1139"/>
      <c r="E460" s="1139"/>
      <c r="F460" s="1139"/>
      <c r="G460" s="1140"/>
      <c r="H460" s="1301"/>
      <c r="I460" s="1138"/>
      <c r="J460" s="1139"/>
      <c r="K460" s="1139"/>
      <c r="L460" s="1139"/>
      <c r="M460" s="1140"/>
      <c r="AA460" s="167">
        <f>IF('工事業者専用（専任外）入力ﾌｫｰﾏｯﾄ'!$B$23="",0,1)</f>
        <v>0</v>
      </c>
      <c r="AB460" s="167">
        <f>IF('工事業者専用（専任外）入力ﾌｫｰﾏｯﾄ'!$G$23="",0,1)</f>
        <v>0</v>
      </c>
      <c r="AC460" s="166" t="str">
        <f t="shared" si="7"/>
        <v/>
      </c>
    </row>
    <row r="461" spans="1:29" ht="20.149999999999999" customHeight="1">
      <c r="A461" s="1316" t="s">
        <v>794</v>
      </c>
      <c r="B461" s="1318"/>
      <c r="C461" s="113"/>
      <c r="D461" s="114"/>
      <c r="E461" s="114"/>
      <c r="F461" s="114"/>
      <c r="G461" s="114"/>
      <c r="H461" s="114"/>
      <c r="I461" s="114"/>
      <c r="J461" s="114"/>
      <c r="K461" s="114"/>
      <c r="L461" s="114"/>
      <c r="M461" s="114"/>
      <c r="AA461" s="167">
        <f>IF('工事業者専用（専任外）入力ﾌｫｰﾏｯﾄ'!$B$23="",0,1)</f>
        <v>0</v>
      </c>
      <c r="AB461" s="167">
        <f>IF('工事業者専用（専任外）入力ﾌｫｰﾏｯﾄ'!$G$23="",0,1)</f>
        <v>0</v>
      </c>
      <c r="AC461" s="166" t="str">
        <f t="shared" si="7"/>
        <v/>
      </c>
    </row>
    <row r="462" spans="1:29" ht="20.149999999999999" customHeight="1">
      <c r="A462" s="115" t="s">
        <v>795</v>
      </c>
      <c r="B462" s="98">
        <f>'工事業者専用（専任外）入力ﾌｫｰﾏｯﾄ'!J23</f>
        <v>0</v>
      </c>
      <c r="C462" s="116"/>
      <c r="D462" s="117"/>
      <c r="E462" s="117"/>
      <c r="F462" s="117"/>
      <c r="G462" s="117"/>
      <c r="H462" s="117"/>
      <c r="I462" s="117"/>
      <c r="J462" s="117"/>
      <c r="K462" s="117"/>
      <c r="L462" s="117"/>
      <c r="M462" s="117"/>
      <c r="AA462" s="167">
        <f>IF('工事業者専用（専任外）入力ﾌｫｰﾏｯﾄ'!$B$23="",0,1)</f>
        <v>0</v>
      </c>
      <c r="AB462" s="167">
        <f>IF('工事業者専用（専任外）入力ﾌｫｰﾏｯﾄ'!$G$23="",0,1)</f>
        <v>0</v>
      </c>
      <c r="AC462" s="166" t="str">
        <f t="shared" si="7"/>
        <v/>
      </c>
    </row>
    <row r="463" spans="1:29" ht="20.149999999999999" customHeight="1">
      <c r="A463" s="118" t="s">
        <v>796</v>
      </c>
      <c r="B463" s="99">
        <f>'工事業者専用（専任外）入力ﾌｫｰﾏｯﾄ'!K23</f>
        <v>0</v>
      </c>
      <c r="C463" s="116"/>
      <c r="D463" s="117"/>
      <c r="E463" s="117"/>
      <c r="F463" s="117"/>
      <c r="H463" s="117"/>
      <c r="J463" s="117"/>
      <c r="L463" s="117"/>
      <c r="M463" s="117"/>
      <c r="AA463" s="167">
        <f>IF('工事業者専用（専任外）入力ﾌｫｰﾏｯﾄ'!$B$23="",0,1)</f>
        <v>0</v>
      </c>
      <c r="AB463" s="167">
        <f>IF('工事業者専用（専任外）入力ﾌｫｰﾏｯﾄ'!$G$23="",0,1)</f>
        <v>0</v>
      </c>
      <c r="AC463" s="166" t="str">
        <f t="shared" si="7"/>
        <v/>
      </c>
    </row>
    <row r="464" spans="1:29" ht="20.149999999999999" customHeight="1">
      <c r="A464" s="119" t="s">
        <v>807</v>
      </c>
      <c r="B464" s="100">
        <f>'工事業者専用（専任外）入力ﾌｫｰﾏｯﾄ'!L23</f>
        <v>0</v>
      </c>
      <c r="C464" s="116"/>
      <c r="D464" s="117"/>
      <c r="E464" s="117"/>
      <c r="F464" s="117"/>
      <c r="G464" s="117"/>
      <c r="H464" s="117"/>
      <c r="I464" s="117"/>
      <c r="J464" s="117"/>
      <c r="K464" s="117"/>
      <c r="L464" s="117"/>
      <c r="M464" s="117"/>
      <c r="AA464" s="167">
        <f>IF('工事業者専用（専任外）入力ﾌｫｰﾏｯﾄ'!$B$23="",0,1)</f>
        <v>0</v>
      </c>
      <c r="AB464" s="167">
        <f>IF('工事業者専用（専任外）入力ﾌｫｰﾏｯﾄ'!$G$23="",0,1)</f>
        <v>0</v>
      </c>
      <c r="AC464" s="166" t="str">
        <f t="shared" si="7"/>
        <v/>
      </c>
    </row>
    <row r="465" spans="1:29" ht="15" customHeight="1">
      <c r="C465" s="117"/>
      <c r="D465" s="117"/>
      <c r="E465" s="117"/>
      <c r="F465" s="117"/>
      <c r="G465" s="117"/>
      <c r="H465" s="117"/>
      <c r="I465" s="117"/>
      <c r="J465" s="117"/>
      <c r="K465" s="117"/>
      <c r="L465" s="117"/>
      <c r="M465" s="117"/>
      <c r="AA465" s="167">
        <f>IF('工事業者専用（専任外）入力ﾌｫｰﾏｯﾄ'!$B$23="",0,1)</f>
        <v>0</v>
      </c>
      <c r="AB465" s="167">
        <f>IF('工事業者専用（専任外）入力ﾌｫｰﾏｯﾄ'!$G$23="",0,1)</f>
        <v>0</v>
      </c>
      <c r="AC465" s="166" t="str">
        <f t="shared" si="7"/>
        <v/>
      </c>
    </row>
    <row r="466" spans="1:29" s="61" customFormat="1" ht="20.149999999999999" customHeight="1">
      <c r="A466" s="62" t="s">
        <v>1144</v>
      </c>
      <c r="B466" s="120"/>
      <c r="N466" s="484"/>
      <c r="AA466" s="167">
        <f>IF('工事業者専用（専任外）入力ﾌｫｰﾏｯﾄ'!$B$23="",0,1)</f>
        <v>0</v>
      </c>
      <c r="AB466" s="167">
        <f>IF('工事業者専用（専任外）入力ﾌｫｰﾏｯﾄ'!$G$23="",0,1)</f>
        <v>0</v>
      </c>
      <c r="AC466" s="166" t="str">
        <f t="shared" si="7"/>
        <v/>
      </c>
    </row>
    <row r="467" spans="1:29" ht="15" customHeight="1">
      <c r="B467" s="121"/>
      <c r="C467" s="101"/>
      <c r="D467" s="101"/>
      <c r="E467" s="101"/>
      <c r="F467" s="101"/>
      <c r="G467" s="101"/>
      <c r="H467" s="101"/>
      <c r="I467" s="101"/>
      <c r="J467" s="101"/>
      <c r="K467" s="101"/>
      <c r="L467" s="101"/>
      <c r="M467" s="101"/>
      <c r="AA467" s="167">
        <f>IF('工事業者専用（専任外）入力ﾌｫｰﾏｯﾄ'!$B$23="",0,1)</f>
        <v>0</v>
      </c>
      <c r="AB467" s="167">
        <f>IF('工事業者専用（専任外）入力ﾌｫｰﾏｯﾄ'!$G$23="",0,1)</f>
        <v>0</v>
      </c>
      <c r="AC467" s="166" t="str">
        <f t="shared" si="7"/>
        <v/>
      </c>
    </row>
    <row r="468" spans="1:29" ht="35.15" customHeight="1">
      <c r="A468" s="1328" t="s">
        <v>832</v>
      </c>
      <c r="B468" s="1328"/>
      <c r="C468" s="1328"/>
      <c r="D468" s="1328"/>
      <c r="E468" s="122"/>
      <c r="F468" s="123" t="s">
        <v>833</v>
      </c>
      <c r="G468" s="122"/>
      <c r="H468" s="122"/>
      <c r="I468" s="122"/>
      <c r="J468" s="122"/>
      <c r="K468" s="122"/>
      <c r="L468" s="122"/>
      <c r="M468" s="122"/>
      <c r="AA468" s="167">
        <f>IF('工事業者専用（専任外）入力ﾌｫｰﾏｯﾄ'!$B$23="",0,1)</f>
        <v>0</v>
      </c>
      <c r="AB468" s="167">
        <f>IF('工事業者専用（専任外）入力ﾌｫｰﾏｯﾄ'!$G$23="",0,1)</f>
        <v>0</v>
      </c>
      <c r="AC468" s="166" t="str">
        <f t="shared" si="7"/>
        <v/>
      </c>
    </row>
    <row r="469" spans="1:29" ht="15" customHeight="1">
      <c r="AA469" s="167">
        <f>IF('工事業者専用（専任外）入力ﾌｫｰﾏｯﾄ'!$B$23="",0,1)</f>
        <v>0</v>
      </c>
      <c r="AB469" s="167">
        <f>IF('工事業者専用（専任外）入力ﾌｫｰﾏｯﾄ'!$G$23="",0,1)</f>
        <v>0</v>
      </c>
      <c r="AC469" s="166" t="str">
        <f t="shared" si="7"/>
        <v/>
      </c>
    </row>
    <row r="470" spans="1:29" ht="15" customHeight="1">
      <c r="A470" s="1329">
        <f>'工事業者専用（専任外）入力ﾌｫｰﾏｯﾄ'!M23</f>
        <v>0</v>
      </c>
      <c r="B470" s="1330"/>
      <c r="C470" s="1308" t="s">
        <v>1036</v>
      </c>
      <c r="D470" s="1309"/>
      <c r="E470" s="1309"/>
      <c r="F470" s="1309"/>
      <c r="G470" s="1310"/>
      <c r="H470" s="1334">
        <f>'工事業者専用（専任外）入力ﾌｫｰﾏｯﾄ'!N23</f>
        <v>0</v>
      </c>
      <c r="I470" s="1335"/>
      <c r="J470" s="1336"/>
      <c r="K470" s="1322" t="s">
        <v>834</v>
      </c>
      <c r="L470" s="1323" t="str">
        <f>IF('工事業者専用（専任外）入力ﾌｫｰﾏｯﾄ'!N23="","",IF(H470='※資格一覧（閲覧のみ）'!F38,"実務経験調書を添付","資格証を添付"))</f>
        <v/>
      </c>
      <c r="M470" s="1323"/>
      <c r="AA470" s="167">
        <f>IF('工事業者専用（専任外）入力ﾌｫｰﾏｯﾄ'!$B$23="",0,1)</f>
        <v>0</v>
      </c>
      <c r="AB470" s="167">
        <f>IF('工事業者専用（専任外）入力ﾌｫｰﾏｯﾄ'!$G$23="",0,1)</f>
        <v>0</v>
      </c>
      <c r="AC470" s="166" t="str">
        <f t="shared" si="7"/>
        <v/>
      </c>
    </row>
    <row r="471" spans="1:29" ht="15" customHeight="1">
      <c r="A471" s="1247"/>
      <c r="B471" s="1248"/>
      <c r="C471" s="1331"/>
      <c r="D471" s="1332"/>
      <c r="E471" s="1332"/>
      <c r="F471" s="1332"/>
      <c r="G471" s="1333"/>
      <c r="H471" s="1337"/>
      <c r="I471" s="1338"/>
      <c r="J471" s="1339"/>
      <c r="K471" s="1322"/>
      <c r="L471" s="1323"/>
      <c r="M471" s="1323"/>
      <c r="AA471" s="167">
        <f>IF('工事業者専用（専任外）入力ﾌｫｰﾏｯﾄ'!$B$23="",0,1)</f>
        <v>0</v>
      </c>
      <c r="AB471" s="167">
        <f>IF('工事業者専用（専任外）入力ﾌｫｰﾏｯﾄ'!$G$23="",0,1)</f>
        <v>0</v>
      </c>
      <c r="AC471" s="166" t="str">
        <f t="shared" si="7"/>
        <v/>
      </c>
    </row>
    <row r="472" spans="1:29" ht="30" customHeight="1">
      <c r="A472" s="1249"/>
      <c r="B472" s="1250"/>
      <c r="C472" s="1311"/>
      <c r="D472" s="1312"/>
      <c r="E472" s="1312"/>
      <c r="F472" s="1312"/>
      <c r="G472" s="1313"/>
      <c r="H472" s="1340"/>
      <c r="I472" s="1341"/>
      <c r="J472" s="1342"/>
      <c r="K472" s="124">
        <f>'工事業者専用（専任外）入力ﾌｫｰﾏｯﾄ'!O23</f>
        <v>0</v>
      </c>
      <c r="L472" s="1323"/>
      <c r="M472" s="1323"/>
      <c r="AA472" s="167">
        <f>IF('工事業者専用（専任外）入力ﾌｫｰﾏｯﾄ'!$B$23="",0,1)</f>
        <v>0</v>
      </c>
      <c r="AB472" s="167">
        <f>IF('工事業者専用（専任外）入力ﾌｫｰﾏｯﾄ'!$G$23="",0,1)</f>
        <v>0</v>
      </c>
      <c r="AC472" s="166" t="str">
        <f t="shared" si="7"/>
        <v/>
      </c>
    </row>
    <row r="473" spans="1:29" ht="20.149999999999999" customHeight="1">
      <c r="A473" s="104"/>
      <c r="B473" s="105"/>
      <c r="C473" s="1141" t="s">
        <v>822</v>
      </c>
      <c r="D473" s="1142"/>
      <c r="E473" s="1142"/>
      <c r="F473" s="1142"/>
      <c r="G473" s="1143"/>
      <c r="H473" s="1123">
        <f>'工事業者専用（専任外）入力ﾌｫｰﾏｯﾄ'!P23</f>
        <v>0</v>
      </c>
      <c r="I473" s="1124"/>
      <c r="J473" s="1124"/>
      <c r="K473" s="1125"/>
      <c r="L473" s="1153" t="str">
        <f>IF(H473="登録解体工事講習の受講有","登録解体工事講習修了証を添付","　")</f>
        <v>　</v>
      </c>
      <c r="M473" s="1154"/>
      <c r="AA473" s="167">
        <f>IF('工事業者専用（専任外）入力ﾌｫｰﾏｯﾄ'!$B$23="",0,1)</f>
        <v>0</v>
      </c>
      <c r="AB473" s="167">
        <f>IF('工事業者専用（専任外）入力ﾌｫｰﾏｯﾄ'!$G$23="",0,1)</f>
        <v>0</v>
      </c>
      <c r="AC473" s="166" t="str">
        <f t="shared" si="7"/>
        <v/>
      </c>
    </row>
    <row r="474" spans="1:29" ht="20.149999999999999" customHeight="1">
      <c r="B474" s="106"/>
      <c r="C474" s="1159" t="s">
        <v>1167</v>
      </c>
      <c r="D474" s="1160"/>
      <c r="E474" s="1160"/>
      <c r="F474" s="1160"/>
      <c r="G474" s="1161"/>
      <c r="H474" s="1205"/>
      <c r="I474" s="1324"/>
      <c r="J474" s="1324"/>
      <c r="K474" s="1206"/>
      <c r="L474" s="1155"/>
      <c r="M474" s="1156"/>
      <c r="AA474" s="167">
        <f>IF('工事業者専用（専任外）入力ﾌｫｰﾏｯﾄ'!$B$23="",0,1)</f>
        <v>0</v>
      </c>
      <c r="AB474" s="167">
        <f>IF('工事業者専用（専任外）入力ﾌｫｰﾏｯﾄ'!$G$23="",0,1)</f>
        <v>0</v>
      </c>
      <c r="AC474" s="166" t="str">
        <f t="shared" si="7"/>
        <v/>
      </c>
    </row>
    <row r="475" spans="1:29" ht="30" customHeight="1">
      <c r="C475" s="1325" t="s">
        <v>980</v>
      </c>
      <c r="D475" s="1326"/>
      <c r="E475" s="1326"/>
      <c r="F475" s="1326"/>
      <c r="G475" s="1327"/>
      <c r="H475" s="1126"/>
      <c r="I475" s="1127"/>
      <c r="J475" s="1127"/>
      <c r="K475" s="1128"/>
      <c r="L475" s="1157"/>
      <c r="M475" s="1158"/>
      <c r="AA475" s="167">
        <f>IF('工事業者専用（専任外）入力ﾌｫｰﾏｯﾄ'!$B$23="",0,1)</f>
        <v>0</v>
      </c>
      <c r="AB475" s="167">
        <f>IF('工事業者専用（専任外）入力ﾌｫｰﾏｯﾄ'!$G$23="",0,1)</f>
        <v>0</v>
      </c>
      <c r="AC475" s="166" t="str">
        <f t="shared" si="7"/>
        <v/>
      </c>
    </row>
    <row r="476" spans="1:29" s="63" customFormat="1" ht="15" customHeight="1">
      <c r="A476" s="1343" t="s">
        <v>1145</v>
      </c>
      <c r="B476" s="1343"/>
      <c r="C476" s="1343"/>
      <c r="D476" s="1343"/>
      <c r="E476" s="1343"/>
      <c r="F476" s="1343"/>
      <c r="G476" s="1343"/>
      <c r="H476" s="1343"/>
      <c r="I476" s="1343"/>
      <c r="J476" s="1343"/>
      <c r="K476" s="1343"/>
      <c r="L476" s="1343"/>
      <c r="M476" s="1343"/>
      <c r="N476" s="484"/>
      <c r="O476" s="61"/>
      <c r="P476" s="61"/>
      <c r="Q476" s="61"/>
      <c r="R476" s="61"/>
      <c r="S476" s="62"/>
      <c r="T476" s="62"/>
      <c r="U476" s="62"/>
      <c r="V476" s="6"/>
      <c r="AA476" s="167">
        <f>IF('工事業者専用（専任外）入力ﾌｫｰﾏｯﾄ'!$B$23="",0,1)</f>
        <v>0</v>
      </c>
      <c r="AB476" s="167">
        <f>IF('工事業者専用（専任外）入力ﾌｫｰﾏｯﾄ'!$G$23="",0,1)</f>
        <v>0</v>
      </c>
      <c r="AC476" s="166" t="str">
        <f t="shared" si="7"/>
        <v/>
      </c>
    </row>
    <row r="477" spans="1:29" s="63" customFormat="1" ht="15" customHeight="1">
      <c r="A477" s="1119" t="s">
        <v>1111</v>
      </c>
      <c r="B477" s="1119"/>
      <c r="C477" s="1119"/>
      <c r="D477" s="1119"/>
      <c r="E477" s="1119"/>
      <c r="F477" s="1119"/>
      <c r="G477" s="1119"/>
      <c r="H477" s="1119"/>
      <c r="I477" s="1119"/>
      <c r="J477" s="1119"/>
      <c r="K477" s="1119"/>
      <c r="L477" s="1119"/>
      <c r="M477" s="1119"/>
      <c r="N477" s="484"/>
      <c r="O477" s="61"/>
      <c r="P477" s="61"/>
      <c r="Q477" s="61"/>
      <c r="R477" s="61"/>
      <c r="S477" s="62"/>
      <c r="T477" s="62"/>
      <c r="U477" s="62"/>
      <c r="V477" s="62"/>
      <c r="AA477" s="167">
        <f>IF('工事業者専用（専任外）入力ﾌｫｰﾏｯﾄ'!$B$23="",0,1)</f>
        <v>0</v>
      </c>
      <c r="AB477" s="167">
        <f>IF('工事業者専用（専任外）入力ﾌｫｰﾏｯﾄ'!$G$23="",0,1)</f>
        <v>0</v>
      </c>
      <c r="AC477" s="166" t="str">
        <f t="shared" si="7"/>
        <v/>
      </c>
    </row>
    <row r="478" spans="1:29" s="63" customFormat="1" ht="15" customHeight="1">
      <c r="A478" s="1119" t="s">
        <v>1112</v>
      </c>
      <c r="B478" s="1119"/>
      <c r="C478" s="1119"/>
      <c r="D478" s="1119"/>
      <c r="E478" s="1119"/>
      <c r="F478" s="1119"/>
      <c r="G478" s="1119"/>
      <c r="H478" s="1119"/>
      <c r="I478" s="1119"/>
      <c r="J478" s="1119"/>
      <c r="K478" s="1119"/>
      <c r="L478" s="1119"/>
      <c r="M478" s="1119"/>
      <c r="N478" s="484"/>
      <c r="O478" s="61"/>
      <c r="P478" s="61"/>
      <c r="Q478" s="61"/>
      <c r="R478" s="61"/>
      <c r="S478" s="62"/>
      <c r="T478" s="62"/>
      <c r="U478" s="62"/>
      <c r="V478" s="62"/>
      <c r="AA478" s="167">
        <f>IF('工事業者専用（専任外）入力ﾌｫｰﾏｯﾄ'!$B$23="",0,1)</f>
        <v>0</v>
      </c>
      <c r="AB478" s="167">
        <f>IF('工事業者専用（専任外）入力ﾌｫｰﾏｯﾄ'!$G$23="",0,1)</f>
        <v>0</v>
      </c>
      <c r="AC478" s="166" t="str">
        <f t="shared" si="7"/>
        <v/>
      </c>
    </row>
    <row r="479" spans="1:29" s="63" customFormat="1" ht="15" customHeight="1">
      <c r="A479" s="1119" t="s">
        <v>1113</v>
      </c>
      <c r="B479" s="1119"/>
      <c r="C479" s="1119"/>
      <c r="D479" s="1119"/>
      <c r="E479" s="1119"/>
      <c r="F479" s="1119"/>
      <c r="G479" s="1119"/>
      <c r="H479" s="1119"/>
      <c r="I479" s="1119"/>
      <c r="J479" s="1119"/>
      <c r="K479" s="1119"/>
      <c r="L479" s="1119"/>
      <c r="M479" s="1119"/>
      <c r="N479" s="484"/>
      <c r="O479" s="61"/>
      <c r="P479" s="61"/>
      <c r="Q479" s="61"/>
      <c r="R479" s="61"/>
      <c r="S479" s="62"/>
      <c r="T479" s="62"/>
      <c r="U479" s="62"/>
      <c r="V479" s="62"/>
      <c r="AA479" s="167">
        <f>IF('工事業者専用（専任外）入力ﾌｫｰﾏｯﾄ'!$B$23="",0,1)</f>
        <v>0</v>
      </c>
      <c r="AB479" s="167">
        <f>IF('工事業者専用（専任外）入力ﾌｫｰﾏｯﾄ'!$G$23="",0,1)</f>
        <v>0</v>
      </c>
      <c r="AC479" s="166" t="str">
        <f t="shared" si="7"/>
        <v/>
      </c>
    </row>
    <row r="480" spans="1:29">
      <c r="A480" s="1299" t="s">
        <v>1146</v>
      </c>
      <c r="B480" s="1299"/>
      <c r="C480" s="1299"/>
      <c r="D480" s="1299"/>
      <c r="E480" s="1299"/>
      <c r="F480" s="1299"/>
      <c r="G480" s="1299"/>
      <c r="H480" s="1299"/>
      <c r="I480" s="1299"/>
      <c r="J480" s="1299"/>
      <c r="K480" s="1299"/>
      <c r="L480" s="1299"/>
      <c r="M480" s="1299"/>
      <c r="AA480" s="167">
        <f>IF('工事業者専用（専任外）入力ﾌｫｰﾏｯﾄ'!$B$23="",0,1)</f>
        <v>0</v>
      </c>
      <c r="AB480" s="167">
        <f>IF('工事業者専用（専任外）入力ﾌｫｰﾏｯﾄ'!$G$23="",0,1)</f>
        <v>0</v>
      </c>
      <c r="AC480" s="166" t="str">
        <f t="shared" si="7"/>
        <v/>
      </c>
    </row>
    <row r="481" spans="1:29">
      <c r="AA481" s="167">
        <f>IF('工事業者専用（専任外）入力ﾌｫｰﾏｯﾄ'!$B$23="",0,1)</f>
        <v>0</v>
      </c>
      <c r="AB481" s="167">
        <f>IF('工事業者専用（専任外）入力ﾌｫｰﾏｯﾄ'!$G$23="",0,1)</f>
        <v>0</v>
      </c>
      <c r="AC481" s="166" t="str">
        <f t="shared" si="7"/>
        <v/>
      </c>
    </row>
    <row r="482" spans="1:29">
      <c r="AA482" s="167">
        <f>IF('工事業者専用（専任外）入力ﾌｫｰﾏｯﾄ'!$B$23="",0,1)</f>
        <v>0</v>
      </c>
      <c r="AB482" s="167">
        <f>IF('工事業者専用（専任外）入力ﾌｫｰﾏｯﾄ'!$G$23="",0,1)</f>
        <v>0</v>
      </c>
      <c r="AC482" s="166" t="str">
        <f t="shared" si="7"/>
        <v/>
      </c>
    </row>
    <row r="483" spans="1:29">
      <c r="AA483" s="167">
        <f>IF('工事業者専用（専任外）入力ﾌｫｰﾏｯﾄ'!$B$23="",0,1)</f>
        <v>0</v>
      </c>
      <c r="AB483" s="167">
        <f>IF('工事業者専用（専任外）入力ﾌｫｰﾏｯﾄ'!$G$23="",0,1)</f>
        <v>0</v>
      </c>
      <c r="AC483" s="166" t="str">
        <f t="shared" si="7"/>
        <v/>
      </c>
    </row>
    <row r="484" spans="1:29">
      <c r="AA484" s="167">
        <f>IF('工事業者専用（専任外）入力ﾌｫｰﾏｯﾄ'!$B$23="",0,1)</f>
        <v>0</v>
      </c>
      <c r="AB484" s="167">
        <f>IF('工事業者専用（専任外）入力ﾌｫｰﾏｯﾄ'!$G$23="",0,1)</f>
        <v>0</v>
      </c>
      <c r="AC484" s="166" t="str">
        <f t="shared" si="7"/>
        <v/>
      </c>
    </row>
    <row r="485" spans="1:29">
      <c r="AA485" s="167">
        <f>IF('工事業者専用（専任外）入力ﾌｫｰﾏｯﾄ'!$B$23="",0,1)</f>
        <v>0</v>
      </c>
      <c r="AB485" s="167">
        <f>IF('工事業者専用（専任外）入力ﾌｫｰﾏｯﾄ'!$G$23="",0,1)</f>
        <v>0</v>
      </c>
      <c r="AC485" s="166" t="str">
        <f t="shared" si="7"/>
        <v/>
      </c>
    </row>
    <row r="486" spans="1:29" ht="20.149999999999999" customHeight="1">
      <c r="A486" s="1358" t="s">
        <v>763</v>
      </c>
      <c r="B486" s="1360" t="s">
        <v>122</v>
      </c>
      <c r="C486" s="1361"/>
      <c r="D486" s="1362"/>
      <c r="E486" s="108"/>
      <c r="F486" s="1366" t="s">
        <v>1165</v>
      </c>
      <c r="G486" s="1366"/>
      <c r="H486" s="1366"/>
      <c r="I486" s="1366"/>
      <c r="J486" s="1366"/>
      <c r="K486" s="1118" t="s">
        <v>768</v>
      </c>
      <c r="L486" s="1118"/>
      <c r="M486" s="419" t="str">
        <f>共通入力ﾌｫｰﾏｯﾄ!D1</f>
        <v>令和８年度</v>
      </c>
      <c r="AA486" s="167">
        <f>IF('工事業者専用（専任外）入力ﾌｫｰﾏｯﾄ'!$B$24="",0,1)</f>
        <v>0</v>
      </c>
      <c r="AB486" s="167">
        <f>IF('工事業者専用（専任外）入力ﾌｫｰﾏｯﾄ'!$G$24="",0,1)</f>
        <v>0</v>
      </c>
      <c r="AC486" s="166" t="str">
        <f t="shared" si="7"/>
        <v/>
      </c>
    </row>
    <row r="487" spans="1:29" ht="20.149999999999999" customHeight="1">
      <c r="A487" s="1359"/>
      <c r="B487" s="1363"/>
      <c r="C487" s="1364"/>
      <c r="D487" s="1365"/>
      <c r="E487" s="109"/>
      <c r="F487" s="1367" t="s">
        <v>824</v>
      </c>
      <c r="G487" s="1368"/>
      <c r="H487" s="1368"/>
      <c r="I487" s="1368"/>
      <c r="J487" s="1369"/>
      <c r="K487" s="1370" t="s">
        <v>825</v>
      </c>
      <c r="L487" s="1371"/>
      <c r="M487" s="1371"/>
      <c r="N487" s="483"/>
      <c r="O487" s="40"/>
      <c r="P487" s="40"/>
      <c r="Q487" s="40"/>
      <c r="R487" s="40"/>
      <c r="S487" s="40"/>
      <c r="T487" s="40"/>
      <c r="U487" s="40"/>
      <c r="AA487" s="167">
        <f>IF('工事業者専用（専任外）入力ﾌｫｰﾏｯﾄ'!$B$24="",0,1)</f>
        <v>0</v>
      </c>
      <c r="AB487" s="167">
        <f>IF('工事業者専用（専任外）入力ﾌｫｰﾏｯﾄ'!$G$24="",0,1)</f>
        <v>0</v>
      </c>
      <c r="AC487" s="166" t="str">
        <f t="shared" si="7"/>
        <v/>
      </c>
    </row>
    <row r="488" spans="1:29" ht="20.149999999999999" customHeight="1">
      <c r="A488" s="1350">
        <v>12</v>
      </c>
      <c r="B488" s="1257">
        <f>'工事業者専用（専任外）入力ﾌｫｰﾏｯﾄ'!B24</f>
        <v>0</v>
      </c>
      <c r="C488" s="1258"/>
      <c r="D488" s="1259"/>
      <c r="E488" s="110"/>
      <c r="F488" s="1352">
        <f>'工事業者専用（専任外）入力ﾌｫｰﾏｯﾄ'!D24</f>
        <v>0</v>
      </c>
      <c r="G488" s="1354" t="s">
        <v>826</v>
      </c>
      <c r="H488" s="1355"/>
      <c r="I488" s="1356"/>
      <c r="J488" s="1357"/>
      <c r="K488" s="1344">
        <f>共通入力ﾌｫｰﾏｯﾄ!D12</f>
        <v>0</v>
      </c>
      <c r="L488" s="1345"/>
      <c r="M488" s="11">
        <v>12</v>
      </c>
      <c r="N488" s="483"/>
      <c r="O488" s="40"/>
      <c r="P488" s="40"/>
      <c r="Q488" s="40"/>
      <c r="R488" s="40"/>
      <c r="S488" s="40"/>
      <c r="T488" s="40"/>
      <c r="U488" s="40"/>
      <c r="AA488" s="167">
        <f>IF('工事業者専用（専任外）入力ﾌｫｰﾏｯﾄ'!$B$24="",0,1)</f>
        <v>0</v>
      </c>
      <c r="AB488" s="167">
        <f>IF('工事業者専用（専任外）入力ﾌｫｰﾏｯﾄ'!$G$24="",0,1)</f>
        <v>0</v>
      </c>
      <c r="AC488" s="166" t="str">
        <f t="shared" si="7"/>
        <v/>
      </c>
    </row>
    <row r="489" spans="1:29" ht="20.149999999999999" customHeight="1">
      <c r="A489" s="1351"/>
      <c r="B489" s="1207"/>
      <c r="C489" s="1208"/>
      <c r="D489" s="1209"/>
      <c r="F489" s="1353"/>
      <c r="G489" s="1346">
        <f>'工事業者専用（専任外）入力ﾌｫｰﾏｯﾄ'!E24</f>
        <v>0</v>
      </c>
      <c r="H489" s="1347"/>
      <c r="I489" s="1347"/>
      <c r="J489" s="1348"/>
      <c r="N489" s="483"/>
      <c r="O489" s="40"/>
      <c r="P489" s="40"/>
      <c r="Q489" s="40"/>
      <c r="R489" s="40"/>
      <c r="S489" s="40"/>
      <c r="T489" s="40"/>
      <c r="U489" s="40"/>
      <c r="AA489" s="167">
        <f>IF('工事業者専用（専任外）入力ﾌｫｰﾏｯﾄ'!$B$24="",0,1)</f>
        <v>0</v>
      </c>
      <c r="AB489" s="167">
        <f>IF('工事業者専用（専任外）入力ﾌｫｰﾏｯﾄ'!$G$24="",0,1)</f>
        <v>0</v>
      </c>
      <c r="AC489" s="166" t="str">
        <f t="shared" si="7"/>
        <v/>
      </c>
    </row>
    <row r="490" spans="1:29" ht="20.149999999999999" customHeight="1">
      <c r="A490" s="91"/>
      <c r="B490" s="92"/>
      <c r="N490" s="483"/>
      <c r="O490" s="40"/>
      <c r="P490" s="40"/>
      <c r="Q490" s="40"/>
      <c r="R490" s="40"/>
      <c r="S490" s="40"/>
      <c r="T490" s="40"/>
      <c r="U490" s="40"/>
      <c r="AA490" s="167">
        <f>IF('工事業者専用（専任外）入力ﾌｫｰﾏｯﾄ'!$B$24="",0,1)</f>
        <v>0</v>
      </c>
      <c r="AB490" s="167">
        <f>IF('工事業者専用（専任外）入力ﾌｫｰﾏｯﾄ'!$G$24="",0,1)</f>
        <v>0</v>
      </c>
      <c r="AC490" s="166" t="str">
        <f t="shared" si="7"/>
        <v/>
      </c>
    </row>
    <row r="491" spans="1:29" s="57" customFormat="1" ht="20.149999999999999" customHeight="1">
      <c r="A491" s="1242" t="s">
        <v>1139</v>
      </c>
      <c r="B491" s="1242"/>
      <c r="C491" s="1242"/>
      <c r="D491" s="1242"/>
      <c r="E491" s="1242"/>
      <c r="F491" s="1242"/>
      <c r="G491" s="1242"/>
      <c r="H491" s="1242"/>
      <c r="I491" s="1242"/>
      <c r="J491" s="1242"/>
      <c r="K491" s="1242"/>
      <c r="L491" s="1242"/>
      <c r="M491" s="1242"/>
      <c r="N491" s="483"/>
      <c r="O491" s="40"/>
      <c r="P491" s="40"/>
      <c r="Q491" s="40"/>
      <c r="R491" s="40"/>
      <c r="S491" s="40"/>
      <c r="T491" s="40"/>
      <c r="U491" s="40"/>
      <c r="AA491" s="167">
        <f>IF('工事業者専用（専任外）入力ﾌｫｰﾏｯﾄ'!$B$24="",0,1)</f>
        <v>0</v>
      </c>
      <c r="AB491" s="167">
        <f>IF('工事業者専用（専任外）入力ﾌｫｰﾏｯﾄ'!$G$24="",0,1)</f>
        <v>0</v>
      </c>
      <c r="AC491" s="166" t="str">
        <f t="shared" si="7"/>
        <v/>
      </c>
    </row>
    <row r="492" spans="1:29" s="57" customFormat="1" ht="20.149999999999999" customHeight="1">
      <c r="A492" s="1349" t="s">
        <v>1140</v>
      </c>
      <c r="B492" s="1349"/>
      <c r="C492" s="1349"/>
      <c r="D492" s="1349"/>
      <c r="E492" s="1349"/>
      <c r="F492" s="1349"/>
      <c r="G492" s="1349"/>
      <c r="H492" s="1349"/>
      <c r="I492" s="1349"/>
      <c r="J492" s="1349"/>
      <c r="K492" s="1349"/>
      <c r="L492" s="1349"/>
      <c r="M492" s="1349"/>
      <c r="N492" s="483"/>
      <c r="O492" s="40"/>
      <c r="P492" s="40"/>
      <c r="Q492" s="40"/>
      <c r="R492" s="40"/>
      <c r="S492" s="40"/>
      <c r="T492" s="40"/>
      <c r="U492" s="40"/>
      <c r="AA492" s="167">
        <f>IF('工事業者専用（専任外）入力ﾌｫｰﾏｯﾄ'!$B$24="",0,1)</f>
        <v>0</v>
      </c>
      <c r="AB492" s="167">
        <f>IF('工事業者専用（専任外）入力ﾌｫｰﾏｯﾄ'!$G$24="",0,1)</f>
        <v>0</v>
      </c>
      <c r="AC492" s="166" t="str">
        <f t="shared" si="7"/>
        <v/>
      </c>
    </row>
    <row r="493" spans="1:29" s="57" customFormat="1" ht="20.149999999999999" customHeight="1">
      <c r="A493" s="1349" t="s">
        <v>1104</v>
      </c>
      <c r="B493" s="1349"/>
      <c r="C493" s="1349"/>
      <c r="D493" s="1349"/>
      <c r="E493" s="1349"/>
      <c r="F493" s="1349"/>
      <c r="G493" s="1349"/>
      <c r="H493" s="1349"/>
      <c r="I493" s="1349"/>
      <c r="J493" s="1349"/>
      <c r="K493" s="1349"/>
      <c r="L493" s="1349"/>
      <c r="M493" s="1349"/>
      <c r="N493" s="483"/>
      <c r="O493" s="40"/>
      <c r="P493" s="40"/>
      <c r="Q493" s="40"/>
      <c r="R493" s="40"/>
      <c r="S493" s="40"/>
      <c r="T493" s="40"/>
      <c r="U493" s="40"/>
      <c r="AA493" s="167">
        <f>IF('工事業者専用（専任外）入力ﾌｫｰﾏｯﾄ'!$B$24="",0,1)</f>
        <v>0</v>
      </c>
      <c r="AB493" s="167">
        <f>IF('工事業者専用（専任外）入力ﾌｫｰﾏｯﾄ'!$G$24="",0,1)</f>
        <v>0</v>
      </c>
      <c r="AC493" s="166" t="str">
        <f t="shared" si="7"/>
        <v/>
      </c>
    </row>
    <row r="494" spans="1:29" s="57" customFormat="1" ht="20.149999999999999" customHeight="1">
      <c r="A494" s="1242" t="s">
        <v>1141</v>
      </c>
      <c r="B494" s="1242"/>
      <c r="C494" s="1242"/>
      <c r="D494" s="1242"/>
      <c r="E494" s="1242"/>
      <c r="F494" s="1242"/>
      <c r="G494" s="1242"/>
      <c r="H494" s="1242"/>
      <c r="I494" s="1242"/>
      <c r="J494" s="1242"/>
      <c r="K494" s="1242"/>
      <c r="L494" s="1242"/>
      <c r="M494" s="1242"/>
      <c r="N494" s="483"/>
      <c r="O494" s="125"/>
      <c r="P494" s="125"/>
      <c r="Q494" s="125"/>
      <c r="R494" s="125"/>
      <c r="S494" s="125"/>
      <c r="T494" s="125"/>
      <c r="U494" s="125"/>
      <c r="AA494" s="167">
        <f>IF('工事業者専用（専任外）入力ﾌｫｰﾏｯﾄ'!$B$24="",0,1)</f>
        <v>0</v>
      </c>
      <c r="AB494" s="167">
        <f>IF('工事業者専用（専任外）入力ﾌｫｰﾏｯﾄ'!$G$24="",0,1)</f>
        <v>0</v>
      </c>
      <c r="AC494" s="166" t="str">
        <f t="shared" si="7"/>
        <v/>
      </c>
    </row>
    <row r="495" spans="1:29" s="93" customFormat="1" ht="20.149999999999999" customHeight="1">
      <c r="A495" s="1243" t="s">
        <v>827</v>
      </c>
      <c r="B495" s="1243"/>
      <c r="C495" s="1243"/>
      <c r="D495" s="1243"/>
      <c r="E495" s="1243"/>
      <c r="F495" s="1243"/>
      <c r="G495" s="1243"/>
      <c r="H495" s="1243"/>
      <c r="I495" s="1243"/>
      <c r="J495" s="1243"/>
      <c r="K495" s="1243"/>
      <c r="L495" s="1243"/>
      <c r="M495" s="1243"/>
      <c r="N495" s="483"/>
      <c r="O495" s="125"/>
      <c r="P495" s="125"/>
      <c r="Q495" s="125"/>
      <c r="R495" s="125"/>
      <c r="S495" s="125"/>
      <c r="T495" s="125"/>
      <c r="U495" s="125"/>
      <c r="AA495" s="167">
        <f>IF('工事業者専用（専任外）入力ﾌｫｰﾏｯﾄ'!$B$24="",0,1)</f>
        <v>0</v>
      </c>
      <c r="AB495" s="167">
        <f>IF('工事業者専用（専任外）入力ﾌｫｰﾏｯﾄ'!$G$24="",0,1)</f>
        <v>0</v>
      </c>
      <c r="AC495" s="166" t="str">
        <f t="shared" si="7"/>
        <v/>
      </c>
    </row>
    <row r="496" spans="1:29" s="57" customFormat="1" ht="20.149999999999999" customHeight="1">
      <c r="A496" s="1242" t="s">
        <v>1142</v>
      </c>
      <c r="B496" s="1242"/>
      <c r="C496" s="1242"/>
      <c r="D496" s="1242"/>
      <c r="E496" s="1242"/>
      <c r="F496" s="1242"/>
      <c r="G496" s="1242"/>
      <c r="H496" s="1242"/>
      <c r="I496" s="1242"/>
      <c r="J496" s="1242"/>
      <c r="K496" s="1242"/>
      <c r="L496" s="1242"/>
      <c r="M496" s="1242"/>
      <c r="N496" s="483"/>
      <c r="O496" s="125"/>
      <c r="P496" s="125"/>
      <c r="Q496" s="125"/>
      <c r="R496" s="125"/>
      <c r="S496" s="125"/>
      <c r="T496" s="125"/>
      <c r="U496" s="125"/>
      <c r="AA496" s="167">
        <f>IF('工事業者専用（専任外）入力ﾌｫｰﾏｯﾄ'!$B$24="",0,1)</f>
        <v>0</v>
      </c>
      <c r="AB496" s="167">
        <f>IF('工事業者専用（専任外）入力ﾌｫｰﾏｯﾄ'!$G$24="",0,1)</f>
        <v>0</v>
      </c>
      <c r="AC496" s="166" t="str">
        <f t="shared" si="7"/>
        <v/>
      </c>
    </row>
    <row r="497" spans="1:29" s="57" customFormat="1" ht="20.149999999999999" customHeight="1">
      <c r="A497" s="58" t="s">
        <v>1034</v>
      </c>
      <c r="B497" s="111"/>
      <c r="C497" s="1242" t="s">
        <v>1033</v>
      </c>
      <c r="D497" s="1242"/>
      <c r="E497" s="1242"/>
      <c r="F497" s="1242"/>
      <c r="G497" s="1242"/>
      <c r="H497" s="1242"/>
      <c r="I497" s="1242"/>
      <c r="J497" s="1242"/>
      <c r="K497" s="1242"/>
      <c r="L497" s="1242"/>
      <c r="M497" s="1242"/>
      <c r="N497" s="483"/>
      <c r="O497" s="125"/>
      <c r="P497" s="125"/>
      <c r="Q497" s="125"/>
      <c r="R497" s="125"/>
      <c r="S497" s="125"/>
      <c r="T497" s="125"/>
      <c r="U497" s="125"/>
      <c r="AA497" s="167">
        <f>IF('工事業者専用（専任外）入力ﾌｫｰﾏｯﾄ'!$B$24="",0,1)</f>
        <v>0</v>
      </c>
      <c r="AB497" s="167">
        <f>IF('工事業者専用（専任外）入力ﾌｫｰﾏｯﾄ'!$G$24="",0,1)</f>
        <v>0</v>
      </c>
      <c r="AC497" s="166" t="str">
        <f t="shared" si="7"/>
        <v/>
      </c>
    </row>
    <row r="498" spans="1:29" s="57" customFormat="1" ht="20.149999999999999" customHeight="1">
      <c r="A498" s="58" t="s">
        <v>1143</v>
      </c>
      <c r="B498" s="95"/>
      <c r="C498" s="1242" t="s">
        <v>1035</v>
      </c>
      <c r="D498" s="1242"/>
      <c r="E498" s="1242"/>
      <c r="F498" s="1242"/>
      <c r="G498" s="1242"/>
      <c r="H498" s="1242"/>
      <c r="I498" s="1242"/>
      <c r="J498" s="1242"/>
      <c r="K498" s="1242"/>
      <c r="L498" s="1242"/>
      <c r="M498" s="1242"/>
      <c r="N498" s="483"/>
      <c r="O498" s="125"/>
      <c r="P498" s="125"/>
      <c r="Q498" s="125"/>
      <c r="R498" s="125"/>
      <c r="S498" s="125"/>
      <c r="T498" s="125"/>
      <c r="U498" s="125"/>
      <c r="AA498" s="167">
        <f>IF('工事業者専用（専任外）入力ﾌｫｰﾏｯﾄ'!$B$24="",0,1)</f>
        <v>0</v>
      </c>
      <c r="AB498" s="167">
        <f>IF('工事業者専用（専任外）入力ﾌｫｰﾏｯﾄ'!$G$24="",0,1)</f>
        <v>0</v>
      </c>
      <c r="AC498" s="166" t="str">
        <f t="shared" si="7"/>
        <v/>
      </c>
    </row>
    <row r="499" spans="1:29" ht="15" customHeight="1">
      <c r="N499" s="483"/>
      <c r="O499" s="125"/>
      <c r="P499" s="125"/>
      <c r="Q499" s="125"/>
      <c r="R499" s="125"/>
      <c r="S499" s="125"/>
      <c r="T499" s="125"/>
      <c r="U499" s="125"/>
      <c r="AA499" s="167">
        <f>IF('工事業者専用（専任外）入力ﾌｫｰﾏｯﾄ'!$B$24="",0,1)</f>
        <v>0</v>
      </c>
      <c r="AB499" s="167">
        <f>IF('工事業者専用（専任外）入力ﾌｫｰﾏｯﾄ'!$G$24="",0,1)</f>
        <v>0</v>
      </c>
      <c r="AC499" s="166" t="str">
        <f t="shared" si="7"/>
        <v/>
      </c>
    </row>
    <row r="500" spans="1:29" ht="35.15" customHeight="1">
      <c r="A500" s="1305" t="s">
        <v>828</v>
      </c>
      <c r="B500" s="1305"/>
      <c r="C500" s="1305"/>
      <c r="D500" s="1305"/>
      <c r="E500" s="112"/>
      <c r="F500" s="112"/>
      <c r="G500" s="112"/>
      <c r="H500" s="112"/>
      <c r="I500" s="112"/>
      <c r="J500" s="112"/>
      <c r="K500" s="112"/>
      <c r="L500" s="112"/>
      <c r="M500" s="112"/>
      <c r="N500" s="483"/>
      <c r="O500" s="125"/>
      <c r="P500" s="125"/>
      <c r="Q500" s="125"/>
      <c r="R500" s="125"/>
      <c r="S500" s="125"/>
      <c r="T500" s="125"/>
      <c r="U500" s="125"/>
      <c r="AA500" s="167">
        <f>IF('工事業者専用（専任外）入力ﾌｫｰﾏｯﾄ'!$B$24="",0,1)</f>
        <v>0</v>
      </c>
      <c r="AB500" s="167">
        <f>IF('工事業者専用（専任外）入力ﾌｫｰﾏｯﾄ'!$G$24="",0,1)</f>
        <v>0</v>
      </c>
      <c r="AC500" s="166" t="str">
        <f t="shared" si="7"/>
        <v/>
      </c>
    </row>
    <row r="501" spans="1:29" ht="20.149999999999999" customHeight="1">
      <c r="A501" s="1306">
        <f>'工事業者専用（専任外）入力ﾌｫｰﾏｯﾄ'!F24</f>
        <v>0</v>
      </c>
      <c r="B501" s="1307"/>
      <c r="C501" s="1308" t="s">
        <v>1036</v>
      </c>
      <c r="D501" s="1309"/>
      <c r="E501" s="1309"/>
      <c r="F501" s="1309"/>
      <c r="G501" s="1310"/>
      <c r="H501" s="1314" t="s">
        <v>829</v>
      </c>
      <c r="I501" s="1316" t="s">
        <v>749</v>
      </c>
      <c r="J501" s="1317"/>
      <c r="K501" s="1317"/>
      <c r="L501" s="1317"/>
      <c r="M501" s="1318"/>
      <c r="AA501" s="167">
        <f>IF('工事業者専用（専任外）入力ﾌｫｰﾏｯﾄ'!$B$24="",0,1)</f>
        <v>0</v>
      </c>
      <c r="AB501" s="167">
        <f>IF('工事業者専用（専任外）入力ﾌｫｰﾏｯﾄ'!$G$24="",0,1)</f>
        <v>0</v>
      </c>
      <c r="AC501" s="166" t="str">
        <f t="shared" si="7"/>
        <v/>
      </c>
    </row>
    <row r="502" spans="1:29" ht="20.149999999999999" customHeight="1">
      <c r="A502" s="1257"/>
      <c r="B502" s="1259"/>
      <c r="C502" s="1311"/>
      <c r="D502" s="1312"/>
      <c r="E502" s="1312"/>
      <c r="F502" s="1312"/>
      <c r="G502" s="1313"/>
      <c r="H502" s="1315"/>
      <c r="I502" s="1319"/>
      <c r="J502" s="1320"/>
      <c r="K502" s="1320"/>
      <c r="L502" s="1320"/>
      <c r="M502" s="1321"/>
      <c r="AA502" s="167">
        <f>IF('工事業者専用（専任外）入力ﾌｫｰﾏｯﾄ'!$B$24="",0,1)</f>
        <v>0</v>
      </c>
      <c r="AB502" s="167">
        <f>IF('工事業者専用（専任外）入力ﾌｫｰﾏｯﾄ'!$G$24="",0,1)</f>
        <v>0</v>
      </c>
      <c r="AC502" s="166" t="str">
        <f t="shared" si="7"/>
        <v/>
      </c>
    </row>
    <row r="503" spans="1:29" ht="20.149999999999999" customHeight="1">
      <c r="A503" s="1287" t="s">
        <v>782</v>
      </c>
      <c r="B503" s="1289"/>
      <c r="C503" s="1135">
        <f>'工事業者専用（専任外）入力ﾌｫｰﾏｯﾄ'!G24</f>
        <v>0</v>
      </c>
      <c r="D503" s="1136"/>
      <c r="E503" s="1136"/>
      <c r="F503" s="1136"/>
      <c r="G503" s="1137"/>
      <c r="H503" s="1300">
        <f>'工事業者専用（専任外）入力ﾌｫｰﾏｯﾄ'!H24</f>
        <v>0</v>
      </c>
      <c r="I503" s="1302" t="str">
        <f>IF('工事業者専用（専任外）入力ﾌｫｰﾏｯﾄ'!G24="","",IF(C503='※資格一覧（閲覧のみ）'!F38,"実務経験調書を添付","資格証を添付"))</f>
        <v/>
      </c>
      <c r="J503" s="1136"/>
      <c r="K503" s="1136"/>
      <c r="L503" s="1136"/>
      <c r="M503" s="1137"/>
      <c r="AA503" s="167">
        <f>IF('工事業者専用（専任外）入力ﾌｫｰﾏｯﾄ'!$B$24="",0,1)</f>
        <v>0</v>
      </c>
      <c r="AB503" s="167">
        <f>IF('工事業者専用（専任外）入力ﾌｫｰﾏｯﾄ'!$G$24="",0,1)</f>
        <v>0</v>
      </c>
      <c r="AC503" s="166" t="str">
        <f t="shared" si="7"/>
        <v/>
      </c>
    </row>
    <row r="504" spans="1:29" ht="20.149999999999999" customHeight="1">
      <c r="A504" s="1303" t="str">
        <f>'工事業者専用（専任外）入力ﾌｫｰﾏｯﾄ'!I24</f>
        <v>平成　年　月　日</v>
      </c>
      <c r="B504" s="1304"/>
      <c r="C504" s="1138"/>
      <c r="D504" s="1139"/>
      <c r="E504" s="1139"/>
      <c r="F504" s="1139"/>
      <c r="G504" s="1140"/>
      <c r="H504" s="1301"/>
      <c r="I504" s="1138"/>
      <c r="J504" s="1139"/>
      <c r="K504" s="1139"/>
      <c r="L504" s="1139"/>
      <c r="M504" s="1140"/>
      <c r="AA504" s="167">
        <f>IF('工事業者専用（専任外）入力ﾌｫｰﾏｯﾄ'!$B$24="",0,1)</f>
        <v>0</v>
      </c>
      <c r="AB504" s="167">
        <f>IF('工事業者専用（専任外）入力ﾌｫｰﾏｯﾄ'!$G$24="",0,1)</f>
        <v>0</v>
      </c>
      <c r="AC504" s="166" t="str">
        <f t="shared" ref="AC504:AC566" si="8">IF(AA504+AB504=2,"印刷","")</f>
        <v/>
      </c>
    </row>
    <row r="505" spans="1:29" ht="20.149999999999999" customHeight="1">
      <c r="A505" s="1316" t="s">
        <v>794</v>
      </c>
      <c r="B505" s="1318"/>
      <c r="C505" s="113"/>
      <c r="D505" s="114"/>
      <c r="E505" s="114"/>
      <c r="F505" s="114"/>
      <c r="G505" s="114"/>
      <c r="H505" s="114"/>
      <c r="I505" s="114"/>
      <c r="J505" s="114"/>
      <c r="K505" s="114"/>
      <c r="L505" s="114"/>
      <c r="M505" s="114"/>
      <c r="AA505" s="167">
        <f>IF('工事業者専用（専任外）入力ﾌｫｰﾏｯﾄ'!$B$24="",0,1)</f>
        <v>0</v>
      </c>
      <c r="AB505" s="167">
        <f>IF('工事業者専用（専任外）入力ﾌｫｰﾏｯﾄ'!$G$24="",0,1)</f>
        <v>0</v>
      </c>
      <c r="AC505" s="166" t="str">
        <f t="shared" si="8"/>
        <v/>
      </c>
    </row>
    <row r="506" spans="1:29" ht="20.149999999999999" customHeight="1">
      <c r="A506" s="115" t="s">
        <v>795</v>
      </c>
      <c r="B506" s="98">
        <f>'工事業者専用（専任外）入力ﾌｫｰﾏｯﾄ'!J24</f>
        <v>0</v>
      </c>
      <c r="C506" s="116"/>
      <c r="D506" s="117"/>
      <c r="E506" s="117"/>
      <c r="F506" s="117"/>
      <c r="G506" s="117"/>
      <c r="H506" s="117"/>
      <c r="I506" s="117"/>
      <c r="J506" s="117"/>
      <c r="K506" s="117"/>
      <c r="L506" s="117"/>
      <c r="M506" s="117"/>
      <c r="AA506" s="167">
        <f>IF('工事業者専用（専任外）入力ﾌｫｰﾏｯﾄ'!$B$24="",0,1)</f>
        <v>0</v>
      </c>
      <c r="AB506" s="167">
        <f>IF('工事業者専用（専任外）入力ﾌｫｰﾏｯﾄ'!$G$24="",0,1)</f>
        <v>0</v>
      </c>
      <c r="AC506" s="166" t="str">
        <f t="shared" si="8"/>
        <v/>
      </c>
    </row>
    <row r="507" spans="1:29" ht="20.149999999999999" customHeight="1">
      <c r="A507" s="118" t="s">
        <v>796</v>
      </c>
      <c r="B507" s="99">
        <f>'工事業者専用（専任外）入力ﾌｫｰﾏｯﾄ'!K24</f>
        <v>0</v>
      </c>
      <c r="C507" s="116"/>
      <c r="D507" s="117"/>
      <c r="E507" s="117"/>
      <c r="F507" s="117"/>
      <c r="H507" s="117"/>
      <c r="J507" s="117"/>
      <c r="L507" s="117"/>
      <c r="M507" s="117"/>
      <c r="AA507" s="167">
        <f>IF('工事業者専用（専任外）入力ﾌｫｰﾏｯﾄ'!$B$24="",0,1)</f>
        <v>0</v>
      </c>
      <c r="AB507" s="167">
        <f>IF('工事業者専用（専任外）入力ﾌｫｰﾏｯﾄ'!$G$24="",0,1)</f>
        <v>0</v>
      </c>
      <c r="AC507" s="166" t="str">
        <f t="shared" si="8"/>
        <v/>
      </c>
    </row>
    <row r="508" spans="1:29" ht="20.149999999999999" customHeight="1">
      <c r="A508" s="119" t="s">
        <v>807</v>
      </c>
      <c r="B508" s="100">
        <f>'工事業者専用（専任外）入力ﾌｫｰﾏｯﾄ'!L24</f>
        <v>0</v>
      </c>
      <c r="C508" s="116"/>
      <c r="D508" s="117"/>
      <c r="E508" s="117"/>
      <c r="F508" s="117"/>
      <c r="G508" s="117"/>
      <c r="H508" s="117"/>
      <c r="I508" s="117"/>
      <c r="J508" s="117"/>
      <c r="K508" s="117"/>
      <c r="L508" s="117"/>
      <c r="M508" s="117"/>
      <c r="AA508" s="167">
        <f>IF('工事業者専用（専任外）入力ﾌｫｰﾏｯﾄ'!$B$24="",0,1)</f>
        <v>0</v>
      </c>
      <c r="AB508" s="167">
        <f>IF('工事業者専用（専任外）入力ﾌｫｰﾏｯﾄ'!$G$24="",0,1)</f>
        <v>0</v>
      </c>
      <c r="AC508" s="166" t="str">
        <f t="shared" si="8"/>
        <v/>
      </c>
    </row>
    <row r="509" spans="1:29" ht="15" customHeight="1">
      <c r="C509" s="117"/>
      <c r="D509" s="117"/>
      <c r="E509" s="117"/>
      <c r="F509" s="117"/>
      <c r="G509" s="117"/>
      <c r="H509" s="117"/>
      <c r="I509" s="117"/>
      <c r="J509" s="117"/>
      <c r="K509" s="117"/>
      <c r="L509" s="117"/>
      <c r="M509" s="117"/>
      <c r="AA509" s="167">
        <f>IF('工事業者専用（専任外）入力ﾌｫｰﾏｯﾄ'!$B$24="",0,1)</f>
        <v>0</v>
      </c>
      <c r="AB509" s="167">
        <f>IF('工事業者専用（専任外）入力ﾌｫｰﾏｯﾄ'!$G$24="",0,1)</f>
        <v>0</v>
      </c>
      <c r="AC509" s="166" t="str">
        <f t="shared" si="8"/>
        <v/>
      </c>
    </row>
    <row r="510" spans="1:29" s="61" customFormat="1" ht="20.149999999999999" customHeight="1">
      <c r="A510" s="62" t="s">
        <v>1144</v>
      </c>
      <c r="B510" s="120"/>
      <c r="N510" s="484"/>
      <c r="AA510" s="167">
        <f>IF('工事業者専用（専任外）入力ﾌｫｰﾏｯﾄ'!$B$24="",0,1)</f>
        <v>0</v>
      </c>
      <c r="AB510" s="167">
        <f>IF('工事業者専用（専任外）入力ﾌｫｰﾏｯﾄ'!$G$24="",0,1)</f>
        <v>0</v>
      </c>
      <c r="AC510" s="166" t="str">
        <f t="shared" si="8"/>
        <v/>
      </c>
    </row>
    <row r="511" spans="1:29" ht="15" customHeight="1">
      <c r="B511" s="121"/>
      <c r="C511" s="101"/>
      <c r="D511" s="101"/>
      <c r="E511" s="101"/>
      <c r="F511" s="101"/>
      <c r="G511" s="101"/>
      <c r="H511" s="101"/>
      <c r="I511" s="101"/>
      <c r="J511" s="101"/>
      <c r="K511" s="101"/>
      <c r="L511" s="101"/>
      <c r="M511" s="101"/>
      <c r="AA511" s="167">
        <f>IF('工事業者専用（専任外）入力ﾌｫｰﾏｯﾄ'!$B$24="",0,1)</f>
        <v>0</v>
      </c>
      <c r="AB511" s="167">
        <f>IF('工事業者専用（専任外）入力ﾌｫｰﾏｯﾄ'!$G$24="",0,1)</f>
        <v>0</v>
      </c>
      <c r="AC511" s="166" t="str">
        <f t="shared" si="8"/>
        <v/>
      </c>
    </row>
    <row r="512" spans="1:29" ht="35.15" customHeight="1">
      <c r="A512" s="1328" t="s">
        <v>832</v>
      </c>
      <c r="B512" s="1328"/>
      <c r="C512" s="1328"/>
      <c r="D512" s="1328"/>
      <c r="E512" s="122"/>
      <c r="F512" s="123" t="s">
        <v>833</v>
      </c>
      <c r="G512" s="122"/>
      <c r="H512" s="122"/>
      <c r="I512" s="122"/>
      <c r="J512" s="122"/>
      <c r="K512" s="122"/>
      <c r="L512" s="122"/>
      <c r="M512" s="122"/>
      <c r="AA512" s="167">
        <f>IF('工事業者専用（専任外）入力ﾌｫｰﾏｯﾄ'!$B$24="",0,1)</f>
        <v>0</v>
      </c>
      <c r="AB512" s="167">
        <f>IF('工事業者専用（専任外）入力ﾌｫｰﾏｯﾄ'!$G$24="",0,1)</f>
        <v>0</v>
      </c>
      <c r="AC512" s="166" t="str">
        <f t="shared" si="8"/>
        <v/>
      </c>
    </row>
    <row r="513" spans="1:29" ht="15" customHeight="1">
      <c r="AA513" s="167">
        <f>IF('工事業者専用（専任外）入力ﾌｫｰﾏｯﾄ'!$B$24="",0,1)</f>
        <v>0</v>
      </c>
      <c r="AB513" s="167">
        <f>IF('工事業者専用（専任外）入力ﾌｫｰﾏｯﾄ'!$G$24="",0,1)</f>
        <v>0</v>
      </c>
      <c r="AC513" s="166" t="str">
        <f t="shared" si="8"/>
        <v/>
      </c>
    </row>
    <row r="514" spans="1:29" ht="15" customHeight="1">
      <c r="A514" s="1329">
        <f>'工事業者専用（専任外）入力ﾌｫｰﾏｯﾄ'!M24</f>
        <v>0</v>
      </c>
      <c r="B514" s="1330"/>
      <c r="C514" s="1308" t="s">
        <v>1036</v>
      </c>
      <c r="D514" s="1309"/>
      <c r="E514" s="1309"/>
      <c r="F514" s="1309"/>
      <c r="G514" s="1310"/>
      <c r="H514" s="1334">
        <f>'工事業者専用（専任外）入力ﾌｫｰﾏｯﾄ'!N24</f>
        <v>0</v>
      </c>
      <c r="I514" s="1335"/>
      <c r="J514" s="1336"/>
      <c r="K514" s="1322" t="s">
        <v>834</v>
      </c>
      <c r="L514" s="1323" t="str">
        <f>IF('工事業者専用（専任外）入力ﾌｫｰﾏｯﾄ'!N24="","",IF(H514='※資格一覧（閲覧のみ）'!F38,"実務経験調書を添付","資格証を添付"))</f>
        <v/>
      </c>
      <c r="M514" s="1323"/>
      <c r="AA514" s="167">
        <f>IF('工事業者専用（専任外）入力ﾌｫｰﾏｯﾄ'!$B$24="",0,1)</f>
        <v>0</v>
      </c>
      <c r="AB514" s="167">
        <f>IF('工事業者専用（専任外）入力ﾌｫｰﾏｯﾄ'!$G$24="",0,1)</f>
        <v>0</v>
      </c>
      <c r="AC514" s="166" t="str">
        <f t="shared" si="8"/>
        <v/>
      </c>
    </row>
    <row r="515" spans="1:29" ht="15" customHeight="1">
      <c r="A515" s="1247"/>
      <c r="B515" s="1248"/>
      <c r="C515" s="1331"/>
      <c r="D515" s="1332"/>
      <c r="E515" s="1332"/>
      <c r="F515" s="1332"/>
      <c r="G515" s="1333"/>
      <c r="H515" s="1337"/>
      <c r="I515" s="1338"/>
      <c r="J515" s="1339"/>
      <c r="K515" s="1322"/>
      <c r="L515" s="1323"/>
      <c r="M515" s="1323"/>
      <c r="AA515" s="167">
        <f>IF('工事業者専用（専任外）入力ﾌｫｰﾏｯﾄ'!$B$24="",0,1)</f>
        <v>0</v>
      </c>
      <c r="AB515" s="167">
        <f>IF('工事業者専用（専任外）入力ﾌｫｰﾏｯﾄ'!$G$24="",0,1)</f>
        <v>0</v>
      </c>
      <c r="AC515" s="166" t="str">
        <f t="shared" si="8"/>
        <v/>
      </c>
    </row>
    <row r="516" spans="1:29" ht="30" customHeight="1">
      <c r="A516" s="1249"/>
      <c r="B516" s="1250"/>
      <c r="C516" s="1311"/>
      <c r="D516" s="1312"/>
      <c r="E516" s="1312"/>
      <c r="F516" s="1312"/>
      <c r="G516" s="1313"/>
      <c r="H516" s="1340"/>
      <c r="I516" s="1341"/>
      <c r="J516" s="1342"/>
      <c r="K516" s="124">
        <f>'工事業者専用（専任外）入力ﾌｫｰﾏｯﾄ'!O24</f>
        <v>0</v>
      </c>
      <c r="L516" s="1323"/>
      <c r="M516" s="1323"/>
      <c r="AA516" s="167">
        <f>IF('工事業者専用（専任外）入力ﾌｫｰﾏｯﾄ'!$B$24="",0,1)</f>
        <v>0</v>
      </c>
      <c r="AB516" s="167">
        <f>IF('工事業者専用（専任外）入力ﾌｫｰﾏｯﾄ'!$G$24="",0,1)</f>
        <v>0</v>
      </c>
      <c r="AC516" s="166" t="str">
        <f t="shared" si="8"/>
        <v/>
      </c>
    </row>
    <row r="517" spans="1:29" ht="20.149999999999999" customHeight="1">
      <c r="A517" s="104"/>
      <c r="B517" s="105"/>
      <c r="C517" s="1141" t="s">
        <v>822</v>
      </c>
      <c r="D517" s="1142"/>
      <c r="E517" s="1142"/>
      <c r="F517" s="1142"/>
      <c r="G517" s="1143"/>
      <c r="H517" s="1123">
        <f>'工事業者専用（専任外）入力ﾌｫｰﾏｯﾄ'!P24</f>
        <v>0</v>
      </c>
      <c r="I517" s="1124"/>
      <c r="J517" s="1124"/>
      <c r="K517" s="1125"/>
      <c r="L517" s="1153" t="str">
        <f>IF(H517="登録解体工事講習の受講有","登録解体工事講習修了証を添付","　")</f>
        <v>　</v>
      </c>
      <c r="M517" s="1154"/>
      <c r="AA517" s="167">
        <f>IF('工事業者専用（専任外）入力ﾌｫｰﾏｯﾄ'!$B$24="",0,1)</f>
        <v>0</v>
      </c>
      <c r="AB517" s="167">
        <f>IF('工事業者専用（専任外）入力ﾌｫｰﾏｯﾄ'!$G$24="",0,1)</f>
        <v>0</v>
      </c>
      <c r="AC517" s="166" t="str">
        <f t="shared" si="8"/>
        <v/>
      </c>
    </row>
    <row r="518" spans="1:29" ht="20.149999999999999" customHeight="1">
      <c r="B518" s="106"/>
      <c r="C518" s="1159" t="s">
        <v>1167</v>
      </c>
      <c r="D518" s="1160"/>
      <c r="E518" s="1160"/>
      <c r="F518" s="1160"/>
      <c r="G518" s="1161"/>
      <c r="H518" s="1205"/>
      <c r="I518" s="1324"/>
      <c r="J518" s="1324"/>
      <c r="K518" s="1206"/>
      <c r="L518" s="1155"/>
      <c r="M518" s="1156"/>
      <c r="AA518" s="167">
        <f>IF('工事業者専用（専任外）入力ﾌｫｰﾏｯﾄ'!$B$24="",0,1)</f>
        <v>0</v>
      </c>
      <c r="AB518" s="167">
        <f>IF('工事業者専用（専任外）入力ﾌｫｰﾏｯﾄ'!$G$24="",0,1)</f>
        <v>0</v>
      </c>
      <c r="AC518" s="166" t="str">
        <f t="shared" si="8"/>
        <v/>
      </c>
    </row>
    <row r="519" spans="1:29" ht="30" customHeight="1">
      <c r="C519" s="1325" t="s">
        <v>980</v>
      </c>
      <c r="D519" s="1326"/>
      <c r="E519" s="1326"/>
      <c r="F519" s="1326"/>
      <c r="G519" s="1327"/>
      <c r="H519" s="1126"/>
      <c r="I519" s="1127"/>
      <c r="J519" s="1127"/>
      <c r="K519" s="1128"/>
      <c r="L519" s="1157"/>
      <c r="M519" s="1158"/>
      <c r="AA519" s="167">
        <f>IF('工事業者専用（専任外）入力ﾌｫｰﾏｯﾄ'!$B$24="",0,1)</f>
        <v>0</v>
      </c>
      <c r="AB519" s="167">
        <f>IF('工事業者専用（専任外）入力ﾌｫｰﾏｯﾄ'!$G$24="",0,1)</f>
        <v>0</v>
      </c>
      <c r="AC519" s="166" t="str">
        <f t="shared" si="8"/>
        <v/>
      </c>
    </row>
    <row r="520" spans="1:29" s="63" customFormat="1" ht="15" customHeight="1">
      <c r="A520" s="1343" t="s">
        <v>1145</v>
      </c>
      <c r="B520" s="1343"/>
      <c r="C520" s="1343"/>
      <c r="D520" s="1343"/>
      <c r="E520" s="1343"/>
      <c r="F520" s="1343"/>
      <c r="G520" s="1343"/>
      <c r="H520" s="1343"/>
      <c r="I520" s="1343"/>
      <c r="J520" s="1343"/>
      <c r="K520" s="1343"/>
      <c r="L520" s="1343"/>
      <c r="M520" s="1343"/>
      <c r="N520" s="484"/>
      <c r="O520" s="61"/>
      <c r="P520" s="61"/>
      <c r="Q520" s="61"/>
      <c r="R520" s="61"/>
      <c r="S520" s="62"/>
      <c r="T520" s="62"/>
      <c r="U520" s="62"/>
      <c r="V520" s="6"/>
      <c r="AA520" s="167">
        <f>IF('工事業者専用（専任外）入力ﾌｫｰﾏｯﾄ'!$B$24="",0,1)</f>
        <v>0</v>
      </c>
      <c r="AB520" s="167">
        <f>IF('工事業者専用（専任外）入力ﾌｫｰﾏｯﾄ'!$G$24="",0,1)</f>
        <v>0</v>
      </c>
      <c r="AC520" s="166" t="str">
        <f t="shared" si="8"/>
        <v/>
      </c>
    </row>
    <row r="521" spans="1:29" s="63" customFormat="1" ht="15" customHeight="1">
      <c r="A521" s="1119" t="s">
        <v>1111</v>
      </c>
      <c r="B521" s="1119"/>
      <c r="C521" s="1119"/>
      <c r="D521" s="1119"/>
      <c r="E521" s="1119"/>
      <c r="F521" s="1119"/>
      <c r="G521" s="1119"/>
      <c r="H521" s="1119"/>
      <c r="I521" s="1119"/>
      <c r="J521" s="1119"/>
      <c r="K521" s="1119"/>
      <c r="L521" s="1119"/>
      <c r="M521" s="1119"/>
      <c r="N521" s="484"/>
      <c r="O521" s="61"/>
      <c r="P521" s="61"/>
      <c r="Q521" s="61"/>
      <c r="R521" s="61"/>
      <c r="S521" s="62"/>
      <c r="T521" s="62"/>
      <c r="U521" s="62"/>
      <c r="V521" s="62"/>
      <c r="AA521" s="167">
        <f>IF('工事業者専用（専任外）入力ﾌｫｰﾏｯﾄ'!$B$24="",0,1)</f>
        <v>0</v>
      </c>
      <c r="AB521" s="167">
        <f>IF('工事業者専用（専任外）入力ﾌｫｰﾏｯﾄ'!$G$24="",0,1)</f>
        <v>0</v>
      </c>
      <c r="AC521" s="166" t="str">
        <f t="shared" si="8"/>
        <v/>
      </c>
    </row>
    <row r="522" spans="1:29" s="63" customFormat="1" ht="15" customHeight="1">
      <c r="A522" s="1119" t="s">
        <v>1112</v>
      </c>
      <c r="B522" s="1119"/>
      <c r="C522" s="1119"/>
      <c r="D522" s="1119"/>
      <c r="E522" s="1119"/>
      <c r="F522" s="1119"/>
      <c r="G522" s="1119"/>
      <c r="H522" s="1119"/>
      <c r="I522" s="1119"/>
      <c r="J522" s="1119"/>
      <c r="K522" s="1119"/>
      <c r="L522" s="1119"/>
      <c r="M522" s="1119"/>
      <c r="N522" s="484"/>
      <c r="O522" s="61"/>
      <c r="P522" s="61"/>
      <c r="Q522" s="61"/>
      <c r="R522" s="61"/>
      <c r="S522" s="62"/>
      <c r="T522" s="62"/>
      <c r="U522" s="62"/>
      <c r="V522" s="62"/>
      <c r="AA522" s="167">
        <f>IF('工事業者専用（専任外）入力ﾌｫｰﾏｯﾄ'!$B$24="",0,1)</f>
        <v>0</v>
      </c>
      <c r="AB522" s="167">
        <f>IF('工事業者専用（専任外）入力ﾌｫｰﾏｯﾄ'!$G$24="",0,1)</f>
        <v>0</v>
      </c>
      <c r="AC522" s="166" t="str">
        <f t="shared" si="8"/>
        <v/>
      </c>
    </row>
    <row r="523" spans="1:29" s="63" customFormat="1" ht="15" customHeight="1">
      <c r="A523" s="1119" t="s">
        <v>1113</v>
      </c>
      <c r="B523" s="1119"/>
      <c r="C523" s="1119"/>
      <c r="D523" s="1119"/>
      <c r="E523" s="1119"/>
      <c r="F523" s="1119"/>
      <c r="G523" s="1119"/>
      <c r="H523" s="1119"/>
      <c r="I523" s="1119"/>
      <c r="J523" s="1119"/>
      <c r="K523" s="1119"/>
      <c r="L523" s="1119"/>
      <c r="M523" s="1119"/>
      <c r="N523" s="484"/>
      <c r="O523" s="61"/>
      <c r="P523" s="61"/>
      <c r="Q523" s="61"/>
      <c r="R523" s="61"/>
      <c r="S523" s="62"/>
      <c r="T523" s="62"/>
      <c r="U523" s="62"/>
      <c r="V523" s="62"/>
      <c r="AA523" s="167">
        <f>IF('工事業者専用（専任外）入力ﾌｫｰﾏｯﾄ'!$B$24="",0,1)</f>
        <v>0</v>
      </c>
      <c r="AB523" s="167">
        <f>IF('工事業者専用（専任外）入力ﾌｫｰﾏｯﾄ'!$G$24="",0,1)</f>
        <v>0</v>
      </c>
      <c r="AC523" s="166" t="str">
        <f t="shared" si="8"/>
        <v/>
      </c>
    </row>
    <row r="524" spans="1:29">
      <c r="A524" s="1299" t="s">
        <v>1146</v>
      </c>
      <c r="B524" s="1299"/>
      <c r="C524" s="1299"/>
      <c r="D524" s="1299"/>
      <c r="E524" s="1299"/>
      <c r="F524" s="1299"/>
      <c r="G524" s="1299"/>
      <c r="H524" s="1299"/>
      <c r="I524" s="1299"/>
      <c r="J524" s="1299"/>
      <c r="K524" s="1299"/>
      <c r="L524" s="1299"/>
      <c r="M524" s="1299"/>
      <c r="AA524" s="167">
        <f>IF('工事業者専用（専任外）入力ﾌｫｰﾏｯﾄ'!$B$24="",0,1)</f>
        <v>0</v>
      </c>
      <c r="AB524" s="167">
        <f>IF('工事業者専用（専任外）入力ﾌｫｰﾏｯﾄ'!$G$24="",0,1)</f>
        <v>0</v>
      </c>
      <c r="AC524" s="166" t="str">
        <f t="shared" si="8"/>
        <v/>
      </c>
    </row>
    <row r="525" spans="1:29">
      <c r="AA525" s="167">
        <f>IF('工事業者専用（専任外）入力ﾌｫｰﾏｯﾄ'!$B$24="",0,1)</f>
        <v>0</v>
      </c>
      <c r="AB525" s="167">
        <f>IF('工事業者専用（専任外）入力ﾌｫｰﾏｯﾄ'!$G$24="",0,1)</f>
        <v>0</v>
      </c>
      <c r="AC525" s="166" t="str">
        <f t="shared" si="8"/>
        <v/>
      </c>
    </row>
    <row r="526" spans="1:29">
      <c r="AA526" s="167">
        <f>IF('工事業者専用（専任外）入力ﾌｫｰﾏｯﾄ'!$B$24="",0,1)</f>
        <v>0</v>
      </c>
      <c r="AB526" s="167">
        <f>IF('工事業者専用（専任外）入力ﾌｫｰﾏｯﾄ'!$G$24="",0,1)</f>
        <v>0</v>
      </c>
      <c r="AC526" s="166" t="str">
        <f t="shared" si="8"/>
        <v/>
      </c>
    </row>
    <row r="527" spans="1:29">
      <c r="AA527" s="167">
        <f>IF('工事業者専用（専任外）入力ﾌｫｰﾏｯﾄ'!$B$24="",0,1)</f>
        <v>0</v>
      </c>
      <c r="AB527" s="167">
        <f>IF('工事業者専用（専任外）入力ﾌｫｰﾏｯﾄ'!$G$24="",0,1)</f>
        <v>0</v>
      </c>
      <c r="AC527" s="166" t="str">
        <f t="shared" si="8"/>
        <v/>
      </c>
    </row>
    <row r="528" spans="1:29">
      <c r="AA528" s="167">
        <f>IF('工事業者専用（専任外）入力ﾌｫｰﾏｯﾄ'!$B$24="",0,1)</f>
        <v>0</v>
      </c>
      <c r="AB528" s="167">
        <f>IF('工事業者専用（専任外）入力ﾌｫｰﾏｯﾄ'!$G$24="",0,1)</f>
        <v>0</v>
      </c>
      <c r="AC528" s="166" t="str">
        <f t="shared" si="8"/>
        <v/>
      </c>
    </row>
    <row r="529" spans="1:29">
      <c r="AA529" s="167">
        <f>IF('工事業者専用（専任外）入力ﾌｫｰﾏｯﾄ'!$B$24="",0,1)</f>
        <v>0</v>
      </c>
      <c r="AB529" s="167">
        <f>IF('工事業者専用（専任外）入力ﾌｫｰﾏｯﾄ'!$G$24="",0,1)</f>
        <v>0</v>
      </c>
      <c r="AC529" s="166" t="str">
        <f t="shared" si="8"/>
        <v/>
      </c>
    </row>
    <row r="530" spans="1:29" ht="20.149999999999999" customHeight="1">
      <c r="A530" s="1358" t="s">
        <v>763</v>
      </c>
      <c r="B530" s="1360" t="s">
        <v>122</v>
      </c>
      <c r="C530" s="1361"/>
      <c r="D530" s="1362"/>
      <c r="E530" s="108"/>
      <c r="F530" s="1366" t="s">
        <v>1165</v>
      </c>
      <c r="G530" s="1366"/>
      <c r="H530" s="1366"/>
      <c r="I530" s="1366"/>
      <c r="J530" s="1366"/>
      <c r="K530" s="1118" t="s">
        <v>768</v>
      </c>
      <c r="L530" s="1118"/>
      <c r="M530" s="419" t="str">
        <f>共通入力ﾌｫｰﾏｯﾄ!D1</f>
        <v>令和８年度</v>
      </c>
      <c r="AA530" s="167">
        <f>IF('工事業者専用（専任外）入力ﾌｫｰﾏｯﾄ'!$B$25="",0,1)</f>
        <v>0</v>
      </c>
      <c r="AB530" s="167">
        <f>IF('工事業者専用（専任外）入力ﾌｫｰﾏｯﾄ'!$G$25="",0,1)</f>
        <v>0</v>
      </c>
      <c r="AC530" s="166" t="str">
        <f t="shared" si="8"/>
        <v/>
      </c>
    </row>
    <row r="531" spans="1:29" ht="20.149999999999999" customHeight="1">
      <c r="A531" s="1359"/>
      <c r="B531" s="1363"/>
      <c r="C531" s="1364"/>
      <c r="D531" s="1365"/>
      <c r="E531" s="109"/>
      <c r="F531" s="1367" t="s">
        <v>824</v>
      </c>
      <c r="G531" s="1368"/>
      <c r="H531" s="1368"/>
      <c r="I531" s="1368"/>
      <c r="J531" s="1369"/>
      <c r="K531" s="1370" t="s">
        <v>825</v>
      </c>
      <c r="L531" s="1371"/>
      <c r="M531" s="1371"/>
      <c r="N531" s="483"/>
      <c r="O531" s="40"/>
      <c r="P531" s="40"/>
      <c r="Q531" s="40"/>
      <c r="R531" s="40"/>
      <c r="S531" s="40"/>
      <c r="T531" s="40"/>
      <c r="U531" s="40"/>
      <c r="AA531" s="167">
        <f>IF('工事業者専用（専任外）入力ﾌｫｰﾏｯﾄ'!$B$25="",0,1)</f>
        <v>0</v>
      </c>
      <c r="AB531" s="167">
        <f>IF('工事業者専用（専任外）入力ﾌｫｰﾏｯﾄ'!$G$25="",0,1)</f>
        <v>0</v>
      </c>
      <c r="AC531" s="166" t="str">
        <f t="shared" si="8"/>
        <v/>
      </c>
    </row>
    <row r="532" spans="1:29" ht="20.149999999999999" customHeight="1">
      <c r="A532" s="1350">
        <v>13</v>
      </c>
      <c r="B532" s="1257">
        <f>'工事業者専用（専任外）入力ﾌｫｰﾏｯﾄ'!B25</f>
        <v>0</v>
      </c>
      <c r="C532" s="1258"/>
      <c r="D532" s="1259"/>
      <c r="E532" s="110"/>
      <c r="F532" s="1352">
        <f>'工事業者専用（専任外）入力ﾌｫｰﾏｯﾄ'!D25</f>
        <v>0</v>
      </c>
      <c r="G532" s="1354" t="s">
        <v>826</v>
      </c>
      <c r="H532" s="1355"/>
      <c r="I532" s="1356"/>
      <c r="J532" s="1357"/>
      <c r="K532" s="1344">
        <f>共通入力ﾌｫｰﾏｯﾄ!D12</f>
        <v>0</v>
      </c>
      <c r="L532" s="1345"/>
      <c r="M532" s="11">
        <v>13</v>
      </c>
      <c r="N532" s="483"/>
      <c r="O532" s="40"/>
      <c r="P532" s="40"/>
      <c r="Q532" s="40"/>
      <c r="R532" s="40"/>
      <c r="S532" s="40"/>
      <c r="T532" s="40"/>
      <c r="U532" s="40"/>
      <c r="AA532" s="167">
        <f>IF('工事業者専用（専任外）入力ﾌｫｰﾏｯﾄ'!$B$25="",0,1)</f>
        <v>0</v>
      </c>
      <c r="AB532" s="167">
        <f>IF('工事業者専用（専任外）入力ﾌｫｰﾏｯﾄ'!$G$25="",0,1)</f>
        <v>0</v>
      </c>
      <c r="AC532" s="166" t="str">
        <f t="shared" si="8"/>
        <v/>
      </c>
    </row>
    <row r="533" spans="1:29" ht="20.149999999999999" customHeight="1">
      <c r="A533" s="1351"/>
      <c r="B533" s="1207"/>
      <c r="C533" s="1208"/>
      <c r="D533" s="1209"/>
      <c r="F533" s="1353"/>
      <c r="G533" s="1346">
        <f>'工事業者専用（専任外）入力ﾌｫｰﾏｯﾄ'!E25</f>
        <v>0</v>
      </c>
      <c r="H533" s="1347"/>
      <c r="I533" s="1347"/>
      <c r="J533" s="1348"/>
      <c r="N533" s="483"/>
      <c r="O533" s="40"/>
      <c r="P533" s="40"/>
      <c r="Q533" s="40"/>
      <c r="R533" s="40"/>
      <c r="S533" s="40"/>
      <c r="T533" s="40"/>
      <c r="U533" s="40"/>
      <c r="AA533" s="167">
        <f>IF('工事業者専用（専任外）入力ﾌｫｰﾏｯﾄ'!$B$25="",0,1)</f>
        <v>0</v>
      </c>
      <c r="AB533" s="167">
        <f>IF('工事業者専用（専任外）入力ﾌｫｰﾏｯﾄ'!$G$25="",0,1)</f>
        <v>0</v>
      </c>
      <c r="AC533" s="166" t="str">
        <f t="shared" si="8"/>
        <v/>
      </c>
    </row>
    <row r="534" spans="1:29" ht="20.149999999999999" customHeight="1">
      <c r="A534" s="91"/>
      <c r="B534" s="92"/>
      <c r="N534" s="483"/>
      <c r="O534" s="40"/>
      <c r="P534" s="40"/>
      <c r="Q534" s="40"/>
      <c r="R534" s="40"/>
      <c r="S534" s="40"/>
      <c r="T534" s="40"/>
      <c r="U534" s="40"/>
      <c r="AA534" s="167">
        <f>IF('工事業者専用（専任外）入力ﾌｫｰﾏｯﾄ'!$B$25="",0,1)</f>
        <v>0</v>
      </c>
      <c r="AB534" s="167">
        <f>IF('工事業者専用（専任外）入力ﾌｫｰﾏｯﾄ'!$G$25="",0,1)</f>
        <v>0</v>
      </c>
      <c r="AC534" s="166" t="str">
        <f t="shared" si="8"/>
        <v/>
      </c>
    </row>
    <row r="535" spans="1:29" s="57" customFormat="1" ht="20.149999999999999" customHeight="1">
      <c r="A535" s="1242" t="s">
        <v>1139</v>
      </c>
      <c r="B535" s="1242"/>
      <c r="C535" s="1242"/>
      <c r="D535" s="1242"/>
      <c r="E535" s="1242"/>
      <c r="F535" s="1242"/>
      <c r="G535" s="1242"/>
      <c r="H535" s="1242"/>
      <c r="I535" s="1242"/>
      <c r="J535" s="1242"/>
      <c r="K535" s="1242"/>
      <c r="L535" s="1242"/>
      <c r="M535" s="1242"/>
      <c r="N535" s="483"/>
      <c r="O535" s="40"/>
      <c r="P535" s="40"/>
      <c r="Q535" s="40"/>
      <c r="R535" s="40"/>
      <c r="S535" s="40"/>
      <c r="T535" s="40"/>
      <c r="U535" s="40"/>
      <c r="AA535" s="167">
        <f>IF('工事業者専用（専任外）入力ﾌｫｰﾏｯﾄ'!$B$25="",0,1)</f>
        <v>0</v>
      </c>
      <c r="AB535" s="167">
        <f>IF('工事業者専用（専任外）入力ﾌｫｰﾏｯﾄ'!$G$25="",0,1)</f>
        <v>0</v>
      </c>
      <c r="AC535" s="166" t="str">
        <f t="shared" si="8"/>
        <v/>
      </c>
    </row>
    <row r="536" spans="1:29" s="57" customFormat="1" ht="20.149999999999999" customHeight="1">
      <c r="A536" s="1349" t="s">
        <v>1140</v>
      </c>
      <c r="B536" s="1349"/>
      <c r="C536" s="1349"/>
      <c r="D536" s="1349"/>
      <c r="E536" s="1349"/>
      <c r="F536" s="1349"/>
      <c r="G536" s="1349"/>
      <c r="H536" s="1349"/>
      <c r="I536" s="1349"/>
      <c r="J536" s="1349"/>
      <c r="K536" s="1349"/>
      <c r="L536" s="1349"/>
      <c r="M536" s="1349"/>
      <c r="N536" s="483"/>
      <c r="O536" s="40"/>
      <c r="P536" s="40"/>
      <c r="Q536" s="40"/>
      <c r="R536" s="40"/>
      <c r="S536" s="40"/>
      <c r="T536" s="40"/>
      <c r="U536" s="40"/>
      <c r="AA536" s="167">
        <f>IF('工事業者専用（専任外）入力ﾌｫｰﾏｯﾄ'!$B$25="",0,1)</f>
        <v>0</v>
      </c>
      <c r="AB536" s="167">
        <f>IF('工事業者専用（専任外）入力ﾌｫｰﾏｯﾄ'!$G$25="",0,1)</f>
        <v>0</v>
      </c>
      <c r="AC536" s="166" t="str">
        <f t="shared" si="8"/>
        <v/>
      </c>
    </row>
    <row r="537" spans="1:29" s="57" customFormat="1" ht="20.149999999999999" customHeight="1">
      <c r="A537" s="1349" t="s">
        <v>1104</v>
      </c>
      <c r="B537" s="1349"/>
      <c r="C537" s="1349"/>
      <c r="D537" s="1349"/>
      <c r="E537" s="1349"/>
      <c r="F537" s="1349"/>
      <c r="G537" s="1349"/>
      <c r="H537" s="1349"/>
      <c r="I537" s="1349"/>
      <c r="J537" s="1349"/>
      <c r="K537" s="1349"/>
      <c r="L537" s="1349"/>
      <c r="M537" s="1349"/>
      <c r="N537" s="483"/>
      <c r="O537" s="40"/>
      <c r="P537" s="40"/>
      <c r="Q537" s="40"/>
      <c r="R537" s="40"/>
      <c r="S537" s="40"/>
      <c r="T537" s="40"/>
      <c r="U537" s="40"/>
      <c r="AA537" s="167">
        <f>IF('工事業者専用（専任外）入力ﾌｫｰﾏｯﾄ'!$B$25="",0,1)</f>
        <v>0</v>
      </c>
      <c r="AB537" s="167">
        <f>IF('工事業者専用（専任外）入力ﾌｫｰﾏｯﾄ'!$G$25="",0,1)</f>
        <v>0</v>
      </c>
      <c r="AC537" s="166" t="str">
        <f t="shared" si="8"/>
        <v/>
      </c>
    </row>
    <row r="538" spans="1:29" s="57" customFormat="1" ht="20.149999999999999" customHeight="1">
      <c r="A538" s="1242" t="s">
        <v>1141</v>
      </c>
      <c r="B538" s="1242"/>
      <c r="C538" s="1242"/>
      <c r="D538" s="1242"/>
      <c r="E538" s="1242"/>
      <c r="F538" s="1242"/>
      <c r="G538" s="1242"/>
      <c r="H538" s="1242"/>
      <c r="I538" s="1242"/>
      <c r="J538" s="1242"/>
      <c r="K538" s="1242"/>
      <c r="L538" s="1242"/>
      <c r="M538" s="1242"/>
      <c r="N538" s="483"/>
      <c r="O538" s="125"/>
      <c r="P538" s="125"/>
      <c r="Q538" s="125"/>
      <c r="R538" s="125"/>
      <c r="S538" s="125"/>
      <c r="T538" s="125"/>
      <c r="U538" s="125"/>
      <c r="AA538" s="167">
        <f>IF('工事業者専用（専任外）入力ﾌｫｰﾏｯﾄ'!$B$25="",0,1)</f>
        <v>0</v>
      </c>
      <c r="AB538" s="167">
        <f>IF('工事業者専用（専任外）入力ﾌｫｰﾏｯﾄ'!$G$25="",0,1)</f>
        <v>0</v>
      </c>
      <c r="AC538" s="166" t="str">
        <f t="shared" si="8"/>
        <v/>
      </c>
    </row>
    <row r="539" spans="1:29" s="93" customFormat="1" ht="20.149999999999999" customHeight="1">
      <c r="A539" s="1243" t="s">
        <v>827</v>
      </c>
      <c r="B539" s="1243"/>
      <c r="C539" s="1243"/>
      <c r="D539" s="1243"/>
      <c r="E539" s="1243"/>
      <c r="F539" s="1243"/>
      <c r="G539" s="1243"/>
      <c r="H539" s="1243"/>
      <c r="I539" s="1243"/>
      <c r="J539" s="1243"/>
      <c r="K539" s="1243"/>
      <c r="L539" s="1243"/>
      <c r="M539" s="1243"/>
      <c r="N539" s="483"/>
      <c r="O539" s="125"/>
      <c r="P539" s="125"/>
      <c r="Q539" s="125"/>
      <c r="R539" s="125"/>
      <c r="S539" s="125"/>
      <c r="T539" s="125"/>
      <c r="U539" s="125"/>
      <c r="AA539" s="167">
        <f>IF('工事業者専用（専任外）入力ﾌｫｰﾏｯﾄ'!$B$25="",0,1)</f>
        <v>0</v>
      </c>
      <c r="AB539" s="167">
        <f>IF('工事業者専用（専任外）入力ﾌｫｰﾏｯﾄ'!$G$25="",0,1)</f>
        <v>0</v>
      </c>
      <c r="AC539" s="166" t="str">
        <f t="shared" si="8"/>
        <v/>
      </c>
    </row>
    <row r="540" spans="1:29" s="57" customFormat="1" ht="20.149999999999999" customHeight="1">
      <c r="A540" s="1242" t="s">
        <v>1142</v>
      </c>
      <c r="B540" s="1242"/>
      <c r="C540" s="1242"/>
      <c r="D540" s="1242"/>
      <c r="E540" s="1242"/>
      <c r="F540" s="1242"/>
      <c r="G540" s="1242"/>
      <c r="H540" s="1242"/>
      <c r="I540" s="1242"/>
      <c r="J540" s="1242"/>
      <c r="K540" s="1242"/>
      <c r="L540" s="1242"/>
      <c r="M540" s="1242"/>
      <c r="N540" s="483"/>
      <c r="O540" s="125"/>
      <c r="P540" s="125"/>
      <c r="Q540" s="125"/>
      <c r="R540" s="125"/>
      <c r="S540" s="125"/>
      <c r="T540" s="125"/>
      <c r="U540" s="125"/>
      <c r="AA540" s="167">
        <f>IF('工事業者専用（専任外）入力ﾌｫｰﾏｯﾄ'!$B$25="",0,1)</f>
        <v>0</v>
      </c>
      <c r="AB540" s="167">
        <f>IF('工事業者専用（専任外）入力ﾌｫｰﾏｯﾄ'!$G$25="",0,1)</f>
        <v>0</v>
      </c>
      <c r="AC540" s="166" t="str">
        <f t="shared" si="8"/>
        <v/>
      </c>
    </row>
    <row r="541" spans="1:29" s="57" customFormat="1" ht="20.149999999999999" customHeight="1">
      <c r="A541" s="58" t="s">
        <v>1034</v>
      </c>
      <c r="B541" s="111"/>
      <c r="C541" s="1242" t="s">
        <v>1033</v>
      </c>
      <c r="D541" s="1242"/>
      <c r="E541" s="1242"/>
      <c r="F541" s="1242"/>
      <c r="G541" s="1242"/>
      <c r="H541" s="1242"/>
      <c r="I541" s="1242"/>
      <c r="J541" s="1242"/>
      <c r="K541" s="1242"/>
      <c r="L541" s="1242"/>
      <c r="M541" s="1242"/>
      <c r="N541" s="483"/>
      <c r="O541" s="125"/>
      <c r="P541" s="125"/>
      <c r="Q541" s="125"/>
      <c r="R541" s="125"/>
      <c r="S541" s="125"/>
      <c r="T541" s="125"/>
      <c r="U541" s="125"/>
      <c r="AA541" s="167">
        <f>IF('工事業者専用（専任外）入力ﾌｫｰﾏｯﾄ'!$B$25="",0,1)</f>
        <v>0</v>
      </c>
      <c r="AB541" s="167">
        <f>IF('工事業者専用（専任外）入力ﾌｫｰﾏｯﾄ'!$G$25="",0,1)</f>
        <v>0</v>
      </c>
      <c r="AC541" s="166" t="str">
        <f t="shared" si="8"/>
        <v/>
      </c>
    </row>
    <row r="542" spans="1:29" s="57" customFormat="1" ht="20.149999999999999" customHeight="1">
      <c r="A542" s="58" t="s">
        <v>1143</v>
      </c>
      <c r="B542" s="95"/>
      <c r="C542" s="1242" t="s">
        <v>1035</v>
      </c>
      <c r="D542" s="1242"/>
      <c r="E542" s="1242"/>
      <c r="F542" s="1242"/>
      <c r="G542" s="1242"/>
      <c r="H542" s="1242"/>
      <c r="I542" s="1242"/>
      <c r="J542" s="1242"/>
      <c r="K542" s="1242"/>
      <c r="L542" s="1242"/>
      <c r="M542" s="1242"/>
      <c r="N542" s="483"/>
      <c r="O542" s="125"/>
      <c r="P542" s="125"/>
      <c r="Q542" s="125"/>
      <c r="R542" s="125"/>
      <c r="S542" s="125"/>
      <c r="T542" s="125"/>
      <c r="U542" s="125"/>
      <c r="AA542" s="167">
        <f>IF('工事業者専用（専任外）入力ﾌｫｰﾏｯﾄ'!$B$25="",0,1)</f>
        <v>0</v>
      </c>
      <c r="AB542" s="167">
        <f>IF('工事業者専用（専任外）入力ﾌｫｰﾏｯﾄ'!$G$25="",0,1)</f>
        <v>0</v>
      </c>
      <c r="AC542" s="166" t="str">
        <f t="shared" si="8"/>
        <v/>
      </c>
    </row>
    <row r="543" spans="1:29" ht="15" customHeight="1">
      <c r="N543" s="483"/>
      <c r="O543" s="125"/>
      <c r="P543" s="125"/>
      <c r="Q543" s="125"/>
      <c r="R543" s="125"/>
      <c r="S543" s="125"/>
      <c r="T543" s="125"/>
      <c r="U543" s="125"/>
      <c r="AA543" s="167">
        <f>IF('工事業者専用（専任外）入力ﾌｫｰﾏｯﾄ'!$B$25="",0,1)</f>
        <v>0</v>
      </c>
      <c r="AB543" s="167">
        <f>IF('工事業者専用（専任外）入力ﾌｫｰﾏｯﾄ'!$G$25="",0,1)</f>
        <v>0</v>
      </c>
      <c r="AC543" s="166" t="str">
        <f t="shared" si="8"/>
        <v/>
      </c>
    </row>
    <row r="544" spans="1:29" ht="35.15" customHeight="1">
      <c r="A544" s="1305" t="s">
        <v>828</v>
      </c>
      <c r="B544" s="1305"/>
      <c r="C544" s="1305"/>
      <c r="D544" s="1305"/>
      <c r="E544" s="112"/>
      <c r="F544" s="112"/>
      <c r="G544" s="112"/>
      <c r="H544" s="112"/>
      <c r="I544" s="112"/>
      <c r="J544" s="112"/>
      <c r="K544" s="112"/>
      <c r="L544" s="112"/>
      <c r="M544" s="112"/>
      <c r="N544" s="483"/>
      <c r="O544" s="125"/>
      <c r="P544" s="125"/>
      <c r="Q544" s="125"/>
      <c r="R544" s="125"/>
      <c r="S544" s="125"/>
      <c r="T544" s="125"/>
      <c r="U544" s="125"/>
      <c r="AA544" s="167">
        <f>IF('工事業者専用（専任外）入力ﾌｫｰﾏｯﾄ'!$B$25="",0,1)</f>
        <v>0</v>
      </c>
      <c r="AB544" s="167">
        <f>IF('工事業者専用（専任外）入力ﾌｫｰﾏｯﾄ'!$G$25="",0,1)</f>
        <v>0</v>
      </c>
      <c r="AC544" s="166" t="str">
        <f t="shared" si="8"/>
        <v/>
      </c>
    </row>
    <row r="545" spans="1:29" ht="20.149999999999999" customHeight="1">
      <c r="A545" s="1306">
        <f>'工事業者専用（専任外）入力ﾌｫｰﾏｯﾄ'!F25</f>
        <v>0</v>
      </c>
      <c r="B545" s="1307"/>
      <c r="C545" s="1308" t="s">
        <v>1036</v>
      </c>
      <c r="D545" s="1309"/>
      <c r="E545" s="1309"/>
      <c r="F545" s="1309"/>
      <c r="G545" s="1310"/>
      <c r="H545" s="1314" t="s">
        <v>829</v>
      </c>
      <c r="I545" s="1316" t="s">
        <v>749</v>
      </c>
      <c r="J545" s="1317"/>
      <c r="K545" s="1317"/>
      <c r="L545" s="1317"/>
      <c r="M545" s="1318"/>
      <c r="AA545" s="167">
        <f>IF('工事業者専用（専任外）入力ﾌｫｰﾏｯﾄ'!$B$25="",0,1)</f>
        <v>0</v>
      </c>
      <c r="AB545" s="167">
        <f>IF('工事業者専用（専任外）入力ﾌｫｰﾏｯﾄ'!$G$25="",0,1)</f>
        <v>0</v>
      </c>
      <c r="AC545" s="166" t="str">
        <f t="shared" si="8"/>
        <v/>
      </c>
    </row>
    <row r="546" spans="1:29" ht="20.149999999999999" customHeight="1">
      <c r="A546" s="1257"/>
      <c r="B546" s="1259"/>
      <c r="C546" s="1311"/>
      <c r="D546" s="1312"/>
      <c r="E546" s="1312"/>
      <c r="F546" s="1312"/>
      <c r="G546" s="1313"/>
      <c r="H546" s="1315"/>
      <c r="I546" s="1319"/>
      <c r="J546" s="1320"/>
      <c r="K546" s="1320"/>
      <c r="L546" s="1320"/>
      <c r="M546" s="1321"/>
      <c r="AA546" s="167">
        <f>IF('工事業者専用（専任外）入力ﾌｫｰﾏｯﾄ'!$B$25="",0,1)</f>
        <v>0</v>
      </c>
      <c r="AB546" s="167">
        <f>IF('工事業者専用（専任外）入力ﾌｫｰﾏｯﾄ'!$G$25="",0,1)</f>
        <v>0</v>
      </c>
      <c r="AC546" s="166" t="str">
        <f t="shared" si="8"/>
        <v/>
      </c>
    </row>
    <row r="547" spans="1:29" ht="20.149999999999999" customHeight="1">
      <c r="A547" s="1287" t="s">
        <v>782</v>
      </c>
      <c r="B547" s="1289"/>
      <c r="C547" s="1135">
        <f>'工事業者専用（専任外）入力ﾌｫｰﾏｯﾄ'!G25</f>
        <v>0</v>
      </c>
      <c r="D547" s="1136"/>
      <c r="E547" s="1136"/>
      <c r="F547" s="1136"/>
      <c r="G547" s="1137"/>
      <c r="H547" s="1300">
        <f>'工事業者専用（専任外）入力ﾌｫｰﾏｯﾄ'!H25</f>
        <v>0</v>
      </c>
      <c r="I547" s="1302" t="str">
        <f>IF('工事業者専用（専任外）入力ﾌｫｰﾏｯﾄ'!G25="","",IF(C547='※資格一覧（閲覧のみ）'!F38,"実務経験調書を添付","資格証を添付"))</f>
        <v/>
      </c>
      <c r="J547" s="1136"/>
      <c r="K547" s="1136"/>
      <c r="L547" s="1136"/>
      <c r="M547" s="1137"/>
      <c r="AA547" s="167">
        <f>IF('工事業者専用（専任外）入力ﾌｫｰﾏｯﾄ'!$B$25="",0,1)</f>
        <v>0</v>
      </c>
      <c r="AB547" s="167">
        <f>IF('工事業者専用（専任外）入力ﾌｫｰﾏｯﾄ'!$G$25="",0,1)</f>
        <v>0</v>
      </c>
      <c r="AC547" s="166" t="str">
        <f t="shared" si="8"/>
        <v/>
      </c>
    </row>
    <row r="548" spans="1:29" ht="20.149999999999999" customHeight="1">
      <c r="A548" s="1303" t="str">
        <f>'工事業者専用（専任外）入力ﾌｫｰﾏｯﾄ'!I25</f>
        <v>平成　年　月　日</v>
      </c>
      <c r="B548" s="1304"/>
      <c r="C548" s="1138"/>
      <c r="D548" s="1139"/>
      <c r="E548" s="1139"/>
      <c r="F548" s="1139"/>
      <c r="G548" s="1140"/>
      <c r="H548" s="1301"/>
      <c r="I548" s="1138"/>
      <c r="J548" s="1139"/>
      <c r="K548" s="1139"/>
      <c r="L548" s="1139"/>
      <c r="M548" s="1140"/>
      <c r="AA548" s="167">
        <f>IF('工事業者専用（専任外）入力ﾌｫｰﾏｯﾄ'!$B$25="",0,1)</f>
        <v>0</v>
      </c>
      <c r="AB548" s="167">
        <f>IF('工事業者専用（専任外）入力ﾌｫｰﾏｯﾄ'!$G$25="",0,1)</f>
        <v>0</v>
      </c>
      <c r="AC548" s="166" t="str">
        <f t="shared" si="8"/>
        <v/>
      </c>
    </row>
    <row r="549" spans="1:29" ht="20.149999999999999" customHeight="1">
      <c r="A549" s="1316" t="s">
        <v>794</v>
      </c>
      <c r="B549" s="1318"/>
      <c r="C549" s="113"/>
      <c r="D549" s="114"/>
      <c r="E549" s="114"/>
      <c r="F549" s="114"/>
      <c r="G549" s="114"/>
      <c r="H549" s="114"/>
      <c r="I549" s="114"/>
      <c r="J549" s="114"/>
      <c r="K549" s="114"/>
      <c r="L549" s="114"/>
      <c r="M549" s="114"/>
      <c r="AA549" s="167">
        <f>IF('工事業者専用（専任外）入力ﾌｫｰﾏｯﾄ'!$B$25="",0,1)</f>
        <v>0</v>
      </c>
      <c r="AB549" s="167">
        <f>IF('工事業者専用（専任外）入力ﾌｫｰﾏｯﾄ'!$G$25="",0,1)</f>
        <v>0</v>
      </c>
      <c r="AC549" s="166" t="str">
        <f t="shared" si="8"/>
        <v/>
      </c>
    </row>
    <row r="550" spans="1:29" ht="20.149999999999999" customHeight="1">
      <c r="A550" s="115" t="s">
        <v>795</v>
      </c>
      <c r="B550" s="98">
        <f>'工事業者専用（専任外）入力ﾌｫｰﾏｯﾄ'!J25</f>
        <v>0</v>
      </c>
      <c r="C550" s="116"/>
      <c r="D550" s="117"/>
      <c r="E550" s="117"/>
      <c r="F550" s="117"/>
      <c r="G550" s="117"/>
      <c r="H550" s="117"/>
      <c r="I550" s="117"/>
      <c r="J550" s="117"/>
      <c r="K550" s="117"/>
      <c r="L550" s="117"/>
      <c r="M550" s="117"/>
      <c r="AA550" s="167">
        <f>IF('工事業者専用（専任外）入力ﾌｫｰﾏｯﾄ'!$B$25="",0,1)</f>
        <v>0</v>
      </c>
      <c r="AB550" s="167">
        <f>IF('工事業者専用（専任外）入力ﾌｫｰﾏｯﾄ'!$G$25="",0,1)</f>
        <v>0</v>
      </c>
      <c r="AC550" s="166" t="str">
        <f t="shared" si="8"/>
        <v/>
      </c>
    </row>
    <row r="551" spans="1:29" ht="20.149999999999999" customHeight="1">
      <c r="A551" s="118" t="s">
        <v>796</v>
      </c>
      <c r="B551" s="99">
        <f>'工事業者専用（専任外）入力ﾌｫｰﾏｯﾄ'!K25</f>
        <v>0</v>
      </c>
      <c r="C551" s="116"/>
      <c r="D551" s="117"/>
      <c r="E551" s="117"/>
      <c r="F551" s="117"/>
      <c r="H551" s="117"/>
      <c r="J551" s="117"/>
      <c r="L551" s="117"/>
      <c r="M551" s="117"/>
      <c r="AA551" s="167">
        <f>IF('工事業者専用（専任外）入力ﾌｫｰﾏｯﾄ'!$B$25="",0,1)</f>
        <v>0</v>
      </c>
      <c r="AB551" s="167">
        <f>IF('工事業者専用（専任外）入力ﾌｫｰﾏｯﾄ'!$G$25="",0,1)</f>
        <v>0</v>
      </c>
      <c r="AC551" s="166" t="str">
        <f t="shared" si="8"/>
        <v/>
      </c>
    </row>
    <row r="552" spans="1:29" ht="20.149999999999999" customHeight="1">
      <c r="A552" s="119" t="s">
        <v>807</v>
      </c>
      <c r="B552" s="100">
        <f>'工事業者専用（専任外）入力ﾌｫｰﾏｯﾄ'!L25</f>
        <v>0</v>
      </c>
      <c r="C552" s="116"/>
      <c r="D552" s="117"/>
      <c r="E552" s="117"/>
      <c r="F552" s="117"/>
      <c r="G552" s="117"/>
      <c r="H552" s="117"/>
      <c r="I552" s="117"/>
      <c r="J552" s="117"/>
      <c r="K552" s="117"/>
      <c r="L552" s="117"/>
      <c r="M552" s="117"/>
      <c r="AA552" s="167">
        <f>IF('工事業者専用（専任外）入力ﾌｫｰﾏｯﾄ'!$B$25="",0,1)</f>
        <v>0</v>
      </c>
      <c r="AB552" s="167">
        <f>IF('工事業者専用（専任外）入力ﾌｫｰﾏｯﾄ'!$G$25="",0,1)</f>
        <v>0</v>
      </c>
      <c r="AC552" s="166" t="str">
        <f t="shared" si="8"/>
        <v/>
      </c>
    </row>
    <row r="553" spans="1:29" ht="15" customHeight="1">
      <c r="C553" s="117"/>
      <c r="D553" s="117"/>
      <c r="E553" s="117"/>
      <c r="F553" s="117"/>
      <c r="G553" s="117"/>
      <c r="H553" s="117"/>
      <c r="I553" s="117"/>
      <c r="J553" s="117"/>
      <c r="K553" s="117"/>
      <c r="L553" s="117"/>
      <c r="M553" s="117"/>
      <c r="AA553" s="167">
        <f>IF('工事業者専用（専任外）入力ﾌｫｰﾏｯﾄ'!$B$25="",0,1)</f>
        <v>0</v>
      </c>
      <c r="AB553" s="167">
        <f>IF('工事業者専用（専任外）入力ﾌｫｰﾏｯﾄ'!$G$25="",0,1)</f>
        <v>0</v>
      </c>
      <c r="AC553" s="166" t="str">
        <f t="shared" si="8"/>
        <v/>
      </c>
    </row>
    <row r="554" spans="1:29" s="61" customFormat="1" ht="20.149999999999999" customHeight="1">
      <c r="A554" s="62" t="s">
        <v>1144</v>
      </c>
      <c r="B554" s="120"/>
      <c r="N554" s="484"/>
      <c r="AA554" s="167">
        <f>IF('工事業者専用（専任外）入力ﾌｫｰﾏｯﾄ'!$B$25="",0,1)</f>
        <v>0</v>
      </c>
      <c r="AB554" s="167">
        <f>IF('工事業者専用（専任外）入力ﾌｫｰﾏｯﾄ'!$G$25="",0,1)</f>
        <v>0</v>
      </c>
      <c r="AC554" s="166" t="str">
        <f t="shared" si="8"/>
        <v/>
      </c>
    </row>
    <row r="555" spans="1:29" ht="15" customHeight="1">
      <c r="B555" s="121"/>
      <c r="C555" s="101"/>
      <c r="D555" s="101"/>
      <c r="E555" s="101"/>
      <c r="F555" s="101"/>
      <c r="G555" s="101"/>
      <c r="H555" s="101"/>
      <c r="I555" s="101"/>
      <c r="J555" s="101"/>
      <c r="K555" s="101"/>
      <c r="L555" s="101"/>
      <c r="M555" s="101"/>
      <c r="AA555" s="167">
        <f>IF('工事業者専用（専任外）入力ﾌｫｰﾏｯﾄ'!$B$25="",0,1)</f>
        <v>0</v>
      </c>
      <c r="AB555" s="167">
        <f>IF('工事業者専用（専任外）入力ﾌｫｰﾏｯﾄ'!$G$25="",0,1)</f>
        <v>0</v>
      </c>
      <c r="AC555" s="166" t="str">
        <f t="shared" si="8"/>
        <v/>
      </c>
    </row>
    <row r="556" spans="1:29" ht="35.15" customHeight="1">
      <c r="A556" s="1328" t="s">
        <v>832</v>
      </c>
      <c r="B556" s="1328"/>
      <c r="C556" s="1328"/>
      <c r="D556" s="1328"/>
      <c r="E556" s="122"/>
      <c r="F556" s="123" t="s">
        <v>833</v>
      </c>
      <c r="G556" s="122"/>
      <c r="H556" s="122"/>
      <c r="I556" s="122"/>
      <c r="J556" s="122"/>
      <c r="K556" s="122"/>
      <c r="L556" s="122"/>
      <c r="M556" s="122"/>
      <c r="AA556" s="167">
        <f>IF('工事業者専用（専任外）入力ﾌｫｰﾏｯﾄ'!$B$25="",0,1)</f>
        <v>0</v>
      </c>
      <c r="AB556" s="167">
        <f>IF('工事業者専用（専任外）入力ﾌｫｰﾏｯﾄ'!$G$25="",0,1)</f>
        <v>0</v>
      </c>
      <c r="AC556" s="166" t="str">
        <f t="shared" si="8"/>
        <v/>
      </c>
    </row>
    <row r="557" spans="1:29" ht="15" customHeight="1">
      <c r="AA557" s="167">
        <f>IF('工事業者専用（専任外）入力ﾌｫｰﾏｯﾄ'!$B$25="",0,1)</f>
        <v>0</v>
      </c>
      <c r="AB557" s="167">
        <f>IF('工事業者専用（専任外）入力ﾌｫｰﾏｯﾄ'!$G$25="",0,1)</f>
        <v>0</v>
      </c>
      <c r="AC557" s="166" t="str">
        <f t="shared" si="8"/>
        <v/>
      </c>
    </row>
    <row r="558" spans="1:29" ht="15" customHeight="1">
      <c r="A558" s="1329">
        <f>'工事業者専用（専任外）入力ﾌｫｰﾏｯﾄ'!M25</f>
        <v>0</v>
      </c>
      <c r="B558" s="1330"/>
      <c r="C558" s="1308" t="s">
        <v>1036</v>
      </c>
      <c r="D558" s="1309"/>
      <c r="E558" s="1309"/>
      <c r="F558" s="1309"/>
      <c r="G558" s="1310"/>
      <c r="H558" s="1334">
        <f>'工事業者専用（専任外）入力ﾌｫｰﾏｯﾄ'!N25</f>
        <v>0</v>
      </c>
      <c r="I558" s="1335"/>
      <c r="J558" s="1336"/>
      <c r="K558" s="1322" t="s">
        <v>834</v>
      </c>
      <c r="L558" s="1323" t="str">
        <f>IF('工事業者専用（専任外）入力ﾌｫｰﾏｯﾄ'!N25="","",IF(H558='※資格一覧（閲覧のみ）'!F38,"実務経験調書を添付","資格証を添付"))</f>
        <v/>
      </c>
      <c r="M558" s="1323"/>
      <c r="AA558" s="167">
        <f>IF('工事業者専用（専任外）入力ﾌｫｰﾏｯﾄ'!$B$25="",0,1)</f>
        <v>0</v>
      </c>
      <c r="AB558" s="167">
        <f>IF('工事業者専用（専任外）入力ﾌｫｰﾏｯﾄ'!$G$25="",0,1)</f>
        <v>0</v>
      </c>
      <c r="AC558" s="166" t="str">
        <f t="shared" si="8"/>
        <v/>
      </c>
    </row>
    <row r="559" spans="1:29" ht="15" customHeight="1">
      <c r="A559" s="1247"/>
      <c r="B559" s="1248"/>
      <c r="C559" s="1331"/>
      <c r="D559" s="1332"/>
      <c r="E559" s="1332"/>
      <c r="F559" s="1332"/>
      <c r="G559" s="1333"/>
      <c r="H559" s="1337"/>
      <c r="I559" s="1338"/>
      <c r="J559" s="1339"/>
      <c r="K559" s="1322"/>
      <c r="L559" s="1323"/>
      <c r="M559" s="1323"/>
      <c r="AA559" s="167">
        <f>IF('工事業者専用（専任外）入力ﾌｫｰﾏｯﾄ'!$B$25="",0,1)</f>
        <v>0</v>
      </c>
      <c r="AB559" s="167">
        <f>IF('工事業者専用（専任外）入力ﾌｫｰﾏｯﾄ'!$G$25="",0,1)</f>
        <v>0</v>
      </c>
      <c r="AC559" s="166" t="str">
        <f t="shared" si="8"/>
        <v/>
      </c>
    </row>
    <row r="560" spans="1:29" ht="30" customHeight="1">
      <c r="A560" s="1249"/>
      <c r="B560" s="1250"/>
      <c r="C560" s="1311"/>
      <c r="D560" s="1312"/>
      <c r="E560" s="1312"/>
      <c r="F560" s="1312"/>
      <c r="G560" s="1313"/>
      <c r="H560" s="1340"/>
      <c r="I560" s="1341"/>
      <c r="J560" s="1342"/>
      <c r="K560" s="124">
        <f>'工事業者専用（専任外）入力ﾌｫｰﾏｯﾄ'!O25</f>
        <v>0</v>
      </c>
      <c r="L560" s="1323"/>
      <c r="M560" s="1323"/>
      <c r="AA560" s="167">
        <f>IF('工事業者専用（専任外）入力ﾌｫｰﾏｯﾄ'!$B$25="",0,1)</f>
        <v>0</v>
      </c>
      <c r="AB560" s="167">
        <f>IF('工事業者専用（専任外）入力ﾌｫｰﾏｯﾄ'!$G$25="",0,1)</f>
        <v>0</v>
      </c>
      <c r="AC560" s="166" t="str">
        <f t="shared" si="8"/>
        <v/>
      </c>
    </row>
    <row r="561" spans="1:29" ht="20.149999999999999" customHeight="1">
      <c r="A561" s="104"/>
      <c r="B561" s="105"/>
      <c r="C561" s="1141" t="s">
        <v>822</v>
      </c>
      <c r="D561" s="1142"/>
      <c r="E561" s="1142"/>
      <c r="F561" s="1142"/>
      <c r="G561" s="1143"/>
      <c r="H561" s="1123">
        <f>'工事業者専用（専任外）入力ﾌｫｰﾏｯﾄ'!P25</f>
        <v>0</v>
      </c>
      <c r="I561" s="1124"/>
      <c r="J561" s="1124"/>
      <c r="K561" s="1125"/>
      <c r="L561" s="1153" t="str">
        <f>IF(H561="登録解体工事講習の受講有","登録解体工事講習修了証を添付","　")</f>
        <v>　</v>
      </c>
      <c r="M561" s="1154"/>
      <c r="AA561" s="167">
        <f>IF('工事業者専用（専任外）入力ﾌｫｰﾏｯﾄ'!$B$25="",0,1)</f>
        <v>0</v>
      </c>
      <c r="AB561" s="167">
        <f>IF('工事業者専用（専任外）入力ﾌｫｰﾏｯﾄ'!$G$25="",0,1)</f>
        <v>0</v>
      </c>
      <c r="AC561" s="166" t="str">
        <f t="shared" si="8"/>
        <v/>
      </c>
    </row>
    <row r="562" spans="1:29" ht="20.149999999999999" customHeight="1">
      <c r="B562" s="106"/>
      <c r="C562" s="1159" t="s">
        <v>1167</v>
      </c>
      <c r="D562" s="1160"/>
      <c r="E562" s="1160"/>
      <c r="F562" s="1160"/>
      <c r="G562" s="1161"/>
      <c r="H562" s="1205"/>
      <c r="I562" s="1324"/>
      <c r="J562" s="1324"/>
      <c r="K562" s="1206"/>
      <c r="L562" s="1155"/>
      <c r="M562" s="1156"/>
      <c r="AA562" s="167">
        <f>IF('工事業者専用（専任外）入力ﾌｫｰﾏｯﾄ'!$B$25="",0,1)</f>
        <v>0</v>
      </c>
      <c r="AB562" s="167">
        <f>IF('工事業者専用（専任外）入力ﾌｫｰﾏｯﾄ'!$G$25="",0,1)</f>
        <v>0</v>
      </c>
      <c r="AC562" s="166" t="str">
        <f t="shared" si="8"/>
        <v/>
      </c>
    </row>
    <row r="563" spans="1:29" ht="30" customHeight="1">
      <c r="C563" s="1325" t="s">
        <v>980</v>
      </c>
      <c r="D563" s="1326"/>
      <c r="E563" s="1326"/>
      <c r="F563" s="1326"/>
      <c r="G563" s="1327"/>
      <c r="H563" s="1126"/>
      <c r="I563" s="1127"/>
      <c r="J563" s="1127"/>
      <c r="K563" s="1128"/>
      <c r="L563" s="1157"/>
      <c r="M563" s="1158"/>
      <c r="AA563" s="167">
        <f>IF('工事業者専用（専任外）入力ﾌｫｰﾏｯﾄ'!$B$25="",0,1)</f>
        <v>0</v>
      </c>
      <c r="AB563" s="167">
        <f>IF('工事業者専用（専任外）入力ﾌｫｰﾏｯﾄ'!$G$25="",0,1)</f>
        <v>0</v>
      </c>
      <c r="AC563" s="166" t="str">
        <f t="shared" si="8"/>
        <v/>
      </c>
    </row>
    <row r="564" spans="1:29" s="63" customFormat="1" ht="15" customHeight="1">
      <c r="A564" s="1343" t="s">
        <v>1145</v>
      </c>
      <c r="B564" s="1343"/>
      <c r="C564" s="1343"/>
      <c r="D564" s="1343"/>
      <c r="E564" s="1343"/>
      <c r="F564" s="1343"/>
      <c r="G564" s="1343"/>
      <c r="H564" s="1343"/>
      <c r="I564" s="1343"/>
      <c r="J564" s="1343"/>
      <c r="K564" s="1343"/>
      <c r="L564" s="1343"/>
      <c r="M564" s="1343"/>
      <c r="N564" s="484"/>
      <c r="O564" s="61"/>
      <c r="P564" s="61"/>
      <c r="Q564" s="61"/>
      <c r="R564" s="61"/>
      <c r="S564" s="62"/>
      <c r="T564" s="62"/>
      <c r="U564" s="62"/>
      <c r="V564" s="6"/>
      <c r="AA564" s="167">
        <f>IF('工事業者専用（専任外）入力ﾌｫｰﾏｯﾄ'!$B$25="",0,1)</f>
        <v>0</v>
      </c>
      <c r="AB564" s="167">
        <f>IF('工事業者専用（専任外）入力ﾌｫｰﾏｯﾄ'!$G$25="",0,1)</f>
        <v>0</v>
      </c>
      <c r="AC564" s="166" t="str">
        <f t="shared" si="8"/>
        <v/>
      </c>
    </row>
    <row r="565" spans="1:29" s="63" customFormat="1" ht="15" customHeight="1">
      <c r="A565" s="1119" t="s">
        <v>1111</v>
      </c>
      <c r="B565" s="1119"/>
      <c r="C565" s="1119"/>
      <c r="D565" s="1119"/>
      <c r="E565" s="1119"/>
      <c r="F565" s="1119"/>
      <c r="G565" s="1119"/>
      <c r="H565" s="1119"/>
      <c r="I565" s="1119"/>
      <c r="J565" s="1119"/>
      <c r="K565" s="1119"/>
      <c r="L565" s="1119"/>
      <c r="M565" s="1119"/>
      <c r="N565" s="484"/>
      <c r="O565" s="61"/>
      <c r="P565" s="61"/>
      <c r="Q565" s="61"/>
      <c r="R565" s="61"/>
      <c r="S565" s="62"/>
      <c r="T565" s="62"/>
      <c r="U565" s="62"/>
      <c r="V565" s="62"/>
      <c r="AA565" s="167">
        <f>IF('工事業者専用（専任外）入力ﾌｫｰﾏｯﾄ'!$B$25="",0,1)</f>
        <v>0</v>
      </c>
      <c r="AB565" s="167">
        <f>IF('工事業者専用（専任外）入力ﾌｫｰﾏｯﾄ'!$G$25="",0,1)</f>
        <v>0</v>
      </c>
      <c r="AC565" s="166" t="str">
        <f t="shared" si="8"/>
        <v/>
      </c>
    </row>
    <row r="566" spans="1:29" s="63" customFormat="1" ht="15" customHeight="1">
      <c r="A566" s="1119" t="s">
        <v>1112</v>
      </c>
      <c r="B566" s="1119"/>
      <c r="C566" s="1119"/>
      <c r="D566" s="1119"/>
      <c r="E566" s="1119"/>
      <c r="F566" s="1119"/>
      <c r="G566" s="1119"/>
      <c r="H566" s="1119"/>
      <c r="I566" s="1119"/>
      <c r="J566" s="1119"/>
      <c r="K566" s="1119"/>
      <c r="L566" s="1119"/>
      <c r="M566" s="1119"/>
      <c r="N566" s="484"/>
      <c r="O566" s="61"/>
      <c r="P566" s="61"/>
      <c r="Q566" s="61"/>
      <c r="R566" s="61"/>
      <c r="S566" s="62"/>
      <c r="T566" s="62"/>
      <c r="U566" s="62"/>
      <c r="V566" s="62"/>
      <c r="AA566" s="167">
        <f>IF('工事業者専用（専任外）入力ﾌｫｰﾏｯﾄ'!$B$25="",0,1)</f>
        <v>0</v>
      </c>
      <c r="AB566" s="167">
        <f>IF('工事業者専用（専任外）入力ﾌｫｰﾏｯﾄ'!$G$25="",0,1)</f>
        <v>0</v>
      </c>
      <c r="AC566" s="166" t="str">
        <f t="shared" si="8"/>
        <v/>
      </c>
    </row>
    <row r="567" spans="1:29" s="63" customFormat="1" ht="15" customHeight="1">
      <c r="A567" s="1119" t="s">
        <v>1113</v>
      </c>
      <c r="B567" s="1119"/>
      <c r="C567" s="1119"/>
      <c r="D567" s="1119"/>
      <c r="E567" s="1119"/>
      <c r="F567" s="1119"/>
      <c r="G567" s="1119"/>
      <c r="H567" s="1119"/>
      <c r="I567" s="1119"/>
      <c r="J567" s="1119"/>
      <c r="K567" s="1119"/>
      <c r="L567" s="1119"/>
      <c r="M567" s="1119"/>
      <c r="N567" s="484"/>
      <c r="O567" s="61"/>
      <c r="P567" s="61"/>
      <c r="Q567" s="61"/>
      <c r="R567" s="61"/>
      <c r="S567" s="62"/>
      <c r="T567" s="62"/>
      <c r="U567" s="62"/>
      <c r="V567" s="62"/>
      <c r="AA567" s="167">
        <f>IF('工事業者専用（専任外）入力ﾌｫｰﾏｯﾄ'!$B$25="",0,1)</f>
        <v>0</v>
      </c>
      <c r="AB567" s="167">
        <f>IF('工事業者専用（専任外）入力ﾌｫｰﾏｯﾄ'!$G$25="",0,1)</f>
        <v>0</v>
      </c>
      <c r="AC567" s="166" t="str">
        <f t="shared" ref="AC567:AC628" si="9">IF(AA567+AB567=2,"印刷","")</f>
        <v/>
      </c>
    </row>
    <row r="568" spans="1:29">
      <c r="A568" s="1299" t="s">
        <v>1146</v>
      </c>
      <c r="B568" s="1299"/>
      <c r="C568" s="1299"/>
      <c r="D568" s="1299"/>
      <c r="E568" s="1299"/>
      <c r="F568" s="1299"/>
      <c r="G568" s="1299"/>
      <c r="H568" s="1299"/>
      <c r="I568" s="1299"/>
      <c r="J568" s="1299"/>
      <c r="K568" s="1299"/>
      <c r="L568" s="1299"/>
      <c r="M568" s="1299"/>
      <c r="AA568" s="167">
        <f>IF('工事業者専用（専任外）入力ﾌｫｰﾏｯﾄ'!$B$25="",0,1)</f>
        <v>0</v>
      </c>
      <c r="AB568" s="167">
        <f>IF('工事業者専用（専任外）入力ﾌｫｰﾏｯﾄ'!$G$25="",0,1)</f>
        <v>0</v>
      </c>
      <c r="AC568" s="166" t="str">
        <f t="shared" si="9"/>
        <v/>
      </c>
    </row>
    <row r="569" spans="1:29">
      <c r="AA569" s="167">
        <f>IF('工事業者専用（専任外）入力ﾌｫｰﾏｯﾄ'!$B$25="",0,1)</f>
        <v>0</v>
      </c>
      <c r="AB569" s="167">
        <f>IF('工事業者専用（専任外）入力ﾌｫｰﾏｯﾄ'!$G$25="",0,1)</f>
        <v>0</v>
      </c>
      <c r="AC569" s="166" t="str">
        <f t="shared" si="9"/>
        <v/>
      </c>
    </row>
    <row r="570" spans="1:29">
      <c r="AA570" s="167">
        <f>IF('工事業者専用（専任外）入力ﾌｫｰﾏｯﾄ'!$B$25="",0,1)</f>
        <v>0</v>
      </c>
      <c r="AB570" s="167">
        <f>IF('工事業者専用（専任外）入力ﾌｫｰﾏｯﾄ'!$G$25="",0,1)</f>
        <v>0</v>
      </c>
      <c r="AC570" s="166" t="str">
        <f t="shared" si="9"/>
        <v/>
      </c>
    </row>
    <row r="571" spans="1:29">
      <c r="AA571" s="167">
        <f>IF('工事業者専用（専任外）入力ﾌｫｰﾏｯﾄ'!$B$25="",0,1)</f>
        <v>0</v>
      </c>
      <c r="AB571" s="167">
        <f>IF('工事業者専用（専任外）入力ﾌｫｰﾏｯﾄ'!$G$25="",0,1)</f>
        <v>0</v>
      </c>
      <c r="AC571" s="166" t="str">
        <f t="shared" si="9"/>
        <v/>
      </c>
    </row>
    <row r="572" spans="1:29">
      <c r="AA572" s="167">
        <f>IF('工事業者専用（専任外）入力ﾌｫｰﾏｯﾄ'!$B$25="",0,1)</f>
        <v>0</v>
      </c>
      <c r="AB572" s="167">
        <f>IF('工事業者専用（専任外）入力ﾌｫｰﾏｯﾄ'!$G$25="",0,1)</f>
        <v>0</v>
      </c>
      <c r="AC572" s="166" t="str">
        <f t="shared" si="9"/>
        <v/>
      </c>
    </row>
    <row r="573" spans="1:29">
      <c r="AA573" s="167">
        <f>IF('工事業者専用（専任外）入力ﾌｫｰﾏｯﾄ'!$B$25="",0,1)</f>
        <v>0</v>
      </c>
      <c r="AB573" s="167">
        <f>IF('工事業者専用（専任外）入力ﾌｫｰﾏｯﾄ'!$G$25="",0,1)</f>
        <v>0</v>
      </c>
      <c r="AC573" s="166" t="str">
        <f t="shared" si="9"/>
        <v/>
      </c>
    </row>
    <row r="574" spans="1:29" ht="20.149999999999999" customHeight="1">
      <c r="A574" s="1358" t="s">
        <v>763</v>
      </c>
      <c r="B574" s="1360" t="s">
        <v>122</v>
      </c>
      <c r="C574" s="1361"/>
      <c r="D574" s="1362"/>
      <c r="E574" s="108"/>
      <c r="F574" s="1366" t="s">
        <v>1165</v>
      </c>
      <c r="G574" s="1366"/>
      <c r="H574" s="1366"/>
      <c r="I574" s="1366"/>
      <c r="J574" s="1366"/>
      <c r="K574" s="1118" t="s">
        <v>768</v>
      </c>
      <c r="L574" s="1118"/>
      <c r="M574" s="419" t="str">
        <f>共通入力ﾌｫｰﾏｯﾄ!D1</f>
        <v>令和８年度</v>
      </c>
      <c r="AA574" s="167">
        <f>IF('工事業者専用（専任外）入力ﾌｫｰﾏｯﾄ'!$B$26="",0,1)</f>
        <v>0</v>
      </c>
      <c r="AB574" s="167">
        <f>IF('工事業者専用（専任外）入力ﾌｫｰﾏｯﾄ'!$G$26="",0,1)</f>
        <v>0</v>
      </c>
      <c r="AC574" s="166" t="str">
        <f t="shared" si="9"/>
        <v/>
      </c>
    </row>
    <row r="575" spans="1:29" ht="20.149999999999999" customHeight="1">
      <c r="A575" s="1359"/>
      <c r="B575" s="1363"/>
      <c r="C575" s="1364"/>
      <c r="D575" s="1365"/>
      <c r="E575" s="109"/>
      <c r="F575" s="1367" t="s">
        <v>824</v>
      </c>
      <c r="G575" s="1368"/>
      <c r="H575" s="1368"/>
      <c r="I575" s="1368"/>
      <c r="J575" s="1369"/>
      <c r="K575" s="1370" t="s">
        <v>825</v>
      </c>
      <c r="L575" s="1371"/>
      <c r="M575" s="1371"/>
      <c r="N575" s="483"/>
      <c r="O575" s="40"/>
      <c r="P575" s="40"/>
      <c r="Q575" s="40"/>
      <c r="R575" s="40"/>
      <c r="S575" s="40"/>
      <c r="T575" s="40"/>
      <c r="U575" s="40"/>
      <c r="AA575" s="167">
        <f>IF('工事業者専用（専任外）入力ﾌｫｰﾏｯﾄ'!$B$26="",0,1)</f>
        <v>0</v>
      </c>
      <c r="AB575" s="167">
        <f>IF('工事業者専用（専任外）入力ﾌｫｰﾏｯﾄ'!$G$26="",0,1)</f>
        <v>0</v>
      </c>
      <c r="AC575" s="166" t="str">
        <f t="shared" si="9"/>
        <v/>
      </c>
    </row>
    <row r="576" spans="1:29" ht="20.149999999999999" customHeight="1">
      <c r="A576" s="1350">
        <v>14</v>
      </c>
      <c r="B576" s="1257">
        <f>'工事業者専用（専任外）入力ﾌｫｰﾏｯﾄ'!B26</f>
        <v>0</v>
      </c>
      <c r="C576" s="1258"/>
      <c r="D576" s="1259"/>
      <c r="E576" s="110"/>
      <c r="F576" s="1352">
        <f>'工事業者専用（専任外）入力ﾌｫｰﾏｯﾄ'!D26</f>
        <v>0</v>
      </c>
      <c r="G576" s="1354" t="s">
        <v>826</v>
      </c>
      <c r="H576" s="1355"/>
      <c r="I576" s="1356"/>
      <c r="J576" s="1357"/>
      <c r="K576" s="1344">
        <f>共通入力ﾌｫｰﾏｯﾄ!D12</f>
        <v>0</v>
      </c>
      <c r="L576" s="1345"/>
      <c r="M576" s="11">
        <v>14</v>
      </c>
      <c r="N576" s="483"/>
      <c r="O576" s="40"/>
      <c r="P576" s="40"/>
      <c r="Q576" s="40"/>
      <c r="R576" s="40"/>
      <c r="S576" s="40"/>
      <c r="T576" s="40"/>
      <c r="U576" s="40"/>
      <c r="AA576" s="167">
        <f>IF('工事業者専用（専任外）入力ﾌｫｰﾏｯﾄ'!$B$26="",0,1)</f>
        <v>0</v>
      </c>
      <c r="AB576" s="167">
        <f>IF('工事業者専用（専任外）入力ﾌｫｰﾏｯﾄ'!$G$26="",0,1)</f>
        <v>0</v>
      </c>
      <c r="AC576" s="166" t="str">
        <f t="shared" si="9"/>
        <v/>
      </c>
    </row>
    <row r="577" spans="1:29" ht="20.149999999999999" customHeight="1">
      <c r="A577" s="1351"/>
      <c r="B577" s="1207"/>
      <c r="C577" s="1208"/>
      <c r="D577" s="1209"/>
      <c r="F577" s="1353"/>
      <c r="G577" s="1346">
        <f>'工事業者専用（専任外）入力ﾌｫｰﾏｯﾄ'!E26</f>
        <v>0</v>
      </c>
      <c r="H577" s="1347"/>
      <c r="I577" s="1347"/>
      <c r="J577" s="1348"/>
      <c r="N577" s="483"/>
      <c r="O577" s="40"/>
      <c r="P577" s="40"/>
      <c r="Q577" s="40"/>
      <c r="R577" s="40"/>
      <c r="S577" s="40"/>
      <c r="T577" s="40"/>
      <c r="U577" s="40"/>
      <c r="AA577" s="167">
        <f>IF('工事業者専用（専任外）入力ﾌｫｰﾏｯﾄ'!$B$26="",0,1)</f>
        <v>0</v>
      </c>
      <c r="AB577" s="167">
        <f>IF('工事業者専用（専任外）入力ﾌｫｰﾏｯﾄ'!$G$26="",0,1)</f>
        <v>0</v>
      </c>
      <c r="AC577" s="166" t="str">
        <f t="shared" si="9"/>
        <v/>
      </c>
    </row>
    <row r="578" spans="1:29" ht="20.149999999999999" customHeight="1">
      <c r="A578" s="91"/>
      <c r="B578" s="92"/>
      <c r="N578" s="483"/>
      <c r="O578" s="40"/>
      <c r="P578" s="40"/>
      <c r="Q578" s="40"/>
      <c r="R578" s="40"/>
      <c r="S578" s="40"/>
      <c r="T578" s="40"/>
      <c r="U578" s="40"/>
      <c r="AA578" s="167">
        <f>IF('工事業者専用（専任外）入力ﾌｫｰﾏｯﾄ'!$B$26="",0,1)</f>
        <v>0</v>
      </c>
      <c r="AB578" s="167">
        <f>IF('工事業者専用（専任外）入力ﾌｫｰﾏｯﾄ'!$G$26="",0,1)</f>
        <v>0</v>
      </c>
      <c r="AC578" s="166" t="str">
        <f t="shared" si="9"/>
        <v/>
      </c>
    </row>
    <row r="579" spans="1:29" s="57" customFormat="1" ht="20.149999999999999" customHeight="1">
      <c r="A579" s="1242" t="s">
        <v>1139</v>
      </c>
      <c r="B579" s="1242"/>
      <c r="C579" s="1242"/>
      <c r="D579" s="1242"/>
      <c r="E579" s="1242"/>
      <c r="F579" s="1242"/>
      <c r="G579" s="1242"/>
      <c r="H579" s="1242"/>
      <c r="I579" s="1242"/>
      <c r="J579" s="1242"/>
      <c r="K579" s="1242"/>
      <c r="L579" s="1242"/>
      <c r="M579" s="1242"/>
      <c r="N579" s="483"/>
      <c r="O579" s="40"/>
      <c r="P579" s="40"/>
      <c r="Q579" s="40"/>
      <c r="R579" s="40"/>
      <c r="S579" s="40"/>
      <c r="T579" s="40"/>
      <c r="U579" s="40"/>
      <c r="AA579" s="167">
        <f>IF('工事業者専用（専任外）入力ﾌｫｰﾏｯﾄ'!$B$26="",0,1)</f>
        <v>0</v>
      </c>
      <c r="AB579" s="167">
        <f>IF('工事業者専用（専任外）入力ﾌｫｰﾏｯﾄ'!$G$26="",0,1)</f>
        <v>0</v>
      </c>
      <c r="AC579" s="166" t="str">
        <f t="shared" si="9"/>
        <v/>
      </c>
    </row>
    <row r="580" spans="1:29" s="57" customFormat="1" ht="20.149999999999999" customHeight="1">
      <c r="A580" s="1349" t="s">
        <v>1140</v>
      </c>
      <c r="B580" s="1349"/>
      <c r="C580" s="1349"/>
      <c r="D580" s="1349"/>
      <c r="E580" s="1349"/>
      <c r="F580" s="1349"/>
      <c r="G580" s="1349"/>
      <c r="H580" s="1349"/>
      <c r="I580" s="1349"/>
      <c r="J580" s="1349"/>
      <c r="K580" s="1349"/>
      <c r="L580" s="1349"/>
      <c r="M580" s="1349"/>
      <c r="N580" s="483"/>
      <c r="O580" s="40"/>
      <c r="P580" s="40"/>
      <c r="Q580" s="40"/>
      <c r="R580" s="40"/>
      <c r="S580" s="40"/>
      <c r="T580" s="40"/>
      <c r="U580" s="40"/>
      <c r="AA580" s="167">
        <f>IF('工事業者専用（専任外）入力ﾌｫｰﾏｯﾄ'!$B$26="",0,1)</f>
        <v>0</v>
      </c>
      <c r="AB580" s="167">
        <f>IF('工事業者専用（専任外）入力ﾌｫｰﾏｯﾄ'!$G$26="",0,1)</f>
        <v>0</v>
      </c>
      <c r="AC580" s="166" t="str">
        <f t="shared" si="9"/>
        <v/>
      </c>
    </row>
    <row r="581" spans="1:29" s="57" customFormat="1" ht="20.149999999999999" customHeight="1">
      <c r="A581" s="1349" t="s">
        <v>1104</v>
      </c>
      <c r="B581" s="1349"/>
      <c r="C581" s="1349"/>
      <c r="D581" s="1349"/>
      <c r="E581" s="1349"/>
      <c r="F581" s="1349"/>
      <c r="G581" s="1349"/>
      <c r="H581" s="1349"/>
      <c r="I581" s="1349"/>
      <c r="J581" s="1349"/>
      <c r="K581" s="1349"/>
      <c r="L581" s="1349"/>
      <c r="M581" s="1349"/>
      <c r="N581" s="483"/>
      <c r="O581" s="40"/>
      <c r="P581" s="40"/>
      <c r="Q581" s="40"/>
      <c r="R581" s="40"/>
      <c r="S581" s="40"/>
      <c r="T581" s="40"/>
      <c r="U581" s="40"/>
      <c r="AA581" s="167">
        <f>IF('工事業者専用（専任外）入力ﾌｫｰﾏｯﾄ'!$B$26="",0,1)</f>
        <v>0</v>
      </c>
      <c r="AB581" s="167">
        <f>IF('工事業者専用（専任外）入力ﾌｫｰﾏｯﾄ'!$G$26="",0,1)</f>
        <v>0</v>
      </c>
      <c r="AC581" s="166" t="str">
        <f t="shared" si="9"/>
        <v/>
      </c>
    </row>
    <row r="582" spans="1:29" s="57" customFormat="1" ht="20.149999999999999" customHeight="1">
      <c r="A582" s="1242" t="s">
        <v>1141</v>
      </c>
      <c r="B582" s="1242"/>
      <c r="C582" s="1242"/>
      <c r="D582" s="1242"/>
      <c r="E582" s="1242"/>
      <c r="F582" s="1242"/>
      <c r="G582" s="1242"/>
      <c r="H582" s="1242"/>
      <c r="I582" s="1242"/>
      <c r="J582" s="1242"/>
      <c r="K582" s="1242"/>
      <c r="L582" s="1242"/>
      <c r="M582" s="1242"/>
      <c r="N582" s="483"/>
      <c r="O582" s="125"/>
      <c r="P582" s="125"/>
      <c r="Q582" s="125"/>
      <c r="R582" s="125"/>
      <c r="S582" s="125"/>
      <c r="T582" s="125"/>
      <c r="U582" s="125"/>
      <c r="AA582" s="167">
        <f>IF('工事業者専用（専任外）入力ﾌｫｰﾏｯﾄ'!$B$26="",0,1)</f>
        <v>0</v>
      </c>
      <c r="AB582" s="167">
        <f>IF('工事業者専用（専任外）入力ﾌｫｰﾏｯﾄ'!$G$26="",0,1)</f>
        <v>0</v>
      </c>
      <c r="AC582" s="166" t="str">
        <f t="shared" si="9"/>
        <v/>
      </c>
    </row>
    <row r="583" spans="1:29" s="93" customFormat="1" ht="20.149999999999999" customHeight="1">
      <c r="A583" s="1243" t="s">
        <v>827</v>
      </c>
      <c r="B583" s="1243"/>
      <c r="C583" s="1243"/>
      <c r="D583" s="1243"/>
      <c r="E583" s="1243"/>
      <c r="F583" s="1243"/>
      <c r="G583" s="1243"/>
      <c r="H583" s="1243"/>
      <c r="I583" s="1243"/>
      <c r="J583" s="1243"/>
      <c r="K583" s="1243"/>
      <c r="L583" s="1243"/>
      <c r="M583" s="1243"/>
      <c r="N583" s="483"/>
      <c r="O583" s="125"/>
      <c r="P583" s="125"/>
      <c r="Q583" s="125"/>
      <c r="R583" s="125"/>
      <c r="S583" s="125"/>
      <c r="T583" s="125"/>
      <c r="U583" s="125"/>
      <c r="AA583" s="167">
        <f>IF('工事業者専用（専任外）入力ﾌｫｰﾏｯﾄ'!$B$26="",0,1)</f>
        <v>0</v>
      </c>
      <c r="AB583" s="167">
        <f>IF('工事業者専用（専任外）入力ﾌｫｰﾏｯﾄ'!$G$26="",0,1)</f>
        <v>0</v>
      </c>
      <c r="AC583" s="166" t="str">
        <f t="shared" si="9"/>
        <v/>
      </c>
    </row>
    <row r="584" spans="1:29" s="57" customFormat="1" ht="20.149999999999999" customHeight="1">
      <c r="A584" s="1242" t="s">
        <v>1142</v>
      </c>
      <c r="B584" s="1242"/>
      <c r="C584" s="1242"/>
      <c r="D584" s="1242"/>
      <c r="E584" s="1242"/>
      <c r="F584" s="1242"/>
      <c r="G584" s="1242"/>
      <c r="H584" s="1242"/>
      <c r="I584" s="1242"/>
      <c r="J584" s="1242"/>
      <c r="K584" s="1242"/>
      <c r="L584" s="1242"/>
      <c r="M584" s="1242"/>
      <c r="N584" s="483"/>
      <c r="O584" s="125"/>
      <c r="P584" s="125"/>
      <c r="Q584" s="125"/>
      <c r="R584" s="125"/>
      <c r="S584" s="125"/>
      <c r="T584" s="125"/>
      <c r="U584" s="125"/>
      <c r="AA584" s="167">
        <f>IF('工事業者専用（専任外）入力ﾌｫｰﾏｯﾄ'!$B$26="",0,1)</f>
        <v>0</v>
      </c>
      <c r="AB584" s="167">
        <f>IF('工事業者専用（専任外）入力ﾌｫｰﾏｯﾄ'!$G$26="",0,1)</f>
        <v>0</v>
      </c>
      <c r="AC584" s="166" t="str">
        <f t="shared" si="9"/>
        <v/>
      </c>
    </row>
    <row r="585" spans="1:29" s="57" customFormat="1" ht="20.149999999999999" customHeight="1">
      <c r="A585" s="58" t="s">
        <v>1034</v>
      </c>
      <c r="B585" s="111"/>
      <c r="C585" s="1242" t="s">
        <v>1033</v>
      </c>
      <c r="D585" s="1242"/>
      <c r="E585" s="1242"/>
      <c r="F585" s="1242"/>
      <c r="G585" s="1242"/>
      <c r="H585" s="1242"/>
      <c r="I585" s="1242"/>
      <c r="J585" s="1242"/>
      <c r="K585" s="1242"/>
      <c r="L585" s="1242"/>
      <c r="M585" s="1242"/>
      <c r="N585" s="483"/>
      <c r="O585" s="125"/>
      <c r="P585" s="125"/>
      <c r="Q585" s="125"/>
      <c r="R585" s="125"/>
      <c r="S585" s="125"/>
      <c r="T585" s="125"/>
      <c r="U585" s="125"/>
      <c r="AA585" s="167">
        <f>IF('工事業者専用（専任外）入力ﾌｫｰﾏｯﾄ'!$B$26="",0,1)</f>
        <v>0</v>
      </c>
      <c r="AB585" s="167">
        <f>IF('工事業者専用（専任外）入力ﾌｫｰﾏｯﾄ'!$G$26="",0,1)</f>
        <v>0</v>
      </c>
      <c r="AC585" s="166" t="str">
        <f t="shared" si="9"/>
        <v/>
      </c>
    </row>
    <row r="586" spans="1:29" s="57" customFormat="1" ht="20.149999999999999" customHeight="1">
      <c r="A586" s="58" t="s">
        <v>1143</v>
      </c>
      <c r="B586" s="95"/>
      <c r="C586" s="1242" t="s">
        <v>1035</v>
      </c>
      <c r="D586" s="1242"/>
      <c r="E586" s="1242"/>
      <c r="F586" s="1242"/>
      <c r="G586" s="1242"/>
      <c r="H586" s="1242"/>
      <c r="I586" s="1242"/>
      <c r="J586" s="1242"/>
      <c r="K586" s="1242"/>
      <c r="L586" s="1242"/>
      <c r="M586" s="1242"/>
      <c r="N586" s="483"/>
      <c r="O586" s="125"/>
      <c r="P586" s="125"/>
      <c r="Q586" s="125"/>
      <c r="R586" s="125"/>
      <c r="S586" s="125"/>
      <c r="T586" s="125"/>
      <c r="U586" s="125"/>
      <c r="AA586" s="167">
        <f>IF('工事業者専用（専任外）入力ﾌｫｰﾏｯﾄ'!$B$26="",0,1)</f>
        <v>0</v>
      </c>
      <c r="AB586" s="167">
        <f>IF('工事業者専用（専任外）入力ﾌｫｰﾏｯﾄ'!$G$26="",0,1)</f>
        <v>0</v>
      </c>
      <c r="AC586" s="166" t="str">
        <f t="shared" si="9"/>
        <v/>
      </c>
    </row>
    <row r="587" spans="1:29" ht="15" customHeight="1">
      <c r="N587" s="483"/>
      <c r="O587" s="125"/>
      <c r="P587" s="125"/>
      <c r="Q587" s="125"/>
      <c r="R587" s="125"/>
      <c r="S587" s="125"/>
      <c r="T587" s="125"/>
      <c r="U587" s="125"/>
      <c r="AA587" s="167">
        <f>IF('工事業者専用（専任外）入力ﾌｫｰﾏｯﾄ'!$B$26="",0,1)</f>
        <v>0</v>
      </c>
      <c r="AB587" s="167">
        <f>IF('工事業者専用（専任外）入力ﾌｫｰﾏｯﾄ'!$G$26="",0,1)</f>
        <v>0</v>
      </c>
      <c r="AC587" s="166" t="str">
        <f t="shared" si="9"/>
        <v/>
      </c>
    </row>
    <row r="588" spans="1:29" ht="35.15" customHeight="1">
      <c r="A588" s="1305" t="s">
        <v>828</v>
      </c>
      <c r="B588" s="1305"/>
      <c r="C588" s="1305"/>
      <c r="D588" s="1305"/>
      <c r="E588" s="112"/>
      <c r="F588" s="112"/>
      <c r="G588" s="112"/>
      <c r="H588" s="112"/>
      <c r="I588" s="112"/>
      <c r="J588" s="112"/>
      <c r="K588" s="112"/>
      <c r="L588" s="112"/>
      <c r="M588" s="112"/>
      <c r="N588" s="483"/>
      <c r="O588" s="125"/>
      <c r="P588" s="125"/>
      <c r="Q588" s="125"/>
      <c r="R588" s="125"/>
      <c r="S588" s="125"/>
      <c r="T588" s="125"/>
      <c r="U588" s="125"/>
      <c r="AA588" s="167">
        <f>IF('工事業者専用（専任外）入力ﾌｫｰﾏｯﾄ'!$B$26="",0,1)</f>
        <v>0</v>
      </c>
      <c r="AB588" s="167">
        <f>IF('工事業者専用（専任外）入力ﾌｫｰﾏｯﾄ'!$G$26="",0,1)</f>
        <v>0</v>
      </c>
      <c r="AC588" s="166" t="str">
        <f t="shared" si="9"/>
        <v/>
      </c>
    </row>
    <row r="589" spans="1:29" ht="20.149999999999999" customHeight="1">
      <c r="A589" s="1306">
        <f>'工事業者専用（専任外）入力ﾌｫｰﾏｯﾄ'!F26</f>
        <v>0</v>
      </c>
      <c r="B589" s="1307"/>
      <c r="C589" s="1308" t="s">
        <v>1036</v>
      </c>
      <c r="D589" s="1309"/>
      <c r="E589" s="1309"/>
      <c r="F589" s="1309"/>
      <c r="G589" s="1310"/>
      <c r="H589" s="1314" t="s">
        <v>829</v>
      </c>
      <c r="I589" s="1316" t="s">
        <v>749</v>
      </c>
      <c r="J589" s="1317"/>
      <c r="K589" s="1317"/>
      <c r="L589" s="1317"/>
      <c r="M589" s="1318"/>
      <c r="AA589" s="167">
        <f>IF('工事業者専用（専任外）入力ﾌｫｰﾏｯﾄ'!$B$26="",0,1)</f>
        <v>0</v>
      </c>
      <c r="AB589" s="167">
        <f>IF('工事業者専用（専任外）入力ﾌｫｰﾏｯﾄ'!$G$26="",0,1)</f>
        <v>0</v>
      </c>
      <c r="AC589" s="166" t="str">
        <f t="shared" si="9"/>
        <v/>
      </c>
    </row>
    <row r="590" spans="1:29" ht="20.149999999999999" customHeight="1">
      <c r="A590" s="1257"/>
      <c r="B590" s="1259"/>
      <c r="C590" s="1311"/>
      <c r="D590" s="1312"/>
      <c r="E590" s="1312"/>
      <c r="F590" s="1312"/>
      <c r="G590" s="1313"/>
      <c r="H590" s="1315"/>
      <c r="I590" s="1319"/>
      <c r="J590" s="1320"/>
      <c r="K590" s="1320"/>
      <c r="L590" s="1320"/>
      <c r="M590" s="1321"/>
      <c r="AA590" s="167">
        <f>IF('工事業者専用（専任外）入力ﾌｫｰﾏｯﾄ'!$B$26="",0,1)</f>
        <v>0</v>
      </c>
      <c r="AB590" s="167">
        <f>IF('工事業者専用（専任外）入力ﾌｫｰﾏｯﾄ'!$G$26="",0,1)</f>
        <v>0</v>
      </c>
      <c r="AC590" s="166" t="str">
        <f t="shared" si="9"/>
        <v/>
      </c>
    </row>
    <row r="591" spans="1:29" ht="20.149999999999999" customHeight="1">
      <c r="A591" s="1287" t="s">
        <v>782</v>
      </c>
      <c r="B591" s="1289"/>
      <c r="C591" s="1135">
        <f>'工事業者専用（専任外）入力ﾌｫｰﾏｯﾄ'!G26</f>
        <v>0</v>
      </c>
      <c r="D591" s="1136"/>
      <c r="E591" s="1136"/>
      <c r="F591" s="1136"/>
      <c r="G591" s="1137"/>
      <c r="H591" s="1300">
        <f>'工事業者専用（専任外）入力ﾌｫｰﾏｯﾄ'!H26</f>
        <v>0</v>
      </c>
      <c r="I591" s="1302" t="str">
        <f>IF('工事業者専用（専任外）入力ﾌｫｰﾏｯﾄ'!G26="","",IF(C591='※資格一覧（閲覧のみ）'!F38,"実務経験調書を添付","資格証を添付"))</f>
        <v/>
      </c>
      <c r="J591" s="1136"/>
      <c r="K591" s="1136"/>
      <c r="L591" s="1136"/>
      <c r="M591" s="1137"/>
      <c r="AA591" s="167">
        <f>IF('工事業者専用（専任外）入力ﾌｫｰﾏｯﾄ'!$B$26="",0,1)</f>
        <v>0</v>
      </c>
      <c r="AB591" s="167">
        <f>IF('工事業者専用（専任外）入力ﾌｫｰﾏｯﾄ'!$G$26="",0,1)</f>
        <v>0</v>
      </c>
      <c r="AC591" s="166" t="str">
        <f t="shared" si="9"/>
        <v/>
      </c>
    </row>
    <row r="592" spans="1:29" ht="20.149999999999999" customHeight="1">
      <c r="A592" s="1303" t="str">
        <f>'工事業者専用（専任外）入力ﾌｫｰﾏｯﾄ'!I26</f>
        <v>平成　年　月　日</v>
      </c>
      <c r="B592" s="1304"/>
      <c r="C592" s="1138"/>
      <c r="D592" s="1139"/>
      <c r="E592" s="1139"/>
      <c r="F592" s="1139"/>
      <c r="G592" s="1140"/>
      <c r="H592" s="1301"/>
      <c r="I592" s="1138"/>
      <c r="J592" s="1139"/>
      <c r="K592" s="1139"/>
      <c r="L592" s="1139"/>
      <c r="M592" s="1140"/>
      <c r="AA592" s="167">
        <f>IF('工事業者専用（専任外）入力ﾌｫｰﾏｯﾄ'!$B$26="",0,1)</f>
        <v>0</v>
      </c>
      <c r="AB592" s="167">
        <f>IF('工事業者専用（専任外）入力ﾌｫｰﾏｯﾄ'!$G$26="",0,1)</f>
        <v>0</v>
      </c>
      <c r="AC592" s="166" t="str">
        <f t="shared" si="9"/>
        <v/>
      </c>
    </row>
    <row r="593" spans="1:29" ht="20.149999999999999" customHeight="1">
      <c r="A593" s="1316" t="s">
        <v>794</v>
      </c>
      <c r="B593" s="1318"/>
      <c r="C593" s="113"/>
      <c r="D593" s="114"/>
      <c r="E593" s="114"/>
      <c r="F593" s="114"/>
      <c r="G593" s="114"/>
      <c r="H593" s="114"/>
      <c r="I593" s="114"/>
      <c r="J593" s="114"/>
      <c r="K593" s="114"/>
      <c r="L593" s="114"/>
      <c r="M593" s="114"/>
      <c r="AA593" s="167">
        <f>IF('工事業者専用（専任外）入力ﾌｫｰﾏｯﾄ'!$B$26="",0,1)</f>
        <v>0</v>
      </c>
      <c r="AB593" s="167">
        <f>IF('工事業者専用（専任外）入力ﾌｫｰﾏｯﾄ'!$G$26="",0,1)</f>
        <v>0</v>
      </c>
      <c r="AC593" s="166" t="str">
        <f t="shared" si="9"/>
        <v/>
      </c>
    </row>
    <row r="594" spans="1:29" ht="20.149999999999999" customHeight="1">
      <c r="A594" s="115" t="s">
        <v>795</v>
      </c>
      <c r="B594" s="98">
        <f>'工事業者専用（専任外）入力ﾌｫｰﾏｯﾄ'!J26</f>
        <v>0</v>
      </c>
      <c r="C594" s="116"/>
      <c r="D594" s="117"/>
      <c r="E594" s="117"/>
      <c r="F594" s="117"/>
      <c r="G594" s="117"/>
      <c r="H594" s="117"/>
      <c r="I594" s="117"/>
      <c r="J594" s="117"/>
      <c r="K594" s="117"/>
      <c r="L594" s="117"/>
      <c r="M594" s="117"/>
      <c r="AA594" s="167">
        <f>IF('工事業者専用（専任外）入力ﾌｫｰﾏｯﾄ'!$B$26="",0,1)</f>
        <v>0</v>
      </c>
      <c r="AB594" s="167">
        <f>IF('工事業者専用（専任外）入力ﾌｫｰﾏｯﾄ'!$G$26="",0,1)</f>
        <v>0</v>
      </c>
      <c r="AC594" s="166" t="str">
        <f t="shared" si="9"/>
        <v/>
      </c>
    </row>
    <row r="595" spans="1:29" ht="20.149999999999999" customHeight="1">
      <c r="A595" s="118" t="s">
        <v>796</v>
      </c>
      <c r="B595" s="99">
        <f>'工事業者専用（専任外）入力ﾌｫｰﾏｯﾄ'!K26</f>
        <v>0</v>
      </c>
      <c r="C595" s="116"/>
      <c r="D595" s="117"/>
      <c r="E595" s="117"/>
      <c r="F595" s="117"/>
      <c r="H595" s="117"/>
      <c r="J595" s="117"/>
      <c r="L595" s="117"/>
      <c r="M595" s="117"/>
      <c r="AA595" s="167">
        <f>IF('工事業者専用（専任外）入力ﾌｫｰﾏｯﾄ'!$B$26="",0,1)</f>
        <v>0</v>
      </c>
      <c r="AB595" s="167">
        <f>IF('工事業者専用（専任外）入力ﾌｫｰﾏｯﾄ'!$G$26="",0,1)</f>
        <v>0</v>
      </c>
      <c r="AC595" s="166" t="str">
        <f t="shared" si="9"/>
        <v/>
      </c>
    </row>
    <row r="596" spans="1:29" ht="20.149999999999999" customHeight="1">
      <c r="A596" s="119" t="s">
        <v>807</v>
      </c>
      <c r="B596" s="100">
        <f>'工事業者専用（専任外）入力ﾌｫｰﾏｯﾄ'!L26</f>
        <v>0</v>
      </c>
      <c r="C596" s="116"/>
      <c r="D596" s="117"/>
      <c r="E596" s="117"/>
      <c r="F596" s="117"/>
      <c r="G596" s="117"/>
      <c r="H596" s="117"/>
      <c r="I596" s="117"/>
      <c r="J596" s="117"/>
      <c r="K596" s="117"/>
      <c r="L596" s="117"/>
      <c r="M596" s="117"/>
      <c r="AA596" s="167">
        <f>IF('工事業者専用（専任外）入力ﾌｫｰﾏｯﾄ'!$B$26="",0,1)</f>
        <v>0</v>
      </c>
      <c r="AB596" s="167">
        <f>IF('工事業者専用（専任外）入力ﾌｫｰﾏｯﾄ'!$G$26="",0,1)</f>
        <v>0</v>
      </c>
      <c r="AC596" s="166" t="str">
        <f t="shared" si="9"/>
        <v/>
      </c>
    </row>
    <row r="597" spans="1:29" ht="15" customHeight="1">
      <c r="C597" s="117"/>
      <c r="D597" s="117"/>
      <c r="E597" s="117"/>
      <c r="F597" s="117"/>
      <c r="G597" s="117"/>
      <c r="H597" s="117"/>
      <c r="I597" s="117"/>
      <c r="J597" s="117"/>
      <c r="K597" s="117"/>
      <c r="L597" s="117"/>
      <c r="M597" s="117"/>
      <c r="AA597" s="167">
        <f>IF('工事業者専用（専任外）入力ﾌｫｰﾏｯﾄ'!$B$26="",0,1)</f>
        <v>0</v>
      </c>
      <c r="AB597" s="167">
        <f>IF('工事業者専用（専任外）入力ﾌｫｰﾏｯﾄ'!$G$26="",0,1)</f>
        <v>0</v>
      </c>
      <c r="AC597" s="166" t="str">
        <f t="shared" si="9"/>
        <v/>
      </c>
    </row>
    <row r="598" spans="1:29" s="61" customFormat="1" ht="20.149999999999999" customHeight="1">
      <c r="A598" s="62" t="s">
        <v>1144</v>
      </c>
      <c r="B598" s="120"/>
      <c r="N598" s="484"/>
      <c r="AA598" s="167">
        <f>IF('工事業者専用（専任外）入力ﾌｫｰﾏｯﾄ'!$B$26="",0,1)</f>
        <v>0</v>
      </c>
      <c r="AB598" s="167">
        <f>IF('工事業者専用（専任外）入力ﾌｫｰﾏｯﾄ'!$G$26="",0,1)</f>
        <v>0</v>
      </c>
      <c r="AC598" s="166" t="str">
        <f t="shared" si="9"/>
        <v/>
      </c>
    </row>
    <row r="599" spans="1:29" ht="15" customHeight="1">
      <c r="B599" s="121"/>
      <c r="C599" s="101"/>
      <c r="D599" s="101"/>
      <c r="E599" s="101"/>
      <c r="F599" s="101"/>
      <c r="G599" s="101"/>
      <c r="H599" s="101"/>
      <c r="I599" s="101"/>
      <c r="J599" s="101"/>
      <c r="K599" s="101"/>
      <c r="L599" s="101"/>
      <c r="M599" s="101"/>
      <c r="AA599" s="167">
        <f>IF('工事業者専用（専任外）入力ﾌｫｰﾏｯﾄ'!$B$26="",0,1)</f>
        <v>0</v>
      </c>
      <c r="AB599" s="167">
        <f>IF('工事業者専用（専任外）入力ﾌｫｰﾏｯﾄ'!$G$26="",0,1)</f>
        <v>0</v>
      </c>
      <c r="AC599" s="166" t="str">
        <f t="shared" si="9"/>
        <v/>
      </c>
    </row>
    <row r="600" spans="1:29" ht="35.15" customHeight="1">
      <c r="A600" s="1328" t="s">
        <v>832</v>
      </c>
      <c r="B600" s="1328"/>
      <c r="C600" s="1328"/>
      <c r="D600" s="1328"/>
      <c r="E600" s="122"/>
      <c r="F600" s="123" t="s">
        <v>833</v>
      </c>
      <c r="G600" s="122"/>
      <c r="H600" s="122"/>
      <c r="I600" s="122"/>
      <c r="J600" s="122"/>
      <c r="K600" s="122"/>
      <c r="L600" s="122"/>
      <c r="M600" s="122"/>
      <c r="AA600" s="167">
        <f>IF('工事業者専用（専任外）入力ﾌｫｰﾏｯﾄ'!$B$26="",0,1)</f>
        <v>0</v>
      </c>
      <c r="AB600" s="167">
        <f>IF('工事業者専用（専任外）入力ﾌｫｰﾏｯﾄ'!$G$26="",0,1)</f>
        <v>0</v>
      </c>
      <c r="AC600" s="166" t="str">
        <f t="shared" si="9"/>
        <v/>
      </c>
    </row>
    <row r="601" spans="1:29" ht="15" customHeight="1">
      <c r="AA601" s="167">
        <f>IF('工事業者専用（専任外）入力ﾌｫｰﾏｯﾄ'!$B$26="",0,1)</f>
        <v>0</v>
      </c>
      <c r="AB601" s="167">
        <f>IF('工事業者専用（専任外）入力ﾌｫｰﾏｯﾄ'!$G$26="",0,1)</f>
        <v>0</v>
      </c>
      <c r="AC601" s="166" t="str">
        <f t="shared" si="9"/>
        <v/>
      </c>
    </row>
    <row r="602" spans="1:29" ht="15" customHeight="1">
      <c r="A602" s="1329">
        <f>'工事業者専用（専任外）入力ﾌｫｰﾏｯﾄ'!M26</f>
        <v>0</v>
      </c>
      <c r="B602" s="1330"/>
      <c r="C602" s="1308" t="s">
        <v>1036</v>
      </c>
      <c r="D602" s="1309"/>
      <c r="E602" s="1309"/>
      <c r="F602" s="1309"/>
      <c r="G602" s="1310"/>
      <c r="H602" s="1334">
        <f>'工事業者専用（専任外）入力ﾌｫｰﾏｯﾄ'!N26</f>
        <v>0</v>
      </c>
      <c r="I602" s="1335"/>
      <c r="J602" s="1336"/>
      <c r="K602" s="1322" t="s">
        <v>834</v>
      </c>
      <c r="L602" s="1323" t="str">
        <f>IF('工事業者専用（専任外）入力ﾌｫｰﾏｯﾄ'!N26="","",IF(H602='※資格一覧（閲覧のみ）'!F38,"実務経験調書を添付","資格証を添付"))</f>
        <v/>
      </c>
      <c r="M602" s="1323"/>
      <c r="AA602" s="167">
        <f>IF('工事業者専用（専任外）入力ﾌｫｰﾏｯﾄ'!$B$26="",0,1)</f>
        <v>0</v>
      </c>
      <c r="AB602" s="167">
        <f>IF('工事業者専用（専任外）入力ﾌｫｰﾏｯﾄ'!$G$26="",0,1)</f>
        <v>0</v>
      </c>
      <c r="AC602" s="166" t="str">
        <f t="shared" si="9"/>
        <v/>
      </c>
    </row>
    <row r="603" spans="1:29" ht="15" customHeight="1">
      <c r="A603" s="1247"/>
      <c r="B603" s="1248"/>
      <c r="C603" s="1331"/>
      <c r="D603" s="1332"/>
      <c r="E603" s="1332"/>
      <c r="F603" s="1332"/>
      <c r="G603" s="1333"/>
      <c r="H603" s="1337"/>
      <c r="I603" s="1338"/>
      <c r="J603" s="1339"/>
      <c r="K603" s="1322"/>
      <c r="L603" s="1323"/>
      <c r="M603" s="1323"/>
      <c r="AA603" s="167">
        <f>IF('工事業者専用（専任外）入力ﾌｫｰﾏｯﾄ'!$B$26="",0,1)</f>
        <v>0</v>
      </c>
      <c r="AB603" s="167">
        <f>IF('工事業者専用（専任外）入力ﾌｫｰﾏｯﾄ'!$G$26="",0,1)</f>
        <v>0</v>
      </c>
      <c r="AC603" s="166" t="str">
        <f t="shared" si="9"/>
        <v/>
      </c>
    </row>
    <row r="604" spans="1:29" ht="30" customHeight="1">
      <c r="A604" s="1249"/>
      <c r="B604" s="1250"/>
      <c r="C604" s="1311"/>
      <c r="D604" s="1312"/>
      <c r="E604" s="1312"/>
      <c r="F604" s="1312"/>
      <c r="G604" s="1313"/>
      <c r="H604" s="1340"/>
      <c r="I604" s="1341"/>
      <c r="J604" s="1342"/>
      <c r="K604" s="124">
        <f>'工事業者専用（専任外）入力ﾌｫｰﾏｯﾄ'!O26</f>
        <v>0</v>
      </c>
      <c r="L604" s="1323"/>
      <c r="M604" s="1323"/>
      <c r="AA604" s="167">
        <f>IF('工事業者専用（専任外）入力ﾌｫｰﾏｯﾄ'!$B$26="",0,1)</f>
        <v>0</v>
      </c>
      <c r="AB604" s="167">
        <f>IF('工事業者専用（専任外）入力ﾌｫｰﾏｯﾄ'!$G$26="",0,1)</f>
        <v>0</v>
      </c>
      <c r="AC604" s="166" t="str">
        <f t="shared" si="9"/>
        <v/>
      </c>
    </row>
    <row r="605" spans="1:29" ht="20.149999999999999" customHeight="1">
      <c r="A605" s="104"/>
      <c r="B605" s="105"/>
      <c r="C605" s="1141" t="s">
        <v>822</v>
      </c>
      <c r="D605" s="1142"/>
      <c r="E605" s="1142"/>
      <c r="F605" s="1142"/>
      <c r="G605" s="1143"/>
      <c r="H605" s="1123">
        <f>'工事業者専用（専任外）入力ﾌｫｰﾏｯﾄ'!P26</f>
        <v>0</v>
      </c>
      <c r="I605" s="1124"/>
      <c r="J605" s="1124"/>
      <c r="K605" s="1125"/>
      <c r="L605" s="1153" t="str">
        <f>IF(H605="登録解体工事講習の受講有","登録解体工事講習修了証を添付","　")</f>
        <v>　</v>
      </c>
      <c r="M605" s="1154"/>
      <c r="AA605" s="167">
        <f>IF('工事業者専用（専任外）入力ﾌｫｰﾏｯﾄ'!$B$26="",0,1)</f>
        <v>0</v>
      </c>
      <c r="AB605" s="167">
        <f>IF('工事業者専用（専任外）入力ﾌｫｰﾏｯﾄ'!$G$26="",0,1)</f>
        <v>0</v>
      </c>
      <c r="AC605" s="166" t="str">
        <f t="shared" si="9"/>
        <v/>
      </c>
    </row>
    <row r="606" spans="1:29" ht="20.149999999999999" customHeight="1">
      <c r="B606" s="106"/>
      <c r="C606" s="1159" t="s">
        <v>1167</v>
      </c>
      <c r="D606" s="1160"/>
      <c r="E606" s="1160"/>
      <c r="F606" s="1160"/>
      <c r="G606" s="1161"/>
      <c r="H606" s="1205"/>
      <c r="I606" s="1324"/>
      <c r="J606" s="1324"/>
      <c r="K606" s="1206"/>
      <c r="L606" s="1155"/>
      <c r="M606" s="1156"/>
      <c r="AA606" s="167">
        <f>IF('工事業者専用（専任外）入力ﾌｫｰﾏｯﾄ'!$B$26="",0,1)</f>
        <v>0</v>
      </c>
      <c r="AB606" s="167">
        <f>IF('工事業者専用（専任外）入力ﾌｫｰﾏｯﾄ'!$G$26="",0,1)</f>
        <v>0</v>
      </c>
      <c r="AC606" s="166" t="str">
        <f t="shared" si="9"/>
        <v/>
      </c>
    </row>
    <row r="607" spans="1:29" ht="30" customHeight="1">
      <c r="C607" s="1325" t="s">
        <v>980</v>
      </c>
      <c r="D607" s="1326"/>
      <c r="E607" s="1326"/>
      <c r="F607" s="1326"/>
      <c r="G607" s="1327"/>
      <c r="H607" s="1126"/>
      <c r="I607" s="1127"/>
      <c r="J607" s="1127"/>
      <c r="K607" s="1128"/>
      <c r="L607" s="1157"/>
      <c r="M607" s="1158"/>
      <c r="AA607" s="167">
        <f>IF('工事業者専用（専任外）入力ﾌｫｰﾏｯﾄ'!$B$26="",0,1)</f>
        <v>0</v>
      </c>
      <c r="AB607" s="167">
        <f>IF('工事業者専用（専任外）入力ﾌｫｰﾏｯﾄ'!$G$26="",0,1)</f>
        <v>0</v>
      </c>
      <c r="AC607" s="166" t="str">
        <f t="shared" si="9"/>
        <v/>
      </c>
    </row>
    <row r="608" spans="1:29" s="63" customFormat="1" ht="15" customHeight="1">
      <c r="A608" s="1343" t="s">
        <v>1145</v>
      </c>
      <c r="B608" s="1343"/>
      <c r="C608" s="1343"/>
      <c r="D608" s="1343"/>
      <c r="E608" s="1343"/>
      <c r="F608" s="1343"/>
      <c r="G608" s="1343"/>
      <c r="H608" s="1343"/>
      <c r="I608" s="1343"/>
      <c r="J608" s="1343"/>
      <c r="K608" s="1343"/>
      <c r="L608" s="1343"/>
      <c r="M608" s="1343"/>
      <c r="N608" s="484"/>
      <c r="O608" s="61"/>
      <c r="P608" s="61"/>
      <c r="Q608" s="61"/>
      <c r="R608" s="61"/>
      <c r="S608" s="62"/>
      <c r="T608" s="62"/>
      <c r="U608" s="62"/>
      <c r="V608" s="6"/>
      <c r="AA608" s="167">
        <f>IF('工事業者専用（専任外）入力ﾌｫｰﾏｯﾄ'!$B$26="",0,1)</f>
        <v>0</v>
      </c>
      <c r="AB608" s="167">
        <f>IF('工事業者専用（専任外）入力ﾌｫｰﾏｯﾄ'!$G$26="",0,1)</f>
        <v>0</v>
      </c>
      <c r="AC608" s="166" t="str">
        <f t="shared" si="9"/>
        <v/>
      </c>
    </row>
    <row r="609" spans="1:29" s="63" customFormat="1" ht="15" customHeight="1">
      <c r="A609" s="1119" t="s">
        <v>1111</v>
      </c>
      <c r="B609" s="1119"/>
      <c r="C609" s="1119"/>
      <c r="D609" s="1119"/>
      <c r="E609" s="1119"/>
      <c r="F609" s="1119"/>
      <c r="G609" s="1119"/>
      <c r="H609" s="1119"/>
      <c r="I609" s="1119"/>
      <c r="J609" s="1119"/>
      <c r="K609" s="1119"/>
      <c r="L609" s="1119"/>
      <c r="M609" s="1119"/>
      <c r="N609" s="484"/>
      <c r="O609" s="61"/>
      <c r="P609" s="61"/>
      <c r="Q609" s="61"/>
      <c r="R609" s="61"/>
      <c r="S609" s="62"/>
      <c r="T609" s="62"/>
      <c r="U609" s="62"/>
      <c r="V609" s="62"/>
      <c r="AA609" s="167">
        <f>IF('工事業者専用（専任外）入力ﾌｫｰﾏｯﾄ'!$B$26="",0,1)</f>
        <v>0</v>
      </c>
      <c r="AB609" s="167">
        <f>IF('工事業者専用（専任外）入力ﾌｫｰﾏｯﾄ'!$G$26="",0,1)</f>
        <v>0</v>
      </c>
      <c r="AC609" s="166" t="str">
        <f t="shared" si="9"/>
        <v/>
      </c>
    </row>
    <row r="610" spans="1:29" s="63" customFormat="1" ht="15" customHeight="1">
      <c r="A610" s="1119" t="s">
        <v>1112</v>
      </c>
      <c r="B610" s="1119"/>
      <c r="C610" s="1119"/>
      <c r="D610" s="1119"/>
      <c r="E610" s="1119"/>
      <c r="F610" s="1119"/>
      <c r="G610" s="1119"/>
      <c r="H610" s="1119"/>
      <c r="I610" s="1119"/>
      <c r="J610" s="1119"/>
      <c r="K610" s="1119"/>
      <c r="L610" s="1119"/>
      <c r="M610" s="1119"/>
      <c r="N610" s="484"/>
      <c r="O610" s="61"/>
      <c r="P610" s="61"/>
      <c r="Q610" s="61"/>
      <c r="R610" s="61"/>
      <c r="S610" s="62"/>
      <c r="T610" s="62"/>
      <c r="U610" s="62"/>
      <c r="V610" s="62"/>
      <c r="AA610" s="167">
        <f>IF('工事業者専用（専任外）入力ﾌｫｰﾏｯﾄ'!$B$26="",0,1)</f>
        <v>0</v>
      </c>
      <c r="AB610" s="167">
        <f>IF('工事業者専用（専任外）入力ﾌｫｰﾏｯﾄ'!$G$26="",0,1)</f>
        <v>0</v>
      </c>
      <c r="AC610" s="166" t="str">
        <f t="shared" si="9"/>
        <v/>
      </c>
    </row>
    <row r="611" spans="1:29" s="63" customFormat="1" ht="15" customHeight="1">
      <c r="A611" s="1119" t="s">
        <v>1113</v>
      </c>
      <c r="B611" s="1119"/>
      <c r="C611" s="1119"/>
      <c r="D611" s="1119"/>
      <c r="E611" s="1119"/>
      <c r="F611" s="1119"/>
      <c r="G611" s="1119"/>
      <c r="H611" s="1119"/>
      <c r="I611" s="1119"/>
      <c r="J611" s="1119"/>
      <c r="K611" s="1119"/>
      <c r="L611" s="1119"/>
      <c r="M611" s="1119"/>
      <c r="N611" s="484"/>
      <c r="O611" s="61"/>
      <c r="P611" s="61"/>
      <c r="Q611" s="61"/>
      <c r="R611" s="61"/>
      <c r="S611" s="62"/>
      <c r="T611" s="62"/>
      <c r="U611" s="62"/>
      <c r="V611" s="62"/>
      <c r="AA611" s="167">
        <f>IF('工事業者専用（専任外）入力ﾌｫｰﾏｯﾄ'!$B$26="",0,1)</f>
        <v>0</v>
      </c>
      <c r="AB611" s="167">
        <f>IF('工事業者専用（専任外）入力ﾌｫｰﾏｯﾄ'!$G$26="",0,1)</f>
        <v>0</v>
      </c>
      <c r="AC611" s="166" t="str">
        <f t="shared" si="9"/>
        <v/>
      </c>
    </row>
    <row r="612" spans="1:29">
      <c r="A612" s="1299" t="s">
        <v>1146</v>
      </c>
      <c r="B612" s="1299"/>
      <c r="C612" s="1299"/>
      <c r="D612" s="1299"/>
      <c r="E612" s="1299"/>
      <c r="F612" s="1299"/>
      <c r="G612" s="1299"/>
      <c r="H612" s="1299"/>
      <c r="I612" s="1299"/>
      <c r="J612" s="1299"/>
      <c r="K612" s="1299"/>
      <c r="L612" s="1299"/>
      <c r="M612" s="1299"/>
      <c r="AA612" s="167">
        <f>IF('工事業者専用（専任外）入力ﾌｫｰﾏｯﾄ'!$B$26="",0,1)</f>
        <v>0</v>
      </c>
      <c r="AB612" s="167">
        <f>IF('工事業者専用（専任外）入力ﾌｫｰﾏｯﾄ'!$G$26="",0,1)</f>
        <v>0</v>
      </c>
      <c r="AC612" s="166" t="str">
        <f t="shared" si="9"/>
        <v/>
      </c>
    </row>
    <row r="613" spans="1:29">
      <c r="AA613" s="167">
        <f>IF('工事業者専用（専任外）入力ﾌｫｰﾏｯﾄ'!$B$26="",0,1)</f>
        <v>0</v>
      </c>
      <c r="AB613" s="167">
        <f>IF('工事業者専用（専任外）入力ﾌｫｰﾏｯﾄ'!$G$26="",0,1)</f>
        <v>0</v>
      </c>
      <c r="AC613" s="166" t="str">
        <f t="shared" si="9"/>
        <v/>
      </c>
    </row>
    <row r="614" spans="1:29">
      <c r="AA614" s="167">
        <f>IF('工事業者専用（専任外）入力ﾌｫｰﾏｯﾄ'!$B$26="",0,1)</f>
        <v>0</v>
      </c>
      <c r="AB614" s="167">
        <f>IF('工事業者専用（専任外）入力ﾌｫｰﾏｯﾄ'!$G$26="",0,1)</f>
        <v>0</v>
      </c>
      <c r="AC614" s="166" t="str">
        <f t="shared" si="9"/>
        <v/>
      </c>
    </row>
    <row r="615" spans="1:29">
      <c r="AA615" s="167">
        <f>IF('工事業者専用（専任外）入力ﾌｫｰﾏｯﾄ'!$B$26="",0,1)</f>
        <v>0</v>
      </c>
      <c r="AB615" s="167">
        <f>IF('工事業者専用（専任外）入力ﾌｫｰﾏｯﾄ'!$G$26="",0,1)</f>
        <v>0</v>
      </c>
      <c r="AC615" s="166" t="str">
        <f t="shared" si="9"/>
        <v/>
      </c>
    </row>
    <row r="616" spans="1:29">
      <c r="AA616" s="167">
        <f>IF('工事業者専用（専任外）入力ﾌｫｰﾏｯﾄ'!$B$26="",0,1)</f>
        <v>0</v>
      </c>
      <c r="AB616" s="167">
        <f>IF('工事業者専用（専任外）入力ﾌｫｰﾏｯﾄ'!$G$26="",0,1)</f>
        <v>0</v>
      </c>
      <c r="AC616" s="166" t="str">
        <f t="shared" si="9"/>
        <v/>
      </c>
    </row>
    <row r="617" spans="1:29">
      <c r="AA617" s="167">
        <f>IF('工事業者専用（専任外）入力ﾌｫｰﾏｯﾄ'!$B$26="",0,1)</f>
        <v>0</v>
      </c>
      <c r="AB617" s="167">
        <f>IF('工事業者専用（専任外）入力ﾌｫｰﾏｯﾄ'!$G$26="",0,1)</f>
        <v>0</v>
      </c>
      <c r="AC617" s="166" t="str">
        <f t="shared" si="9"/>
        <v/>
      </c>
    </row>
    <row r="618" spans="1:29" ht="20.149999999999999" customHeight="1">
      <c r="A618" s="1358" t="s">
        <v>763</v>
      </c>
      <c r="B618" s="1360" t="s">
        <v>122</v>
      </c>
      <c r="C618" s="1361"/>
      <c r="D618" s="1362"/>
      <c r="E618" s="108"/>
      <c r="F618" s="1366" t="s">
        <v>767</v>
      </c>
      <c r="G618" s="1366"/>
      <c r="H618" s="1366"/>
      <c r="I618" s="1366"/>
      <c r="J618" s="1366"/>
      <c r="K618" s="1118" t="s">
        <v>768</v>
      </c>
      <c r="L618" s="1118"/>
      <c r="M618" s="419" t="str">
        <f>共通入力ﾌｫｰﾏｯﾄ!D1</f>
        <v>令和８年度</v>
      </c>
      <c r="AA618" s="167">
        <f>IF('工事業者専用（専任外）入力ﾌｫｰﾏｯﾄ'!$B$27="",0,1)</f>
        <v>0</v>
      </c>
      <c r="AB618" s="167">
        <f>IF('工事業者専用（専任外）入力ﾌｫｰﾏｯﾄ'!$G$27="",0,1)</f>
        <v>0</v>
      </c>
      <c r="AC618" s="166" t="str">
        <f t="shared" si="9"/>
        <v/>
      </c>
    </row>
    <row r="619" spans="1:29" ht="20.149999999999999" customHeight="1">
      <c r="A619" s="1359"/>
      <c r="B619" s="1363"/>
      <c r="C619" s="1364"/>
      <c r="D619" s="1365"/>
      <c r="E619" s="109"/>
      <c r="F619" s="1367" t="s">
        <v>824</v>
      </c>
      <c r="G619" s="1368"/>
      <c r="H619" s="1368"/>
      <c r="I619" s="1368"/>
      <c r="J619" s="1369"/>
      <c r="K619" s="1370" t="s">
        <v>825</v>
      </c>
      <c r="L619" s="1371"/>
      <c r="M619" s="1371"/>
      <c r="N619" s="483"/>
      <c r="O619" s="40"/>
      <c r="P619" s="40"/>
      <c r="Q619" s="40"/>
      <c r="R619" s="40"/>
      <c r="S619" s="40"/>
      <c r="T619" s="40"/>
      <c r="U619" s="40"/>
      <c r="AA619" s="167">
        <f>IF('工事業者専用（専任外）入力ﾌｫｰﾏｯﾄ'!$B$27="",0,1)</f>
        <v>0</v>
      </c>
      <c r="AB619" s="167">
        <f>IF('工事業者専用（専任外）入力ﾌｫｰﾏｯﾄ'!$G$27="",0,1)</f>
        <v>0</v>
      </c>
      <c r="AC619" s="166" t="str">
        <f t="shared" si="9"/>
        <v/>
      </c>
    </row>
    <row r="620" spans="1:29" ht="20.149999999999999" customHeight="1">
      <c r="A620" s="1350">
        <v>15</v>
      </c>
      <c r="B620" s="1257">
        <f>'工事業者専用（専任外）入力ﾌｫｰﾏｯﾄ'!B27</f>
        <v>0</v>
      </c>
      <c r="C620" s="1258"/>
      <c r="D620" s="1259"/>
      <c r="E620" s="110"/>
      <c r="F620" s="1352">
        <f>'工事業者専用（専任外）入力ﾌｫｰﾏｯﾄ'!D27</f>
        <v>0</v>
      </c>
      <c r="G620" s="1354" t="s">
        <v>826</v>
      </c>
      <c r="H620" s="1355"/>
      <c r="I620" s="1356"/>
      <c r="J620" s="1357"/>
      <c r="K620" s="1344">
        <f>共通入力ﾌｫｰﾏｯﾄ!D12</f>
        <v>0</v>
      </c>
      <c r="L620" s="1345"/>
      <c r="M620" s="11">
        <v>15</v>
      </c>
      <c r="N620" s="483"/>
      <c r="O620" s="40"/>
      <c r="P620" s="40"/>
      <c r="Q620" s="40"/>
      <c r="R620" s="40"/>
      <c r="S620" s="40"/>
      <c r="T620" s="40"/>
      <c r="U620" s="40"/>
      <c r="AA620" s="167">
        <f>IF('工事業者専用（専任外）入力ﾌｫｰﾏｯﾄ'!$B$27="",0,1)</f>
        <v>0</v>
      </c>
      <c r="AB620" s="167">
        <f>IF('工事業者専用（専任外）入力ﾌｫｰﾏｯﾄ'!$G$27="",0,1)</f>
        <v>0</v>
      </c>
      <c r="AC620" s="166" t="str">
        <f t="shared" si="9"/>
        <v/>
      </c>
    </row>
    <row r="621" spans="1:29" ht="20.149999999999999" customHeight="1">
      <c r="A621" s="1351"/>
      <c r="B621" s="1207"/>
      <c r="C621" s="1208"/>
      <c r="D621" s="1209"/>
      <c r="F621" s="1353"/>
      <c r="G621" s="1346">
        <f>'工事業者専用（専任外）入力ﾌｫｰﾏｯﾄ'!E27</f>
        <v>0</v>
      </c>
      <c r="H621" s="1347"/>
      <c r="I621" s="1347"/>
      <c r="J621" s="1348"/>
      <c r="N621" s="483"/>
      <c r="O621" s="40"/>
      <c r="P621" s="40"/>
      <c r="Q621" s="40"/>
      <c r="R621" s="40"/>
      <c r="S621" s="40"/>
      <c r="T621" s="40"/>
      <c r="U621" s="40"/>
      <c r="AA621" s="167">
        <f>IF('工事業者専用（専任外）入力ﾌｫｰﾏｯﾄ'!$B$27="",0,1)</f>
        <v>0</v>
      </c>
      <c r="AB621" s="167">
        <f>IF('工事業者専用（専任外）入力ﾌｫｰﾏｯﾄ'!$G$27="",0,1)</f>
        <v>0</v>
      </c>
      <c r="AC621" s="166" t="str">
        <f t="shared" si="9"/>
        <v/>
      </c>
    </row>
    <row r="622" spans="1:29" ht="20.149999999999999" customHeight="1">
      <c r="A622" s="91"/>
      <c r="B622" s="92"/>
      <c r="N622" s="483"/>
      <c r="O622" s="40"/>
      <c r="P622" s="40"/>
      <c r="Q622" s="40"/>
      <c r="R622" s="40"/>
      <c r="S622" s="40"/>
      <c r="T622" s="40"/>
      <c r="U622" s="40"/>
      <c r="AA622" s="167">
        <f>IF('工事業者専用（専任外）入力ﾌｫｰﾏｯﾄ'!$B$27="",0,1)</f>
        <v>0</v>
      </c>
      <c r="AB622" s="167">
        <f>IF('工事業者専用（専任外）入力ﾌｫｰﾏｯﾄ'!$G$27="",0,1)</f>
        <v>0</v>
      </c>
      <c r="AC622" s="166" t="str">
        <f t="shared" si="9"/>
        <v/>
      </c>
    </row>
    <row r="623" spans="1:29" s="57" customFormat="1" ht="20.149999999999999" customHeight="1">
      <c r="A623" s="1242" t="s">
        <v>1139</v>
      </c>
      <c r="B623" s="1242"/>
      <c r="C623" s="1242"/>
      <c r="D623" s="1242"/>
      <c r="E623" s="1242"/>
      <c r="F623" s="1242"/>
      <c r="G623" s="1242"/>
      <c r="H623" s="1242"/>
      <c r="I623" s="1242"/>
      <c r="J623" s="1242"/>
      <c r="K623" s="1242"/>
      <c r="L623" s="1242"/>
      <c r="M623" s="1242"/>
      <c r="N623" s="483"/>
      <c r="O623" s="40"/>
      <c r="P623" s="40"/>
      <c r="Q623" s="40"/>
      <c r="R623" s="40"/>
      <c r="S623" s="40"/>
      <c r="T623" s="40"/>
      <c r="U623" s="40"/>
      <c r="AA623" s="167">
        <f>IF('工事業者専用（専任外）入力ﾌｫｰﾏｯﾄ'!$B$27="",0,1)</f>
        <v>0</v>
      </c>
      <c r="AB623" s="167">
        <f>IF('工事業者専用（専任外）入力ﾌｫｰﾏｯﾄ'!$G$27="",0,1)</f>
        <v>0</v>
      </c>
      <c r="AC623" s="166" t="str">
        <f t="shared" si="9"/>
        <v/>
      </c>
    </row>
    <row r="624" spans="1:29" s="57" customFormat="1" ht="20.149999999999999" customHeight="1">
      <c r="A624" s="1349" t="s">
        <v>1140</v>
      </c>
      <c r="B624" s="1349"/>
      <c r="C624" s="1349"/>
      <c r="D624" s="1349"/>
      <c r="E624" s="1349"/>
      <c r="F624" s="1349"/>
      <c r="G624" s="1349"/>
      <c r="H624" s="1349"/>
      <c r="I624" s="1349"/>
      <c r="J624" s="1349"/>
      <c r="K624" s="1349"/>
      <c r="L624" s="1349"/>
      <c r="M624" s="1349"/>
      <c r="N624" s="483"/>
      <c r="O624" s="40"/>
      <c r="P624" s="40"/>
      <c r="Q624" s="40"/>
      <c r="R624" s="40"/>
      <c r="S624" s="40"/>
      <c r="T624" s="40"/>
      <c r="U624" s="40"/>
      <c r="AA624" s="167">
        <f>IF('工事業者専用（専任外）入力ﾌｫｰﾏｯﾄ'!$B$27="",0,1)</f>
        <v>0</v>
      </c>
      <c r="AB624" s="167">
        <f>IF('工事業者専用（専任外）入力ﾌｫｰﾏｯﾄ'!$G$27="",0,1)</f>
        <v>0</v>
      </c>
      <c r="AC624" s="166" t="str">
        <f t="shared" si="9"/>
        <v/>
      </c>
    </row>
    <row r="625" spans="1:29" s="57" customFormat="1" ht="20.149999999999999" customHeight="1">
      <c r="A625" s="1349" t="s">
        <v>1104</v>
      </c>
      <c r="B625" s="1349"/>
      <c r="C625" s="1349"/>
      <c r="D625" s="1349"/>
      <c r="E625" s="1349"/>
      <c r="F625" s="1349"/>
      <c r="G625" s="1349"/>
      <c r="H625" s="1349"/>
      <c r="I625" s="1349"/>
      <c r="J625" s="1349"/>
      <c r="K625" s="1349"/>
      <c r="L625" s="1349"/>
      <c r="M625" s="1349"/>
      <c r="N625" s="483"/>
      <c r="O625" s="40"/>
      <c r="P625" s="40"/>
      <c r="Q625" s="40"/>
      <c r="R625" s="40"/>
      <c r="S625" s="40"/>
      <c r="T625" s="40"/>
      <c r="U625" s="40"/>
      <c r="AA625" s="167">
        <f>IF('工事業者専用（専任外）入力ﾌｫｰﾏｯﾄ'!$B$27="",0,1)</f>
        <v>0</v>
      </c>
      <c r="AB625" s="167">
        <f>IF('工事業者専用（専任外）入力ﾌｫｰﾏｯﾄ'!$G$27="",0,1)</f>
        <v>0</v>
      </c>
      <c r="AC625" s="166" t="str">
        <f t="shared" si="9"/>
        <v/>
      </c>
    </row>
    <row r="626" spans="1:29" s="57" customFormat="1" ht="20.149999999999999" customHeight="1">
      <c r="A626" s="1242" t="s">
        <v>1141</v>
      </c>
      <c r="B626" s="1242"/>
      <c r="C626" s="1242"/>
      <c r="D626" s="1242"/>
      <c r="E626" s="1242"/>
      <c r="F626" s="1242"/>
      <c r="G626" s="1242"/>
      <c r="H626" s="1242"/>
      <c r="I626" s="1242"/>
      <c r="J626" s="1242"/>
      <c r="K626" s="1242"/>
      <c r="L626" s="1242"/>
      <c r="M626" s="1242"/>
      <c r="N626" s="483"/>
      <c r="O626" s="125"/>
      <c r="P626" s="125"/>
      <c r="Q626" s="125"/>
      <c r="R626" s="125"/>
      <c r="S626" s="125"/>
      <c r="T626" s="125"/>
      <c r="U626" s="125"/>
      <c r="AA626" s="167">
        <f>IF('工事業者専用（専任外）入力ﾌｫｰﾏｯﾄ'!$B$27="",0,1)</f>
        <v>0</v>
      </c>
      <c r="AB626" s="167">
        <f>IF('工事業者専用（専任外）入力ﾌｫｰﾏｯﾄ'!$G$27="",0,1)</f>
        <v>0</v>
      </c>
      <c r="AC626" s="166" t="str">
        <f t="shared" si="9"/>
        <v/>
      </c>
    </row>
    <row r="627" spans="1:29" s="93" customFormat="1" ht="20.149999999999999" customHeight="1">
      <c r="A627" s="1243" t="s">
        <v>827</v>
      </c>
      <c r="B627" s="1243"/>
      <c r="C627" s="1243"/>
      <c r="D627" s="1243"/>
      <c r="E627" s="1243"/>
      <c r="F627" s="1243"/>
      <c r="G627" s="1243"/>
      <c r="H627" s="1243"/>
      <c r="I627" s="1243"/>
      <c r="J627" s="1243"/>
      <c r="K627" s="1243"/>
      <c r="L627" s="1243"/>
      <c r="M627" s="1243"/>
      <c r="N627" s="483"/>
      <c r="O627" s="125"/>
      <c r="P627" s="125"/>
      <c r="Q627" s="125"/>
      <c r="R627" s="125"/>
      <c r="S627" s="125"/>
      <c r="T627" s="125"/>
      <c r="U627" s="125"/>
      <c r="AA627" s="167">
        <f>IF('工事業者専用（専任外）入力ﾌｫｰﾏｯﾄ'!$B$27="",0,1)</f>
        <v>0</v>
      </c>
      <c r="AB627" s="167">
        <f>IF('工事業者専用（専任外）入力ﾌｫｰﾏｯﾄ'!$G$27="",0,1)</f>
        <v>0</v>
      </c>
      <c r="AC627" s="166" t="str">
        <f t="shared" si="9"/>
        <v/>
      </c>
    </row>
    <row r="628" spans="1:29" s="57" customFormat="1" ht="20.149999999999999" customHeight="1">
      <c r="A628" s="1242" t="s">
        <v>1142</v>
      </c>
      <c r="B628" s="1242"/>
      <c r="C628" s="1242"/>
      <c r="D628" s="1242"/>
      <c r="E628" s="1242"/>
      <c r="F628" s="1242"/>
      <c r="G628" s="1242"/>
      <c r="H628" s="1242"/>
      <c r="I628" s="1242"/>
      <c r="J628" s="1242"/>
      <c r="K628" s="1242"/>
      <c r="L628" s="1242"/>
      <c r="M628" s="1242"/>
      <c r="N628" s="483"/>
      <c r="O628" s="125"/>
      <c r="P628" s="125"/>
      <c r="Q628" s="125"/>
      <c r="R628" s="125"/>
      <c r="S628" s="125"/>
      <c r="T628" s="125"/>
      <c r="U628" s="125"/>
      <c r="AA628" s="167">
        <f>IF('工事業者専用（専任外）入力ﾌｫｰﾏｯﾄ'!$B$27="",0,1)</f>
        <v>0</v>
      </c>
      <c r="AB628" s="167">
        <f>IF('工事業者専用（専任外）入力ﾌｫｰﾏｯﾄ'!$G$27="",0,1)</f>
        <v>0</v>
      </c>
      <c r="AC628" s="166" t="str">
        <f t="shared" si="9"/>
        <v/>
      </c>
    </row>
    <row r="629" spans="1:29" s="57" customFormat="1" ht="20.149999999999999" customHeight="1">
      <c r="A629" s="58" t="s">
        <v>1034</v>
      </c>
      <c r="B629" s="111"/>
      <c r="C629" s="1242" t="s">
        <v>1033</v>
      </c>
      <c r="D629" s="1242"/>
      <c r="E629" s="1242"/>
      <c r="F629" s="1242"/>
      <c r="G629" s="1242"/>
      <c r="H629" s="1242"/>
      <c r="I629" s="1242"/>
      <c r="J629" s="1242"/>
      <c r="K629" s="1242"/>
      <c r="L629" s="1242"/>
      <c r="M629" s="1242"/>
      <c r="N629" s="483"/>
      <c r="O629" s="125"/>
      <c r="P629" s="125"/>
      <c r="Q629" s="125"/>
      <c r="R629" s="125"/>
      <c r="S629" s="125"/>
      <c r="T629" s="125"/>
      <c r="U629" s="125"/>
      <c r="AA629" s="167">
        <f>IF('工事業者専用（専任外）入力ﾌｫｰﾏｯﾄ'!$B$27="",0,1)</f>
        <v>0</v>
      </c>
      <c r="AB629" s="167">
        <f>IF('工事業者専用（専任外）入力ﾌｫｰﾏｯﾄ'!$G$27="",0,1)</f>
        <v>0</v>
      </c>
      <c r="AC629" s="166" t="str">
        <f t="shared" ref="AC629:AC691" si="10">IF(AA629+AB629=2,"印刷","")</f>
        <v/>
      </c>
    </row>
    <row r="630" spans="1:29" s="57" customFormat="1" ht="20.149999999999999" customHeight="1">
      <c r="A630" s="58" t="s">
        <v>1143</v>
      </c>
      <c r="B630" s="95"/>
      <c r="C630" s="1242" t="s">
        <v>1035</v>
      </c>
      <c r="D630" s="1242"/>
      <c r="E630" s="1242"/>
      <c r="F630" s="1242"/>
      <c r="G630" s="1242"/>
      <c r="H630" s="1242"/>
      <c r="I630" s="1242"/>
      <c r="J630" s="1242"/>
      <c r="K630" s="1242"/>
      <c r="L630" s="1242"/>
      <c r="M630" s="1242"/>
      <c r="N630" s="483"/>
      <c r="O630" s="125"/>
      <c r="P630" s="125"/>
      <c r="Q630" s="125"/>
      <c r="R630" s="125"/>
      <c r="S630" s="125"/>
      <c r="T630" s="125"/>
      <c r="U630" s="125"/>
      <c r="AA630" s="167">
        <f>IF('工事業者専用（専任外）入力ﾌｫｰﾏｯﾄ'!$B$27="",0,1)</f>
        <v>0</v>
      </c>
      <c r="AB630" s="167">
        <f>IF('工事業者専用（専任外）入力ﾌｫｰﾏｯﾄ'!$G$27="",0,1)</f>
        <v>0</v>
      </c>
      <c r="AC630" s="166" t="str">
        <f t="shared" si="10"/>
        <v/>
      </c>
    </row>
    <row r="631" spans="1:29" ht="15" customHeight="1">
      <c r="N631" s="483"/>
      <c r="O631" s="125"/>
      <c r="P631" s="125"/>
      <c r="Q631" s="125"/>
      <c r="R631" s="125"/>
      <c r="S631" s="125"/>
      <c r="T631" s="125"/>
      <c r="U631" s="125"/>
      <c r="AA631" s="167">
        <f>IF('工事業者専用（専任外）入力ﾌｫｰﾏｯﾄ'!$B$27="",0,1)</f>
        <v>0</v>
      </c>
      <c r="AB631" s="167">
        <f>IF('工事業者専用（専任外）入力ﾌｫｰﾏｯﾄ'!$G$27="",0,1)</f>
        <v>0</v>
      </c>
      <c r="AC631" s="166" t="str">
        <f t="shared" si="10"/>
        <v/>
      </c>
    </row>
    <row r="632" spans="1:29" ht="35.15" customHeight="1">
      <c r="A632" s="1305" t="s">
        <v>828</v>
      </c>
      <c r="B632" s="1305"/>
      <c r="C632" s="1305"/>
      <c r="D632" s="1305"/>
      <c r="E632" s="112"/>
      <c r="F632" s="112"/>
      <c r="G632" s="112"/>
      <c r="H632" s="112"/>
      <c r="I632" s="112"/>
      <c r="J632" s="112"/>
      <c r="K632" s="112"/>
      <c r="L632" s="112"/>
      <c r="M632" s="112"/>
      <c r="N632" s="483"/>
      <c r="O632" s="125"/>
      <c r="P632" s="125"/>
      <c r="Q632" s="125"/>
      <c r="R632" s="125"/>
      <c r="S632" s="125"/>
      <c r="T632" s="125"/>
      <c r="U632" s="125"/>
      <c r="AA632" s="167">
        <f>IF('工事業者専用（専任外）入力ﾌｫｰﾏｯﾄ'!$B$27="",0,1)</f>
        <v>0</v>
      </c>
      <c r="AB632" s="167">
        <f>IF('工事業者専用（専任外）入力ﾌｫｰﾏｯﾄ'!$G$27="",0,1)</f>
        <v>0</v>
      </c>
      <c r="AC632" s="166" t="str">
        <f t="shared" si="10"/>
        <v/>
      </c>
    </row>
    <row r="633" spans="1:29" ht="20.149999999999999" customHeight="1">
      <c r="A633" s="1306">
        <f>'工事業者専用（専任外）入力ﾌｫｰﾏｯﾄ'!F27</f>
        <v>0</v>
      </c>
      <c r="B633" s="1307"/>
      <c r="C633" s="1308" t="s">
        <v>1036</v>
      </c>
      <c r="D633" s="1309"/>
      <c r="E633" s="1309"/>
      <c r="F633" s="1309"/>
      <c r="G633" s="1310"/>
      <c r="H633" s="1314" t="s">
        <v>829</v>
      </c>
      <c r="I633" s="1316" t="s">
        <v>749</v>
      </c>
      <c r="J633" s="1317"/>
      <c r="K633" s="1317"/>
      <c r="L633" s="1317"/>
      <c r="M633" s="1318"/>
      <c r="AA633" s="167">
        <f>IF('工事業者専用（専任外）入力ﾌｫｰﾏｯﾄ'!$B$27="",0,1)</f>
        <v>0</v>
      </c>
      <c r="AB633" s="167">
        <f>IF('工事業者専用（専任外）入力ﾌｫｰﾏｯﾄ'!$G$27="",0,1)</f>
        <v>0</v>
      </c>
      <c r="AC633" s="166" t="str">
        <f t="shared" si="10"/>
        <v/>
      </c>
    </row>
    <row r="634" spans="1:29" ht="20.149999999999999" customHeight="1">
      <c r="A634" s="1257"/>
      <c r="B634" s="1259"/>
      <c r="C634" s="1311"/>
      <c r="D634" s="1312"/>
      <c r="E634" s="1312"/>
      <c r="F634" s="1312"/>
      <c r="G634" s="1313"/>
      <c r="H634" s="1315"/>
      <c r="I634" s="1319"/>
      <c r="J634" s="1320"/>
      <c r="K634" s="1320"/>
      <c r="L634" s="1320"/>
      <c r="M634" s="1321"/>
      <c r="AA634" s="167">
        <f>IF('工事業者専用（専任外）入力ﾌｫｰﾏｯﾄ'!$B$27="",0,1)</f>
        <v>0</v>
      </c>
      <c r="AB634" s="167">
        <f>IF('工事業者専用（専任外）入力ﾌｫｰﾏｯﾄ'!$G$27="",0,1)</f>
        <v>0</v>
      </c>
      <c r="AC634" s="166" t="str">
        <f t="shared" si="10"/>
        <v/>
      </c>
    </row>
    <row r="635" spans="1:29" ht="20.149999999999999" customHeight="1">
      <c r="A635" s="1287" t="s">
        <v>782</v>
      </c>
      <c r="B635" s="1289"/>
      <c r="C635" s="1135">
        <f>'工事業者専用（専任外）入力ﾌｫｰﾏｯﾄ'!G27</f>
        <v>0</v>
      </c>
      <c r="D635" s="1136"/>
      <c r="E635" s="1136"/>
      <c r="F635" s="1136"/>
      <c r="G635" s="1137"/>
      <c r="H635" s="1300">
        <f>'工事業者専用（専任外）入力ﾌｫｰﾏｯﾄ'!H27</f>
        <v>0</v>
      </c>
      <c r="I635" s="1302" t="str">
        <f>IF('工事業者専用（専任外）入力ﾌｫｰﾏｯﾄ'!G27="","",IF(C635='※資格一覧（閲覧のみ）'!F38,"実務経験調書を添付","資格証を添付"))</f>
        <v/>
      </c>
      <c r="J635" s="1136"/>
      <c r="K635" s="1136"/>
      <c r="L635" s="1136"/>
      <c r="M635" s="1137"/>
      <c r="AA635" s="167">
        <f>IF('工事業者専用（専任外）入力ﾌｫｰﾏｯﾄ'!$B$27="",0,1)</f>
        <v>0</v>
      </c>
      <c r="AB635" s="167">
        <f>IF('工事業者専用（専任外）入力ﾌｫｰﾏｯﾄ'!$G$27="",0,1)</f>
        <v>0</v>
      </c>
      <c r="AC635" s="166" t="str">
        <f t="shared" si="10"/>
        <v/>
      </c>
    </row>
    <row r="636" spans="1:29" ht="20.149999999999999" customHeight="1">
      <c r="A636" s="1303" t="str">
        <f>'工事業者専用（専任外）入力ﾌｫｰﾏｯﾄ'!I27</f>
        <v>平成　年　月　日</v>
      </c>
      <c r="B636" s="1304"/>
      <c r="C636" s="1138"/>
      <c r="D636" s="1139"/>
      <c r="E636" s="1139"/>
      <c r="F636" s="1139"/>
      <c r="G636" s="1140"/>
      <c r="H636" s="1301"/>
      <c r="I636" s="1138"/>
      <c r="J636" s="1139"/>
      <c r="K636" s="1139"/>
      <c r="L636" s="1139"/>
      <c r="M636" s="1140"/>
      <c r="AA636" s="167">
        <f>IF('工事業者専用（専任外）入力ﾌｫｰﾏｯﾄ'!$B$27="",0,1)</f>
        <v>0</v>
      </c>
      <c r="AB636" s="167">
        <f>IF('工事業者専用（専任外）入力ﾌｫｰﾏｯﾄ'!$G$27="",0,1)</f>
        <v>0</v>
      </c>
      <c r="AC636" s="166" t="str">
        <f t="shared" si="10"/>
        <v/>
      </c>
    </row>
    <row r="637" spans="1:29" ht="20.149999999999999" customHeight="1">
      <c r="A637" s="1316" t="s">
        <v>794</v>
      </c>
      <c r="B637" s="1318"/>
      <c r="C637" s="113"/>
      <c r="D637" s="114"/>
      <c r="E637" s="114"/>
      <c r="F637" s="114"/>
      <c r="G637" s="114"/>
      <c r="H637" s="114"/>
      <c r="I637" s="114"/>
      <c r="J637" s="114"/>
      <c r="K637" s="114"/>
      <c r="L637" s="114"/>
      <c r="M637" s="114"/>
      <c r="AA637" s="167">
        <f>IF('工事業者専用（専任外）入力ﾌｫｰﾏｯﾄ'!$B$27="",0,1)</f>
        <v>0</v>
      </c>
      <c r="AB637" s="167">
        <f>IF('工事業者専用（専任外）入力ﾌｫｰﾏｯﾄ'!$G$27="",0,1)</f>
        <v>0</v>
      </c>
      <c r="AC637" s="166" t="str">
        <f t="shared" si="10"/>
        <v/>
      </c>
    </row>
    <row r="638" spans="1:29" ht="20.149999999999999" customHeight="1">
      <c r="A638" s="115" t="s">
        <v>795</v>
      </c>
      <c r="B638" s="98">
        <f>'工事業者専用（専任外）入力ﾌｫｰﾏｯﾄ'!J27</f>
        <v>0</v>
      </c>
      <c r="C638" s="116"/>
      <c r="D638" s="117"/>
      <c r="E638" s="117"/>
      <c r="F638" s="117"/>
      <c r="G638" s="117"/>
      <c r="H638" s="117"/>
      <c r="I638" s="117"/>
      <c r="J638" s="117"/>
      <c r="K638" s="117"/>
      <c r="L638" s="117"/>
      <c r="M638" s="117"/>
      <c r="AA638" s="167">
        <f>IF('工事業者専用（専任外）入力ﾌｫｰﾏｯﾄ'!$B$27="",0,1)</f>
        <v>0</v>
      </c>
      <c r="AB638" s="167">
        <f>IF('工事業者専用（専任外）入力ﾌｫｰﾏｯﾄ'!$G$27="",0,1)</f>
        <v>0</v>
      </c>
      <c r="AC638" s="166" t="str">
        <f t="shared" si="10"/>
        <v/>
      </c>
    </row>
    <row r="639" spans="1:29" ht="20.149999999999999" customHeight="1">
      <c r="A639" s="118" t="s">
        <v>796</v>
      </c>
      <c r="B639" s="99">
        <f>'工事業者専用（専任外）入力ﾌｫｰﾏｯﾄ'!K27</f>
        <v>0</v>
      </c>
      <c r="C639" s="116"/>
      <c r="D639" s="117"/>
      <c r="E639" s="117"/>
      <c r="F639" s="117"/>
      <c r="H639" s="117"/>
      <c r="J639" s="117"/>
      <c r="L639" s="117"/>
      <c r="M639" s="117"/>
      <c r="AA639" s="167">
        <f>IF('工事業者専用（専任外）入力ﾌｫｰﾏｯﾄ'!$B$27="",0,1)</f>
        <v>0</v>
      </c>
      <c r="AB639" s="167">
        <f>IF('工事業者専用（専任外）入力ﾌｫｰﾏｯﾄ'!$G$27="",0,1)</f>
        <v>0</v>
      </c>
      <c r="AC639" s="166" t="str">
        <f t="shared" si="10"/>
        <v/>
      </c>
    </row>
    <row r="640" spans="1:29" ht="20.149999999999999" customHeight="1">
      <c r="A640" s="119" t="s">
        <v>807</v>
      </c>
      <c r="B640" s="100">
        <f>'工事業者専用（専任外）入力ﾌｫｰﾏｯﾄ'!L27</f>
        <v>0</v>
      </c>
      <c r="C640" s="116"/>
      <c r="D640" s="117"/>
      <c r="E640" s="117"/>
      <c r="F640" s="117"/>
      <c r="G640" s="117"/>
      <c r="H640" s="117"/>
      <c r="I640" s="117"/>
      <c r="J640" s="117"/>
      <c r="K640" s="117"/>
      <c r="L640" s="117"/>
      <c r="M640" s="117"/>
      <c r="AA640" s="167">
        <f>IF('工事業者専用（専任外）入力ﾌｫｰﾏｯﾄ'!$B$27="",0,1)</f>
        <v>0</v>
      </c>
      <c r="AB640" s="167">
        <f>IF('工事業者専用（専任外）入力ﾌｫｰﾏｯﾄ'!$G$27="",0,1)</f>
        <v>0</v>
      </c>
      <c r="AC640" s="166" t="str">
        <f t="shared" si="10"/>
        <v/>
      </c>
    </row>
    <row r="641" spans="1:29" ht="15" customHeight="1">
      <c r="C641" s="117"/>
      <c r="D641" s="117"/>
      <c r="E641" s="117"/>
      <c r="F641" s="117"/>
      <c r="G641" s="117"/>
      <c r="H641" s="117"/>
      <c r="I641" s="117"/>
      <c r="J641" s="117"/>
      <c r="K641" s="117"/>
      <c r="L641" s="117"/>
      <c r="M641" s="117"/>
      <c r="AA641" s="167">
        <f>IF('工事業者専用（専任外）入力ﾌｫｰﾏｯﾄ'!$B$27="",0,1)</f>
        <v>0</v>
      </c>
      <c r="AB641" s="167">
        <f>IF('工事業者専用（専任外）入力ﾌｫｰﾏｯﾄ'!$G$27="",0,1)</f>
        <v>0</v>
      </c>
      <c r="AC641" s="166" t="str">
        <f t="shared" si="10"/>
        <v/>
      </c>
    </row>
    <row r="642" spans="1:29" s="61" customFormat="1" ht="20.149999999999999" customHeight="1">
      <c r="A642" s="62" t="s">
        <v>1144</v>
      </c>
      <c r="B642" s="120"/>
      <c r="N642" s="484"/>
      <c r="AA642" s="167">
        <f>IF('工事業者専用（専任外）入力ﾌｫｰﾏｯﾄ'!$B$27="",0,1)</f>
        <v>0</v>
      </c>
      <c r="AB642" s="167">
        <f>IF('工事業者専用（専任外）入力ﾌｫｰﾏｯﾄ'!$G$27="",0,1)</f>
        <v>0</v>
      </c>
      <c r="AC642" s="166" t="str">
        <f t="shared" si="10"/>
        <v/>
      </c>
    </row>
    <row r="643" spans="1:29" ht="15" customHeight="1">
      <c r="B643" s="121"/>
      <c r="C643" s="101"/>
      <c r="D643" s="101"/>
      <c r="E643" s="101"/>
      <c r="F643" s="101"/>
      <c r="G643" s="101"/>
      <c r="H643" s="101"/>
      <c r="I643" s="101"/>
      <c r="J643" s="101"/>
      <c r="K643" s="101"/>
      <c r="L643" s="101"/>
      <c r="M643" s="101"/>
      <c r="AA643" s="167">
        <f>IF('工事業者専用（専任外）入力ﾌｫｰﾏｯﾄ'!$B$27="",0,1)</f>
        <v>0</v>
      </c>
      <c r="AB643" s="167">
        <f>IF('工事業者専用（専任外）入力ﾌｫｰﾏｯﾄ'!$G$27="",0,1)</f>
        <v>0</v>
      </c>
      <c r="AC643" s="166" t="str">
        <f t="shared" si="10"/>
        <v/>
      </c>
    </row>
    <row r="644" spans="1:29" ht="35.15" customHeight="1">
      <c r="A644" s="1328" t="s">
        <v>832</v>
      </c>
      <c r="B644" s="1328"/>
      <c r="C644" s="1328"/>
      <c r="D644" s="1328"/>
      <c r="E644" s="122"/>
      <c r="F644" s="123" t="s">
        <v>833</v>
      </c>
      <c r="G644" s="122"/>
      <c r="H644" s="122"/>
      <c r="I644" s="122"/>
      <c r="J644" s="122"/>
      <c r="K644" s="122"/>
      <c r="L644" s="122"/>
      <c r="M644" s="122"/>
      <c r="AA644" s="167">
        <f>IF('工事業者専用（専任外）入力ﾌｫｰﾏｯﾄ'!$B$27="",0,1)</f>
        <v>0</v>
      </c>
      <c r="AB644" s="167">
        <f>IF('工事業者専用（専任外）入力ﾌｫｰﾏｯﾄ'!$G$27="",0,1)</f>
        <v>0</v>
      </c>
      <c r="AC644" s="166" t="str">
        <f t="shared" si="10"/>
        <v/>
      </c>
    </row>
    <row r="645" spans="1:29" ht="15" customHeight="1">
      <c r="AA645" s="167">
        <f>IF('工事業者専用（専任外）入力ﾌｫｰﾏｯﾄ'!$B$27="",0,1)</f>
        <v>0</v>
      </c>
      <c r="AB645" s="167">
        <f>IF('工事業者専用（専任外）入力ﾌｫｰﾏｯﾄ'!$G$27="",0,1)</f>
        <v>0</v>
      </c>
      <c r="AC645" s="166" t="str">
        <f t="shared" si="10"/>
        <v/>
      </c>
    </row>
    <row r="646" spans="1:29" ht="15" customHeight="1">
      <c r="A646" s="1329">
        <f>'工事業者専用（専任外）入力ﾌｫｰﾏｯﾄ'!M27</f>
        <v>0</v>
      </c>
      <c r="B646" s="1330"/>
      <c r="C646" s="1308" t="s">
        <v>1036</v>
      </c>
      <c r="D646" s="1309"/>
      <c r="E646" s="1309"/>
      <c r="F646" s="1309"/>
      <c r="G646" s="1310"/>
      <c r="H646" s="1334">
        <f>'工事業者専用（専任外）入力ﾌｫｰﾏｯﾄ'!N27</f>
        <v>0</v>
      </c>
      <c r="I646" s="1335"/>
      <c r="J646" s="1336"/>
      <c r="K646" s="1322" t="s">
        <v>834</v>
      </c>
      <c r="L646" s="1323" t="str">
        <f>IF('工事業者専用（専任外）入力ﾌｫｰﾏｯﾄ'!N27="","",IF(H646='※資格一覧（閲覧のみ）'!F38,"実務経験調書を添付","資格証を添付"))</f>
        <v/>
      </c>
      <c r="M646" s="1323"/>
      <c r="AA646" s="167">
        <f>IF('工事業者専用（専任外）入力ﾌｫｰﾏｯﾄ'!$B$27="",0,1)</f>
        <v>0</v>
      </c>
      <c r="AB646" s="167">
        <f>IF('工事業者専用（専任外）入力ﾌｫｰﾏｯﾄ'!$G$27="",0,1)</f>
        <v>0</v>
      </c>
      <c r="AC646" s="166" t="str">
        <f t="shared" si="10"/>
        <v/>
      </c>
    </row>
    <row r="647" spans="1:29" ht="15" customHeight="1">
      <c r="A647" s="1247"/>
      <c r="B647" s="1248"/>
      <c r="C647" s="1331"/>
      <c r="D647" s="1332"/>
      <c r="E647" s="1332"/>
      <c r="F647" s="1332"/>
      <c r="G647" s="1333"/>
      <c r="H647" s="1337"/>
      <c r="I647" s="1338"/>
      <c r="J647" s="1339"/>
      <c r="K647" s="1322"/>
      <c r="L647" s="1323"/>
      <c r="M647" s="1323"/>
      <c r="AA647" s="167">
        <f>IF('工事業者専用（専任外）入力ﾌｫｰﾏｯﾄ'!$B$27="",0,1)</f>
        <v>0</v>
      </c>
      <c r="AB647" s="167">
        <f>IF('工事業者専用（専任外）入力ﾌｫｰﾏｯﾄ'!$G$27="",0,1)</f>
        <v>0</v>
      </c>
      <c r="AC647" s="166" t="str">
        <f t="shared" si="10"/>
        <v/>
      </c>
    </row>
    <row r="648" spans="1:29" ht="30" customHeight="1">
      <c r="A648" s="1249"/>
      <c r="B648" s="1250"/>
      <c r="C648" s="1311"/>
      <c r="D648" s="1312"/>
      <c r="E648" s="1312"/>
      <c r="F648" s="1312"/>
      <c r="G648" s="1313"/>
      <c r="H648" s="1340"/>
      <c r="I648" s="1341"/>
      <c r="J648" s="1342"/>
      <c r="K648" s="124">
        <f>'工事業者専用（専任外）入力ﾌｫｰﾏｯﾄ'!O27</f>
        <v>0</v>
      </c>
      <c r="L648" s="1323"/>
      <c r="M648" s="1323"/>
      <c r="AA648" s="167">
        <f>IF('工事業者専用（専任外）入力ﾌｫｰﾏｯﾄ'!$B$27="",0,1)</f>
        <v>0</v>
      </c>
      <c r="AB648" s="167">
        <f>IF('工事業者専用（専任外）入力ﾌｫｰﾏｯﾄ'!$G$27="",0,1)</f>
        <v>0</v>
      </c>
      <c r="AC648" s="166" t="str">
        <f t="shared" si="10"/>
        <v/>
      </c>
    </row>
    <row r="649" spans="1:29" ht="20.149999999999999" customHeight="1">
      <c r="A649" s="104"/>
      <c r="B649" s="105"/>
      <c r="C649" s="1141" t="s">
        <v>822</v>
      </c>
      <c r="D649" s="1142"/>
      <c r="E649" s="1142"/>
      <c r="F649" s="1142"/>
      <c r="G649" s="1143"/>
      <c r="H649" s="1123">
        <f>'工事業者専用（専任外）入力ﾌｫｰﾏｯﾄ'!P27</f>
        <v>0</v>
      </c>
      <c r="I649" s="1124"/>
      <c r="J649" s="1124"/>
      <c r="K649" s="1125"/>
      <c r="L649" s="1153" t="str">
        <f>IF(H649="登録解体工事講習の受講有","登録解体工事講習修了証を添付","　")</f>
        <v>　</v>
      </c>
      <c r="M649" s="1154"/>
      <c r="AA649" s="167">
        <f>IF('工事業者専用（専任外）入力ﾌｫｰﾏｯﾄ'!$B$27="",0,1)</f>
        <v>0</v>
      </c>
      <c r="AB649" s="167">
        <f>IF('工事業者専用（専任外）入力ﾌｫｰﾏｯﾄ'!$G$27="",0,1)</f>
        <v>0</v>
      </c>
      <c r="AC649" s="166" t="str">
        <f t="shared" si="10"/>
        <v/>
      </c>
    </row>
    <row r="650" spans="1:29" ht="20.149999999999999" customHeight="1">
      <c r="B650" s="106"/>
      <c r="C650" s="1159" t="s">
        <v>1167</v>
      </c>
      <c r="D650" s="1160"/>
      <c r="E650" s="1160"/>
      <c r="F650" s="1160"/>
      <c r="G650" s="1161"/>
      <c r="H650" s="1205"/>
      <c r="I650" s="1324"/>
      <c r="J650" s="1324"/>
      <c r="K650" s="1206"/>
      <c r="L650" s="1155"/>
      <c r="M650" s="1156"/>
      <c r="AA650" s="167">
        <f>IF('工事業者専用（専任外）入力ﾌｫｰﾏｯﾄ'!$B$27="",0,1)</f>
        <v>0</v>
      </c>
      <c r="AB650" s="167">
        <f>IF('工事業者専用（専任外）入力ﾌｫｰﾏｯﾄ'!$G$27="",0,1)</f>
        <v>0</v>
      </c>
      <c r="AC650" s="166" t="str">
        <f t="shared" si="10"/>
        <v/>
      </c>
    </row>
    <row r="651" spans="1:29" ht="30" customHeight="1">
      <c r="C651" s="1325" t="s">
        <v>980</v>
      </c>
      <c r="D651" s="1326"/>
      <c r="E651" s="1326"/>
      <c r="F651" s="1326"/>
      <c r="G651" s="1327"/>
      <c r="H651" s="1126"/>
      <c r="I651" s="1127"/>
      <c r="J651" s="1127"/>
      <c r="K651" s="1128"/>
      <c r="L651" s="1157"/>
      <c r="M651" s="1158"/>
      <c r="AA651" s="167">
        <f>IF('工事業者専用（専任外）入力ﾌｫｰﾏｯﾄ'!$B$27="",0,1)</f>
        <v>0</v>
      </c>
      <c r="AB651" s="167">
        <f>IF('工事業者専用（専任外）入力ﾌｫｰﾏｯﾄ'!$G$27="",0,1)</f>
        <v>0</v>
      </c>
      <c r="AC651" s="166" t="str">
        <f t="shared" si="10"/>
        <v/>
      </c>
    </row>
    <row r="652" spans="1:29" s="63" customFormat="1" ht="15" customHeight="1">
      <c r="A652" s="1343" t="s">
        <v>1145</v>
      </c>
      <c r="B652" s="1343"/>
      <c r="C652" s="1343"/>
      <c r="D652" s="1343"/>
      <c r="E652" s="1343"/>
      <c r="F652" s="1343"/>
      <c r="G652" s="1343"/>
      <c r="H652" s="1343"/>
      <c r="I652" s="1343"/>
      <c r="J652" s="1343"/>
      <c r="K652" s="1343"/>
      <c r="L652" s="1343"/>
      <c r="M652" s="1343"/>
      <c r="N652" s="484"/>
      <c r="O652" s="61"/>
      <c r="P652" s="61"/>
      <c r="Q652" s="61"/>
      <c r="R652" s="61"/>
      <c r="S652" s="62"/>
      <c r="T652" s="62"/>
      <c r="U652" s="62"/>
      <c r="V652" s="6"/>
      <c r="AA652" s="167">
        <f>IF('工事業者専用（専任外）入力ﾌｫｰﾏｯﾄ'!$B$27="",0,1)</f>
        <v>0</v>
      </c>
      <c r="AB652" s="167">
        <f>IF('工事業者専用（専任外）入力ﾌｫｰﾏｯﾄ'!$G$27="",0,1)</f>
        <v>0</v>
      </c>
      <c r="AC652" s="166" t="str">
        <f t="shared" si="10"/>
        <v/>
      </c>
    </row>
    <row r="653" spans="1:29" s="63" customFormat="1" ht="15" customHeight="1">
      <c r="A653" s="1119" t="s">
        <v>1111</v>
      </c>
      <c r="B653" s="1119"/>
      <c r="C653" s="1119"/>
      <c r="D653" s="1119"/>
      <c r="E653" s="1119"/>
      <c r="F653" s="1119"/>
      <c r="G653" s="1119"/>
      <c r="H653" s="1119"/>
      <c r="I653" s="1119"/>
      <c r="J653" s="1119"/>
      <c r="K653" s="1119"/>
      <c r="L653" s="1119"/>
      <c r="M653" s="1119"/>
      <c r="N653" s="484"/>
      <c r="O653" s="61"/>
      <c r="P653" s="61"/>
      <c r="Q653" s="61"/>
      <c r="R653" s="61"/>
      <c r="S653" s="62"/>
      <c r="T653" s="62"/>
      <c r="U653" s="62"/>
      <c r="V653" s="62"/>
      <c r="AA653" s="167">
        <f>IF('工事業者専用（専任外）入力ﾌｫｰﾏｯﾄ'!$B$27="",0,1)</f>
        <v>0</v>
      </c>
      <c r="AB653" s="167">
        <f>IF('工事業者専用（専任外）入力ﾌｫｰﾏｯﾄ'!$G$27="",0,1)</f>
        <v>0</v>
      </c>
      <c r="AC653" s="166" t="str">
        <f t="shared" si="10"/>
        <v/>
      </c>
    </row>
    <row r="654" spans="1:29" s="63" customFormat="1" ht="15" customHeight="1">
      <c r="A654" s="1119" t="s">
        <v>1112</v>
      </c>
      <c r="B654" s="1119"/>
      <c r="C654" s="1119"/>
      <c r="D654" s="1119"/>
      <c r="E654" s="1119"/>
      <c r="F654" s="1119"/>
      <c r="G654" s="1119"/>
      <c r="H654" s="1119"/>
      <c r="I654" s="1119"/>
      <c r="J654" s="1119"/>
      <c r="K654" s="1119"/>
      <c r="L654" s="1119"/>
      <c r="M654" s="1119"/>
      <c r="N654" s="484"/>
      <c r="O654" s="61"/>
      <c r="P654" s="61"/>
      <c r="Q654" s="61"/>
      <c r="R654" s="61"/>
      <c r="S654" s="62"/>
      <c r="T654" s="62"/>
      <c r="U654" s="62"/>
      <c r="V654" s="62"/>
      <c r="AA654" s="167">
        <f>IF('工事業者専用（専任外）入力ﾌｫｰﾏｯﾄ'!$B$27="",0,1)</f>
        <v>0</v>
      </c>
      <c r="AB654" s="167">
        <f>IF('工事業者専用（専任外）入力ﾌｫｰﾏｯﾄ'!$G$27="",0,1)</f>
        <v>0</v>
      </c>
      <c r="AC654" s="166" t="str">
        <f t="shared" si="10"/>
        <v/>
      </c>
    </row>
    <row r="655" spans="1:29" s="63" customFormat="1" ht="15" customHeight="1">
      <c r="A655" s="1119" t="s">
        <v>1113</v>
      </c>
      <c r="B655" s="1119"/>
      <c r="C655" s="1119"/>
      <c r="D655" s="1119"/>
      <c r="E655" s="1119"/>
      <c r="F655" s="1119"/>
      <c r="G655" s="1119"/>
      <c r="H655" s="1119"/>
      <c r="I655" s="1119"/>
      <c r="J655" s="1119"/>
      <c r="K655" s="1119"/>
      <c r="L655" s="1119"/>
      <c r="M655" s="1119"/>
      <c r="N655" s="484"/>
      <c r="O655" s="61"/>
      <c r="P655" s="61"/>
      <c r="Q655" s="61"/>
      <c r="R655" s="61"/>
      <c r="S655" s="62"/>
      <c r="T655" s="62"/>
      <c r="U655" s="62"/>
      <c r="V655" s="62"/>
      <c r="AA655" s="167">
        <f>IF('工事業者専用（専任外）入力ﾌｫｰﾏｯﾄ'!$B$27="",0,1)</f>
        <v>0</v>
      </c>
      <c r="AB655" s="167">
        <f>IF('工事業者専用（専任外）入力ﾌｫｰﾏｯﾄ'!$G$27="",0,1)</f>
        <v>0</v>
      </c>
      <c r="AC655" s="166" t="str">
        <f t="shared" si="10"/>
        <v/>
      </c>
    </row>
    <row r="656" spans="1:29">
      <c r="A656" s="1299" t="s">
        <v>1146</v>
      </c>
      <c r="B656" s="1299"/>
      <c r="C656" s="1299"/>
      <c r="D656" s="1299"/>
      <c r="E656" s="1299"/>
      <c r="F656" s="1299"/>
      <c r="G656" s="1299"/>
      <c r="H656" s="1299"/>
      <c r="I656" s="1299"/>
      <c r="J656" s="1299"/>
      <c r="K656" s="1299"/>
      <c r="L656" s="1299"/>
      <c r="M656" s="1299"/>
      <c r="AA656" s="167">
        <f>IF('工事業者専用（専任外）入力ﾌｫｰﾏｯﾄ'!$B$27="",0,1)</f>
        <v>0</v>
      </c>
      <c r="AB656" s="167">
        <f>IF('工事業者専用（専任外）入力ﾌｫｰﾏｯﾄ'!$G$27="",0,1)</f>
        <v>0</v>
      </c>
      <c r="AC656" s="166" t="str">
        <f t="shared" si="10"/>
        <v/>
      </c>
    </row>
    <row r="657" spans="1:29">
      <c r="AA657" s="167">
        <f>IF('工事業者専用（専任外）入力ﾌｫｰﾏｯﾄ'!$B$27="",0,1)</f>
        <v>0</v>
      </c>
      <c r="AB657" s="167">
        <f>IF('工事業者専用（専任外）入力ﾌｫｰﾏｯﾄ'!$G$27="",0,1)</f>
        <v>0</v>
      </c>
      <c r="AC657" s="166" t="str">
        <f t="shared" si="10"/>
        <v/>
      </c>
    </row>
    <row r="658" spans="1:29">
      <c r="AA658" s="167">
        <f>IF('工事業者専用（専任外）入力ﾌｫｰﾏｯﾄ'!$B$27="",0,1)</f>
        <v>0</v>
      </c>
      <c r="AB658" s="167">
        <f>IF('工事業者専用（専任外）入力ﾌｫｰﾏｯﾄ'!$G$27="",0,1)</f>
        <v>0</v>
      </c>
      <c r="AC658" s="166" t="str">
        <f t="shared" si="10"/>
        <v/>
      </c>
    </row>
    <row r="659" spans="1:29">
      <c r="AA659" s="167">
        <f>IF('工事業者専用（専任外）入力ﾌｫｰﾏｯﾄ'!$B$27="",0,1)</f>
        <v>0</v>
      </c>
      <c r="AB659" s="167">
        <f>IF('工事業者専用（専任外）入力ﾌｫｰﾏｯﾄ'!$G$27="",0,1)</f>
        <v>0</v>
      </c>
      <c r="AC659" s="166" t="str">
        <f t="shared" si="10"/>
        <v/>
      </c>
    </row>
    <row r="660" spans="1:29">
      <c r="AA660" s="167">
        <f>IF('工事業者専用（専任外）入力ﾌｫｰﾏｯﾄ'!$B$27="",0,1)</f>
        <v>0</v>
      </c>
      <c r="AB660" s="167">
        <f>IF('工事業者専用（専任外）入力ﾌｫｰﾏｯﾄ'!$G$27="",0,1)</f>
        <v>0</v>
      </c>
      <c r="AC660" s="166" t="str">
        <f t="shared" si="10"/>
        <v/>
      </c>
    </row>
    <row r="661" spans="1:29">
      <c r="AA661" s="167">
        <f>IF('工事業者専用（専任外）入力ﾌｫｰﾏｯﾄ'!$B$27="",0,1)</f>
        <v>0</v>
      </c>
      <c r="AB661" s="167">
        <f>IF('工事業者専用（専任外）入力ﾌｫｰﾏｯﾄ'!$G$27="",0,1)</f>
        <v>0</v>
      </c>
      <c r="AC661" s="166" t="str">
        <f t="shared" si="10"/>
        <v/>
      </c>
    </row>
    <row r="662" spans="1:29" ht="20.149999999999999" customHeight="1">
      <c r="A662" s="1358" t="s">
        <v>763</v>
      </c>
      <c r="B662" s="1360" t="s">
        <v>122</v>
      </c>
      <c r="C662" s="1361"/>
      <c r="D662" s="1362"/>
      <c r="E662" s="108"/>
      <c r="F662" s="1366" t="s">
        <v>1165</v>
      </c>
      <c r="G662" s="1366"/>
      <c r="H662" s="1366"/>
      <c r="I662" s="1366"/>
      <c r="J662" s="1366"/>
      <c r="K662" s="1118" t="s">
        <v>768</v>
      </c>
      <c r="L662" s="1118"/>
      <c r="M662" s="419" t="str">
        <f>共通入力ﾌｫｰﾏｯﾄ!D1</f>
        <v>令和８年度</v>
      </c>
      <c r="AA662" s="167">
        <f>IF('工事業者専用（専任外）入力ﾌｫｰﾏｯﾄ'!$B$28="",0,1)</f>
        <v>0</v>
      </c>
      <c r="AB662" s="167">
        <f>IF('工事業者専用（専任外）入力ﾌｫｰﾏｯﾄ'!$G$28="",0,1)</f>
        <v>0</v>
      </c>
      <c r="AC662" s="166" t="str">
        <f t="shared" si="10"/>
        <v/>
      </c>
    </row>
    <row r="663" spans="1:29" ht="20.149999999999999" customHeight="1">
      <c r="A663" s="1359"/>
      <c r="B663" s="1363"/>
      <c r="C663" s="1364"/>
      <c r="D663" s="1365"/>
      <c r="E663" s="109"/>
      <c r="F663" s="1367" t="s">
        <v>824</v>
      </c>
      <c r="G663" s="1368"/>
      <c r="H663" s="1368"/>
      <c r="I663" s="1368"/>
      <c r="J663" s="1369"/>
      <c r="K663" s="1370" t="s">
        <v>825</v>
      </c>
      <c r="L663" s="1371"/>
      <c r="M663" s="1371"/>
      <c r="N663" s="483"/>
      <c r="O663" s="40"/>
      <c r="P663" s="40"/>
      <c r="Q663" s="40"/>
      <c r="R663" s="40"/>
      <c r="S663" s="40"/>
      <c r="T663" s="40"/>
      <c r="U663" s="40"/>
      <c r="AA663" s="167">
        <f>IF('工事業者専用（専任外）入力ﾌｫｰﾏｯﾄ'!$B$28="",0,1)</f>
        <v>0</v>
      </c>
      <c r="AB663" s="167">
        <f>IF('工事業者専用（専任外）入力ﾌｫｰﾏｯﾄ'!$G$28="",0,1)</f>
        <v>0</v>
      </c>
      <c r="AC663" s="166" t="str">
        <f t="shared" si="10"/>
        <v/>
      </c>
    </row>
    <row r="664" spans="1:29" ht="20.149999999999999" customHeight="1">
      <c r="A664" s="1350">
        <v>16</v>
      </c>
      <c r="B664" s="1257">
        <f>'工事業者専用（専任外）入力ﾌｫｰﾏｯﾄ'!B28</f>
        <v>0</v>
      </c>
      <c r="C664" s="1258"/>
      <c r="D664" s="1259"/>
      <c r="E664" s="110"/>
      <c r="F664" s="1352">
        <f>'工事業者専用（専任外）入力ﾌｫｰﾏｯﾄ'!D28</f>
        <v>0</v>
      </c>
      <c r="G664" s="1354" t="s">
        <v>826</v>
      </c>
      <c r="H664" s="1355"/>
      <c r="I664" s="1356"/>
      <c r="J664" s="1357"/>
      <c r="K664" s="1344">
        <f>共通入力ﾌｫｰﾏｯﾄ!D12</f>
        <v>0</v>
      </c>
      <c r="L664" s="1345"/>
      <c r="M664" s="11">
        <v>16</v>
      </c>
      <c r="N664" s="483"/>
      <c r="O664" s="40"/>
      <c r="P664" s="40"/>
      <c r="Q664" s="40"/>
      <c r="R664" s="40"/>
      <c r="S664" s="40"/>
      <c r="T664" s="40"/>
      <c r="U664" s="40"/>
      <c r="AA664" s="167">
        <f>IF('工事業者専用（専任外）入力ﾌｫｰﾏｯﾄ'!$B$28="",0,1)</f>
        <v>0</v>
      </c>
      <c r="AB664" s="167">
        <f>IF('工事業者専用（専任外）入力ﾌｫｰﾏｯﾄ'!$G$28="",0,1)</f>
        <v>0</v>
      </c>
      <c r="AC664" s="166" t="str">
        <f t="shared" si="10"/>
        <v/>
      </c>
    </row>
    <row r="665" spans="1:29" ht="20.149999999999999" customHeight="1">
      <c r="A665" s="1351"/>
      <c r="B665" s="1207"/>
      <c r="C665" s="1208"/>
      <c r="D665" s="1209"/>
      <c r="F665" s="1353"/>
      <c r="G665" s="1346">
        <f>'工事業者専用（専任外）入力ﾌｫｰﾏｯﾄ'!E28</f>
        <v>0</v>
      </c>
      <c r="H665" s="1347"/>
      <c r="I665" s="1347"/>
      <c r="J665" s="1348"/>
      <c r="N665" s="483"/>
      <c r="O665" s="40"/>
      <c r="P665" s="40"/>
      <c r="Q665" s="40"/>
      <c r="R665" s="40"/>
      <c r="S665" s="40"/>
      <c r="T665" s="40"/>
      <c r="U665" s="40"/>
      <c r="AA665" s="167">
        <f>IF('工事業者専用（専任外）入力ﾌｫｰﾏｯﾄ'!$B$28="",0,1)</f>
        <v>0</v>
      </c>
      <c r="AB665" s="167">
        <f>IF('工事業者専用（専任外）入力ﾌｫｰﾏｯﾄ'!$G$28="",0,1)</f>
        <v>0</v>
      </c>
      <c r="AC665" s="166" t="str">
        <f t="shared" si="10"/>
        <v/>
      </c>
    </row>
    <row r="666" spans="1:29" ht="20.149999999999999" customHeight="1">
      <c r="A666" s="91"/>
      <c r="B666" s="92"/>
      <c r="N666" s="483"/>
      <c r="O666" s="40"/>
      <c r="P666" s="40"/>
      <c r="Q666" s="40"/>
      <c r="R666" s="40"/>
      <c r="S666" s="40"/>
      <c r="T666" s="40"/>
      <c r="U666" s="40"/>
      <c r="AA666" s="167">
        <f>IF('工事業者専用（専任外）入力ﾌｫｰﾏｯﾄ'!$B$28="",0,1)</f>
        <v>0</v>
      </c>
      <c r="AB666" s="167">
        <f>IF('工事業者専用（専任外）入力ﾌｫｰﾏｯﾄ'!$G$28="",0,1)</f>
        <v>0</v>
      </c>
      <c r="AC666" s="166" t="str">
        <f t="shared" si="10"/>
        <v/>
      </c>
    </row>
    <row r="667" spans="1:29" s="57" customFormat="1" ht="20.149999999999999" customHeight="1">
      <c r="A667" s="1242" t="s">
        <v>1139</v>
      </c>
      <c r="B667" s="1242"/>
      <c r="C667" s="1242"/>
      <c r="D667" s="1242"/>
      <c r="E667" s="1242"/>
      <c r="F667" s="1242"/>
      <c r="G667" s="1242"/>
      <c r="H667" s="1242"/>
      <c r="I667" s="1242"/>
      <c r="J667" s="1242"/>
      <c r="K667" s="1242"/>
      <c r="L667" s="1242"/>
      <c r="M667" s="1242"/>
      <c r="N667" s="483"/>
      <c r="O667" s="40"/>
      <c r="P667" s="40"/>
      <c r="Q667" s="40"/>
      <c r="R667" s="40"/>
      <c r="S667" s="40"/>
      <c r="T667" s="40"/>
      <c r="U667" s="40"/>
      <c r="AA667" s="167">
        <f>IF('工事業者専用（専任外）入力ﾌｫｰﾏｯﾄ'!$B$28="",0,1)</f>
        <v>0</v>
      </c>
      <c r="AB667" s="167">
        <f>IF('工事業者専用（専任外）入力ﾌｫｰﾏｯﾄ'!$G$28="",0,1)</f>
        <v>0</v>
      </c>
      <c r="AC667" s="166" t="str">
        <f t="shared" si="10"/>
        <v/>
      </c>
    </row>
    <row r="668" spans="1:29" s="57" customFormat="1" ht="20.149999999999999" customHeight="1">
      <c r="A668" s="1349" t="s">
        <v>1140</v>
      </c>
      <c r="B668" s="1349"/>
      <c r="C668" s="1349"/>
      <c r="D668" s="1349"/>
      <c r="E668" s="1349"/>
      <c r="F668" s="1349"/>
      <c r="G668" s="1349"/>
      <c r="H668" s="1349"/>
      <c r="I668" s="1349"/>
      <c r="J668" s="1349"/>
      <c r="K668" s="1349"/>
      <c r="L668" s="1349"/>
      <c r="M668" s="1349"/>
      <c r="N668" s="483"/>
      <c r="O668" s="40"/>
      <c r="P668" s="40"/>
      <c r="Q668" s="40"/>
      <c r="R668" s="40"/>
      <c r="S668" s="40"/>
      <c r="T668" s="40"/>
      <c r="U668" s="40"/>
      <c r="AA668" s="167">
        <f>IF('工事業者専用（専任外）入力ﾌｫｰﾏｯﾄ'!$B$28="",0,1)</f>
        <v>0</v>
      </c>
      <c r="AB668" s="167">
        <f>IF('工事業者専用（専任外）入力ﾌｫｰﾏｯﾄ'!$G$28="",0,1)</f>
        <v>0</v>
      </c>
      <c r="AC668" s="166" t="str">
        <f t="shared" si="10"/>
        <v/>
      </c>
    </row>
    <row r="669" spans="1:29" s="57" customFormat="1" ht="20.149999999999999" customHeight="1">
      <c r="A669" s="1349" t="s">
        <v>1104</v>
      </c>
      <c r="B669" s="1349"/>
      <c r="C669" s="1349"/>
      <c r="D669" s="1349"/>
      <c r="E669" s="1349"/>
      <c r="F669" s="1349"/>
      <c r="G669" s="1349"/>
      <c r="H669" s="1349"/>
      <c r="I669" s="1349"/>
      <c r="J669" s="1349"/>
      <c r="K669" s="1349"/>
      <c r="L669" s="1349"/>
      <c r="M669" s="1349"/>
      <c r="N669" s="483"/>
      <c r="O669" s="40"/>
      <c r="P669" s="40"/>
      <c r="Q669" s="40"/>
      <c r="R669" s="40"/>
      <c r="S669" s="40"/>
      <c r="T669" s="40"/>
      <c r="U669" s="40"/>
      <c r="AA669" s="167">
        <f>IF('工事業者専用（専任外）入力ﾌｫｰﾏｯﾄ'!$B$28="",0,1)</f>
        <v>0</v>
      </c>
      <c r="AB669" s="167">
        <f>IF('工事業者専用（専任外）入力ﾌｫｰﾏｯﾄ'!$G$28="",0,1)</f>
        <v>0</v>
      </c>
      <c r="AC669" s="166" t="str">
        <f t="shared" si="10"/>
        <v/>
      </c>
    </row>
    <row r="670" spans="1:29" s="57" customFormat="1" ht="20.149999999999999" customHeight="1">
      <c r="A670" s="1242" t="s">
        <v>1141</v>
      </c>
      <c r="B670" s="1242"/>
      <c r="C670" s="1242"/>
      <c r="D670" s="1242"/>
      <c r="E670" s="1242"/>
      <c r="F670" s="1242"/>
      <c r="G670" s="1242"/>
      <c r="H670" s="1242"/>
      <c r="I670" s="1242"/>
      <c r="J670" s="1242"/>
      <c r="K670" s="1242"/>
      <c r="L670" s="1242"/>
      <c r="M670" s="1242"/>
      <c r="N670" s="483"/>
      <c r="O670" s="125"/>
      <c r="P670" s="125"/>
      <c r="Q670" s="125"/>
      <c r="R670" s="125"/>
      <c r="S670" s="125"/>
      <c r="T670" s="125"/>
      <c r="U670" s="125"/>
      <c r="AA670" s="167">
        <f>IF('工事業者専用（専任外）入力ﾌｫｰﾏｯﾄ'!$B$28="",0,1)</f>
        <v>0</v>
      </c>
      <c r="AB670" s="167">
        <f>IF('工事業者専用（専任外）入力ﾌｫｰﾏｯﾄ'!$G$28="",0,1)</f>
        <v>0</v>
      </c>
      <c r="AC670" s="166" t="str">
        <f t="shared" si="10"/>
        <v/>
      </c>
    </row>
    <row r="671" spans="1:29" s="93" customFormat="1" ht="20.149999999999999" customHeight="1">
      <c r="A671" s="1243" t="s">
        <v>827</v>
      </c>
      <c r="B671" s="1243"/>
      <c r="C671" s="1243"/>
      <c r="D671" s="1243"/>
      <c r="E671" s="1243"/>
      <c r="F671" s="1243"/>
      <c r="G671" s="1243"/>
      <c r="H671" s="1243"/>
      <c r="I671" s="1243"/>
      <c r="J671" s="1243"/>
      <c r="K671" s="1243"/>
      <c r="L671" s="1243"/>
      <c r="M671" s="1243"/>
      <c r="N671" s="483"/>
      <c r="O671" s="125"/>
      <c r="P671" s="125"/>
      <c r="Q671" s="125"/>
      <c r="R671" s="125"/>
      <c r="S671" s="125"/>
      <c r="T671" s="125"/>
      <c r="U671" s="125"/>
      <c r="AA671" s="167">
        <f>IF('工事業者専用（専任外）入力ﾌｫｰﾏｯﾄ'!$B$28="",0,1)</f>
        <v>0</v>
      </c>
      <c r="AB671" s="167">
        <f>IF('工事業者専用（専任外）入力ﾌｫｰﾏｯﾄ'!$G$28="",0,1)</f>
        <v>0</v>
      </c>
      <c r="AC671" s="166" t="str">
        <f t="shared" si="10"/>
        <v/>
      </c>
    </row>
    <row r="672" spans="1:29" s="57" customFormat="1" ht="20.149999999999999" customHeight="1">
      <c r="A672" s="1242" t="s">
        <v>1142</v>
      </c>
      <c r="B672" s="1242"/>
      <c r="C672" s="1242"/>
      <c r="D672" s="1242"/>
      <c r="E672" s="1242"/>
      <c r="F672" s="1242"/>
      <c r="G672" s="1242"/>
      <c r="H672" s="1242"/>
      <c r="I672" s="1242"/>
      <c r="J672" s="1242"/>
      <c r="K672" s="1242"/>
      <c r="L672" s="1242"/>
      <c r="M672" s="1242"/>
      <c r="N672" s="483"/>
      <c r="O672" s="125"/>
      <c r="P672" s="125"/>
      <c r="Q672" s="125"/>
      <c r="R672" s="125"/>
      <c r="S672" s="125"/>
      <c r="T672" s="125"/>
      <c r="U672" s="125"/>
      <c r="AA672" s="167">
        <f>IF('工事業者専用（専任外）入力ﾌｫｰﾏｯﾄ'!$B$28="",0,1)</f>
        <v>0</v>
      </c>
      <c r="AB672" s="167">
        <f>IF('工事業者専用（専任外）入力ﾌｫｰﾏｯﾄ'!$G$28="",0,1)</f>
        <v>0</v>
      </c>
      <c r="AC672" s="166" t="str">
        <f t="shared" si="10"/>
        <v/>
      </c>
    </row>
    <row r="673" spans="1:29" s="57" customFormat="1" ht="20.149999999999999" customHeight="1">
      <c r="A673" s="58" t="s">
        <v>1034</v>
      </c>
      <c r="B673" s="111"/>
      <c r="C673" s="1242" t="s">
        <v>1033</v>
      </c>
      <c r="D673" s="1242"/>
      <c r="E673" s="1242"/>
      <c r="F673" s="1242"/>
      <c r="G673" s="1242"/>
      <c r="H673" s="1242"/>
      <c r="I673" s="1242"/>
      <c r="J673" s="1242"/>
      <c r="K673" s="1242"/>
      <c r="L673" s="1242"/>
      <c r="M673" s="1242"/>
      <c r="N673" s="483"/>
      <c r="O673" s="125"/>
      <c r="P673" s="125"/>
      <c r="Q673" s="125"/>
      <c r="R673" s="125"/>
      <c r="S673" s="125"/>
      <c r="T673" s="125"/>
      <c r="U673" s="125"/>
      <c r="AA673" s="167">
        <f>IF('工事業者専用（専任外）入力ﾌｫｰﾏｯﾄ'!$B$28="",0,1)</f>
        <v>0</v>
      </c>
      <c r="AB673" s="167">
        <f>IF('工事業者専用（専任外）入力ﾌｫｰﾏｯﾄ'!$G$28="",0,1)</f>
        <v>0</v>
      </c>
      <c r="AC673" s="166" t="str">
        <f t="shared" si="10"/>
        <v/>
      </c>
    </row>
    <row r="674" spans="1:29" s="57" customFormat="1" ht="20.149999999999999" customHeight="1">
      <c r="A674" s="58" t="s">
        <v>1143</v>
      </c>
      <c r="B674" s="95"/>
      <c r="C674" s="1242" t="s">
        <v>1035</v>
      </c>
      <c r="D674" s="1242"/>
      <c r="E674" s="1242"/>
      <c r="F674" s="1242"/>
      <c r="G674" s="1242"/>
      <c r="H674" s="1242"/>
      <c r="I674" s="1242"/>
      <c r="J674" s="1242"/>
      <c r="K674" s="1242"/>
      <c r="L674" s="1242"/>
      <c r="M674" s="1242"/>
      <c r="N674" s="483"/>
      <c r="O674" s="125"/>
      <c r="P674" s="125"/>
      <c r="Q674" s="125"/>
      <c r="R674" s="125"/>
      <c r="S674" s="125"/>
      <c r="T674" s="125"/>
      <c r="U674" s="125"/>
      <c r="AA674" s="167">
        <f>IF('工事業者専用（専任外）入力ﾌｫｰﾏｯﾄ'!$B$28="",0,1)</f>
        <v>0</v>
      </c>
      <c r="AB674" s="167">
        <f>IF('工事業者専用（専任外）入力ﾌｫｰﾏｯﾄ'!$G$28="",0,1)</f>
        <v>0</v>
      </c>
      <c r="AC674" s="166" t="str">
        <f t="shared" si="10"/>
        <v/>
      </c>
    </row>
    <row r="675" spans="1:29" ht="15" customHeight="1">
      <c r="N675" s="483"/>
      <c r="O675" s="125"/>
      <c r="P675" s="125"/>
      <c r="Q675" s="125"/>
      <c r="R675" s="125"/>
      <c r="S675" s="125"/>
      <c r="T675" s="125"/>
      <c r="U675" s="125"/>
      <c r="AA675" s="167">
        <f>IF('工事業者専用（専任外）入力ﾌｫｰﾏｯﾄ'!$B$28="",0,1)</f>
        <v>0</v>
      </c>
      <c r="AB675" s="167">
        <f>IF('工事業者専用（専任外）入力ﾌｫｰﾏｯﾄ'!$G$28="",0,1)</f>
        <v>0</v>
      </c>
      <c r="AC675" s="166" t="str">
        <f t="shared" si="10"/>
        <v/>
      </c>
    </row>
    <row r="676" spans="1:29" ht="35.15" customHeight="1">
      <c r="A676" s="1305" t="s">
        <v>828</v>
      </c>
      <c r="B676" s="1305"/>
      <c r="C676" s="1305"/>
      <c r="D676" s="1305"/>
      <c r="E676" s="112"/>
      <c r="F676" s="112"/>
      <c r="G676" s="112"/>
      <c r="H676" s="112"/>
      <c r="I676" s="112"/>
      <c r="J676" s="112"/>
      <c r="K676" s="112"/>
      <c r="L676" s="112"/>
      <c r="M676" s="112"/>
      <c r="N676" s="483"/>
      <c r="O676" s="125"/>
      <c r="P676" s="125"/>
      <c r="Q676" s="125"/>
      <c r="R676" s="125"/>
      <c r="S676" s="125"/>
      <c r="T676" s="125"/>
      <c r="U676" s="125"/>
      <c r="AA676" s="167">
        <f>IF('工事業者専用（専任外）入力ﾌｫｰﾏｯﾄ'!$B$28="",0,1)</f>
        <v>0</v>
      </c>
      <c r="AB676" s="167">
        <f>IF('工事業者専用（専任外）入力ﾌｫｰﾏｯﾄ'!$G$28="",0,1)</f>
        <v>0</v>
      </c>
      <c r="AC676" s="166" t="str">
        <f t="shared" si="10"/>
        <v/>
      </c>
    </row>
    <row r="677" spans="1:29" ht="20.149999999999999" customHeight="1">
      <c r="A677" s="1306">
        <f>'工事業者専用（専任外）入力ﾌｫｰﾏｯﾄ'!F28</f>
        <v>0</v>
      </c>
      <c r="B677" s="1307"/>
      <c r="C677" s="1308" t="s">
        <v>1036</v>
      </c>
      <c r="D677" s="1309"/>
      <c r="E677" s="1309"/>
      <c r="F677" s="1309"/>
      <c r="G677" s="1310"/>
      <c r="H677" s="1314" t="s">
        <v>829</v>
      </c>
      <c r="I677" s="1316" t="s">
        <v>749</v>
      </c>
      <c r="J677" s="1317"/>
      <c r="K677" s="1317"/>
      <c r="L677" s="1317"/>
      <c r="M677" s="1318"/>
      <c r="AA677" s="167">
        <f>IF('工事業者専用（専任外）入力ﾌｫｰﾏｯﾄ'!$B$28="",0,1)</f>
        <v>0</v>
      </c>
      <c r="AB677" s="167">
        <f>IF('工事業者専用（専任外）入力ﾌｫｰﾏｯﾄ'!$G$28="",0,1)</f>
        <v>0</v>
      </c>
      <c r="AC677" s="166" t="str">
        <f t="shared" si="10"/>
        <v/>
      </c>
    </row>
    <row r="678" spans="1:29" ht="20.149999999999999" customHeight="1">
      <c r="A678" s="1257"/>
      <c r="B678" s="1259"/>
      <c r="C678" s="1311"/>
      <c r="D678" s="1312"/>
      <c r="E678" s="1312"/>
      <c r="F678" s="1312"/>
      <c r="G678" s="1313"/>
      <c r="H678" s="1315"/>
      <c r="I678" s="1319"/>
      <c r="J678" s="1320"/>
      <c r="K678" s="1320"/>
      <c r="L678" s="1320"/>
      <c r="M678" s="1321"/>
      <c r="AA678" s="167">
        <f>IF('工事業者専用（専任外）入力ﾌｫｰﾏｯﾄ'!$B$28="",0,1)</f>
        <v>0</v>
      </c>
      <c r="AB678" s="167">
        <f>IF('工事業者専用（専任外）入力ﾌｫｰﾏｯﾄ'!$G$28="",0,1)</f>
        <v>0</v>
      </c>
      <c r="AC678" s="166" t="str">
        <f t="shared" si="10"/>
        <v/>
      </c>
    </row>
    <row r="679" spans="1:29" ht="20.149999999999999" customHeight="1">
      <c r="A679" s="1287" t="s">
        <v>782</v>
      </c>
      <c r="B679" s="1289"/>
      <c r="C679" s="1135">
        <f>'工事業者専用（専任外）入力ﾌｫｰﾏｯﾄ'!G28</f>
        <v>0</v>
      </c>
      <c r="D679" s="1136"/>
      <c r="E679" s="1136"/>
      <c r="F679" s="1136"/>
      <c r="G679" s="1137"/>
      <c r="H679" s="1300">
        <f>'工事業者専用（専任外）入力ﾌｫｰﾏｯﾄ'!H28</f>
        <v>0</v>
      </c>
      <c r="I679" s="1302" t="str">
        <f>IF('工事業者専用（専任外）入力ﾌｫｰﾏｯﾄ'!G28="","",IF(C679='※資格一覧（閲覧のみ）'!F38,"実務経験調書を添付","資格証を添付"))</f>
        <v/>
      </c>
      <c r="J679" s="1136"/>
      <c r="K679" s="1136"/>
      <c r="L679" s="1136"/>
      <c r="M679" s="1137"/>
      <c r="AA679" s="167">
        <f>IF('工事業者専用（専任外）入力ﾌｫｰﾏｯﾄ'!$B$28="",0,1)</f>
        <v>0</v>
      </c>
      <c r="AB679" s="167">
        <f>IF('工事業者専用（専任外）入力ﾌｫｰﾏｯﾄ'!$G$28="",0,1)</f>
        <v>0</v>
      </c>
      <c r="AC679" s="166" t="str">
        <f t="shared" si="10"/>
        <v/>
      </c>
    </row>
    <row r="680" spans="1:29" ht="20.149999999999999" customHeight="1">
      <c r="A680" s="1303" t="str">
        <f>'工事業者専用（専任外）入力ﾌｫｰﾏｯﾄ'!I28</f>
        <v>平成　年　月　日</v>
      </c>
      <c r="B680" s="1304"/>
      <c r="C680" s="1138"/>
      <c r="D680" s="1139"/>
      <c r="E680" s="1139"/>
      <c r="F680" s="1139"/>
      <c r="G680" s="1140"/>
      <c r="H680" s="1301"/>
      <c r="I680" s="1138"/>
      <c r="J680" s="1139"/>
      <c r="K680" s="1139"/>
      <c r="L680" s="1139"/>
      <c r="M680" s="1140"/>
      <c r="AA680" s="167">
        <f>IF('工事業者専用（専任外）入力ﾌｫｰﾏｯﾄ'!$B$28="",0,1)</f>
        <v>0</v>
      </c>
      <c r="AB680" s="167">
        <f>IF('工事業者専用（専任外）入力ﾌｫｰﾏｯﾄ'!$G$28="",0,1)</f>
        <v>0</v>
      </c>
      <c r="AC680" s="166" t="str">
        <f t="shared" si="10"/>
        <v/>
      </c>
    </row>
    <row r="681" spans="1:29" ht="20.149999999999999" customHeight="1">
      <c r="A681" s="1316" t="s">
        <v>794</v>
      </c>
      <c r="B681" s="1318"/>
      <c r="C681" s="113"/>
      <c r="D681" s="114"/>
      <c r="E681" s="114"/>
      <c r="F681" s="114"/>
      <c r="G681" s="114"/>
      <c r="H681" s="114"/>
      <c r="I681" s="114"/>
      <c r="J681" s="114"/>
      <c r="K681" s="114"/>
      <c r="L681" s="114"/>
      <c r="M681" s="114"/>
      <c r="AA681" s="167">
        <f>IF('工事業者専用（専任外）入力ﾌｫｰﾏｯﾄ'!$B$28="",0,1)</f>
        <v>0</v>
      </c>
      <c r="AB681" s="167">
        <f>IF('工事業者専用（専任外）入力ﾌｫｰﾏｯﾄ'!$G$28="",0,1)</f>
        <v>0</v>
      </c>
      <c r="AC681" s="166" t="str">
        <f t="shared" si="10"/>
        <v/>
      </c>
    </row>
    <row r="682" spans="1:29" ht="20.149999999999999" customHeight="1">
      <c r="A682" s="115" t="s">
        <v>795</v>
      </c>
      <c r="B682" s="98">
        <f>'工事業者専用（専任外）入力ﾌｫｰﾏｯﾄ'!J28</f>
        <v>0</v>
      </c>
      <c r="C682" s="116"/>
      <c r="D682" s="117"/>
      <c r="E682" s="117"/>
      <c r="F682" s="117"/>
      <c r="G682" s="117"/>
      <c r="H682" s="117"/>
      <c r="I682" s="117"/>
      <c r="J682" s="117"/>
      <c r="K682" s="117"/>
      <c r="L682" s="117"/>
      <c r="M682" s="117"/>
      <c r="AA682" s="167">
        <f>IF('工事業者専用（専任外）入力ﾌｫｰﾏｯﾄ'!$B$28="",0,1)</f>
        <v>0</v>
      </c>
      <c r="AB682" s="167">
        <f>IF('工事業者専用（専任外）入力ﾌｫｰﾏｯﾄ'!$G$28="",0,1)</f>
        <v>0</v>
      </c>
      <c r="AC682" s="166" t="str">
        <f t="shared" si="10"/>
        <v/>
      </c>
    </row>
    <row r="683" spans="1:29" ht="20.149999999999999" customHeight="1">
      <c r="A683" s="118" t="s">
        <v>796</v>
      </c>
      <c r="B683" s="99">
        <f>'工事業者専用（専任外）入力ﾌｫｰﾏｯﾄ'!K28</f>
        <v>0</v>
      </c>
      <c r="C683" s="116"/>
      <c r="D683" s="117"/>
      <c r="E683" s="117"/>
      <c r="F683" s="117"/>
      <c r="H683" s="117"/>
      <c r="J683" s="117"/>
      <c r="L683" s="117"/>
      <c r="M683" s="117"/>
      <c r="AA683" s="167">
        <f>IF('工事業者専用（専任外）入力ﾌｫｰﾏｯﾄ'!$B$28="",0,1)</f>
        <v>0</v>
      </c>
      <c r="AB683" s="167">
        <f>IF('工事業者専用（専任外）入力ﾌｫｰﾏｯﾄ'!$G$28="",0,1)</f>
        <v>0</v>
      </c>
      <c r="AC683" s="166" t="str">
        <f t="shared" si="10"/>
        <v/>
      </c>
    </row>
    <row r="684" spans="1:29" ht="20.149999999999999" customHeight="1">
      <c r="A684" s="119" t="s">
        <v>807</v>
      </c>
      <c r="B684" s="100">
        <f>'工事業者専用（専任外）入力ﾌｫｰﾏｯﾄ'!L28</f>
        <v>0</v>
      </c>
      <c r="C684" s="116"/>
      <c r="D684" s="117"/>
      <c r="E684" s="117"/>
      <c r="F684" s="117"/>
      <c r="G684" s="117"/>
      <c r="H684" s="117"/>
      <c r="I684" s="117"/>
      <c r="J684" s="117"/>
      <c r="K684" s="117"/>
      <c r="L684" s="117"/>
      <c r="M684" s="117"/>
      <c r="AA684" s="167">
        <f>IF('工事業者専用（専任外）入力ﾌｫｰﾏｯﾄ'!$B$28="",0,1)</f>
        <v>0</v>
      </c>
      <c r="AB684" s="167">
        <f>IF('工事業者専用（専任外）入力ﾌｫｰﾏｯﾄ'!$G$28="",0,1)</f>
        <v>0</v>
      </c>
      <c r="AC684" s="166" t="str">
        <f t="shared" si="10"/>
        <v/>
      </c>
    </row>
    <row r="685" spans="1:29" ht="15" customHeight="1">
      <c r="C685" s="117"/>
      <c r="D685" s="117"/>
      <c r="E685" s="117"/>
      <c r="F685" s="117"/>
      <c r="G685" s="117"/>
      <c r="H685" s="117"/>
      <c r="I685" s="117"/>
      <c r="J685" s="117"/>
      <c r="K685" s="117"/>
      <c r="L685" s="117"/>
      <c r="M685" s="117"/>
      <c r="AA685" s="167">
        <f>IF('工事業者専用（専任外）入力ﾌｫｰﾏｯﾄ'!$B$28="",0,1)</f>
        <v>0</v>
      </c>
      <c r="AB685" s="167">
        <f>IF('工事業者専用（専任外）入力ﾌｫｰﾏｯﾄ'!$G$28="",0,1)</f>
        <v>0</v>
      </c>
      <c r="AC685" s="166" t="str">
        <f t="shared" si="10"/>
        <v/>
      </c>
    </row>
    <row r="686" spans="1:29" s="61" customFormat="1" ht="20.149999999999999" customHeight="1">
      <c r="A686" s="62" t="s">
        <v>1144</v>
      </c>
      <c r="B686" s="120"/>
      <c r="N686" s="484"/>
      <c r="AA686" s="167">
        <f>IF('工事業者専用（専任外）入力ﾌｫｰﾏｯﾄ'!$B$28="",0,1)</f>
        <v>0</v>
      </c>
      <c r="AB686" s="167">
        <f>IF('工事業者専用（専任外）入力ﾌｫｰﾏｯﾄ'!$G$28="",0,1)</f>
        <v>0</v>
      </c>
      <c r="AC686" s="166" t="str">
        <f t="shared" si="10"/>
        <v/>
      </c>
    </row>
    <row r="687" spans="1:29" ht="15" customHeight="1">
      <c r="B687" s="121"/>
      <c r="C687" s="101"/>
      <c r="D687" s="101"/>
      <c r="E687" s="101"/>
      <c r="F687" s="101"/>
      <c r="G687" s="101"/>
      <c r="H687" s="101"/>
      <c r="I687" s="101"/>
      <c r="J687" s="101"/>
      <c r="K687" s="101"/>
      <c r="L687" s="101"/>
      <c r="M687" s="101"/>
      <c r="AA687" s="167">
        <f>IF('工事業者専用（専任外）入力ﾌｫｰﾏｯﾄ'!$B$28="",0,1)</f>
        <v>0</v>
      </c>
      <c r="AB687" s="167">
        <f>IF('工事業者専用（専任外）入力ﾌｫｰﾏｯﾄ'!$G$28="",0,1)</f>
        <v>0</v>
      </c>
      <c r="AC687" s="166" t="str">
        <f t="shared" si="10"/>
        <v/>
      </c>
    </row>
    <row r="688" spans="1:29" ht="35.15" customHeight="1">
      <c r="A688" s="1328" t="s">
        <v>832</v>
      </c>
      <c r="B688" s="1328"/>
      <c r="C688" s="1328"/>
      <c r="D688" s="1328"/>
      <c r="E688" s="122"/>
      <c r="F688" s="123" t="s">
        <v>833</v>
      </c>
      <c r="G688" s="122"/>
      <c r="H688" s="122"/>
      <c r="I688" s="122"/>
      <c r="J688" s="122"/>
      <c r="K688" s="122"/>
      <c r="L688" s="122"/>
      <c r="M688" s="122"/>
      <c r="AA688" s="167">
        <f>IF('工事業者専用（専任外）入力ﾌｫｰﾏｯﾄ'!$B$28="",0,1)</f>
        <v>0</v>
      </c>
      <c r="AB688" s="167">
        <f>IF('工事業者専用（専任外）入力ﾌｫｰﾏｯﾄ'!$G$28="",0,1)</f>
        <v>0</v>
      </c>
      <c r="AC688" s="166" t="str">
        <f t="shared" si="10"/>
        <v/>
      </c>
    </row>
    <row r="689" spans="1:29" ht="15" customHeight="1">
      <c r="AA689" s="167">
        <f>IF('工事業者専用（専任外）入力ﾌｫｰﾏｯﾄ'!$B$28="",0,1)</f>
        <v>0</v>
      </c>
      <c r="AB689" s="167">
        <f>IF('工事業者専用（専任外）入力ﾌｫｰﾏｯﾄ'!$G$28="",0,1)</f>
        <v>0</v>
      </c>
      <c r="AC689" s="166" t="str">
        <f t="shared" si="10"/>
        <v/>
      </c>
    </row>
    <row r="690" spans="1:29" ht="15" customHeight="1">
      <c r="A690" s="1329">
        <f>'工事業者専用（専任外）入力ﾌｫｰﾏｯﾄ'!M28</f>
        <v>0</v>
      </c>
      <c r="B690" s="1330"/>
      <c r="C690" s="1308" t="s">
        <v>1036</v>
      </c>
      <c r="D690" s="1309"/>
      <c r="E690" s="1309"/>
      <c r="F690" s="1309"/>
      <c r="G690" s="1310"/>
      <c r="H690" s="1334">
        <f>'工事業者専用（専任外）入力ﾌｫｰﾏｯﾄ'!N28</f>
        <v>0</v>
      </c>
      <c r="I690" s="1335"/>
      <c r="J690" s="1336"/>
      <c r="K690" s="1322" t="s">
        <v>834</v>
      </c>
      <c r="L690" s="1323" t="str">
        <f>IF('工事業者専用（専任外）入力ﾌｫｰﾏｯﾄ'!N28="","",IF(H690='※資格一覧（閲覧のみ）'!F38,"実務経験調書を添付","資格証を添付"))</f>
        <v/>
      </c>
      <c r="M690" s="1323"/>
      <c r="AA690" s="167">
        <f>IF('工事業者専用（専任外）入力ﾌｫｰﾏｯﾄ'!$B$28="",0,1)</f>
        <v>0</v>
      </c>
      <c r="AB690" s="167">
        <f>IF('工事業者専用（専任外）入力ﾌｫｰﾏｯﾄ'!$G$28="",0,1)</f>
        <v>0</v>
      </c>
      <c r="AC690" s="166" t="str">
        <f t="shared" si="10"/>
        <v/>
      </c>
    </row>
    <row r="691" spans="1:29" ht="15" customHeight="1">
      <c r="A691" s="1247"/>
      <c r="B691" s="1248"/>
      <c r="C691" s="1331"/>
      <c r="D691" s="1332"/>
      <c r="E691" s="1332"/>
      <c r="F691" s="1332"/>
      <c r="G691" s="1333"/>
      <c r="H691" s="1337"/>
      <c r="I691" s="1338"/>
      <c r="J691" s="1339"/>
      <c r="K691" s="1322"/>
      <c r="L691" s="1323"/>
      <c r="M691" s="1323"/>
      <c r="AA691" s="167">
        <f>IF('工事業者専用（専任外）入力ﾌｫｰﾏｯﾄ'!$B$28="",0,1)</f>
        <v>0</v>
      </c>
      <c r="AB691" s="167">
        <f>IF('工事業者専用（専任外）入力ﾌｫｰﾏｯﾄ'!$G$28="",0,1)</f>
        <v>0</v>
      </c>
      <c r="AC691" s="166" t="str">
        <f t="shared" si="10"/>
        <v/>
      </c>
    </row>
    <row r="692" spans="1:29" ht="30" customHeight="1">
      <c r="A692" s="1249"/>
      <c r="B692" s="1250"/>
      <c r="C692" s="1311"/>
      <c r="D692" s="1312"/>
      <c r="E692" s="1312"/>
      <c r="F692" s="1312"/>
      <c r="G692" s="1313"/>
      <c r="H692" s="1340"/>
      <c r="I692" s="1341"/>
      <c r="J692" s="1342"/>
      <c r="K692" s="124">
        <f>'工事業者専用（専任外）入力ﾌｫｰﾏｯﾄ'!O28</f>
        <v>0</v>
      </c>
      <c r="L692" s="1323"/>
      <c r="M692" s="1323"/>
      <c r="AA692" s="167">
        <f>IF('工事業者専用（専任外）入力ﾌｫｰﾏｯﾄ'!$B$28="",0,1)</f>
        <v>0</v>
      </c>
      <c r="AB692" s="167">
        <f>IF('工事業者専用（専任外）入力ﾌｫｰﾏｯﾄ'!$G$28="",0,1)</f>
        <v>0</v>
      </c>
      <c r="AC692" s="166" t="str">
        <f t="shared" ref="AC692:AC753" si="11">IF(AA692+AB692=2,"印刷","")</f>
        <v/>
      </c>
    </row>
    <row r="693" spans="1:29" ht="20.149999999999999" customHeight="1">
      <c r="A693" s="104"/>
      <c r="B693" s="105"/>
      <c r="C693" s="1141" t="s">
        <v>822</v>
      </c>
      <c r="D693" s="1142"/>
      <c r="E693" s="1142"/>
      <c r="F693" s="1142"/>
      <c r="G693" s="1143"/>
      <c r="H693" s="1123">
        <f>'工事業者専用（専任外）入力ﾌｫｰﾏｯﾄ'!P28</f>
        <v>0</v>
      </c>
      <c r="I693" s="1124"/>
      <c r="J693" s="1124"/>
      <c r="K693" s="1125"/>
      <c r="L693" s="1153" t="str">
        <f>IF(H693="登録解体工事講習の受講有","登録解体工事講習修了証を添付","　")</f>
        <v>　</v>
      </c>
      <c r="M693" s="1154"/>
      <c r="AA693" s="167">
        <f>IF('工事業者専用（専任外）入力ﾌｫｰﾏｯﾄ'!$B$28="",0,1)</f>
        <v>0</v>
      </c>
      <c r="AB693" s="167">
        <f>IF('工事業者専用（専任外）入力ﾌｫｰﾏｯﾄ'!$G$28="",0,1)</f>
        <v>0</v>
      </c>
      <c r="AC693" s="166" t="str">
        <f t="shared" si="11"/>
        <v/>
      </c>
    </row>
    <row r="694" spans="1:29" ht="20.149999999999999" customHeight="1">
      <c r="B694" s="106"/>
      <c r="C694" s="1159" t="s">
        <v>1167</v>
      </c>
      <c r="D694" s="1160"/>
      <c r="E694" s="1160"/>
      <c r="F694" s="1160"/>
      <c r="G694" s="1161"/>
      <c r="H694" s="1205"/>
      <c r="I694" s="1324"/>
      <c r="J694" s="1324"/>
      <c r="K694" s="1206"/>
      <c r="L694" s="1155"/>
      <c r="M694" s="1156"/>
      <c r="AA694" s="167">
        <f>IF('工事業者専用（専任外）入力ﾌｫｰﾏｯﾄ'!$B$28="",0,1)</f>
        <v>0</v>
      </c>
      <c r="AB694" s="167">
        <f>IF('工事業者専用（専任外）入力ﾌｫｰﾏｯﾄ'!$G$28="",0,1)</f>
        <v>0</v>
      </c>
      <c r="AC694" s="166" t="str">
        <f t="shared" si="11"/>
        <v/>
      </c>
    </row>
    <row r="695" spans="1:29" ht="30" customHeight="1">
      <c r="C695" s="1325" t="s">
        <v>980</v>
      </c>
      <c r="D695" s="1326"/>
      <c r="E695" s="1326"/>
      <c r="F695" s="1326"/>
      <c r="G695" s="1327"/>
      <c r="H695" s="1126"/>
      <c r="I695" s="1127"/>
      <c r="J695" s="1127"/>
      <c r="K695" s="1128"/>
      <c r="L695" s="1157"/>
      <c r="M695" s="1158"/>
      <c r="AA695" s="167">
        <f>IF('工事業者専用（専任外）入力ﾌｫｰﾏｯﾄ'!$B$28="",0,1)</f>
        <v>0</v>
      </c>
      <c r="AB695" s="167">
        <f>IF('工事業者専用（専任外）入力ﾌｫｰﾏｯﾄ'!$G$28="",0,1)</f>
        <v>0</v>
      </c>
      <c r="AC695" s="166" t="str">
        <f t="shared" si="11"/>
        <v/>
      </c>
    </row>
    <row r="696" spans="1:29" s="63" customFormat="1" ht="15" customHeight="1">
      <c r="A696" s="1343" t="s">
        <v>1145</v>
      </c>
      <c r="B696" s="1343"/>
      <c r="C696" s="1343"/>
      <c r="D696" s="1343"/>
      <c r="E696" s="1343"/>
      <c r="F696" s="1343"/>
      <c r="G696" s="1343"/>
      <c r="H696" s="1343"/>
      <c r="I696" s="1343"/>
      <c r="J696" s="1343"/>
      <c r="K696" s="1343"/>
      <c r="L696" s="1343"/>
      <c r="M696" s="1343"/>
      <c r="N696" s="484"/>
      <c r="O696" s="61"/>
      <c r="P696" s="61"/>
      <c r="Q696" s="61"/>
      <c r="R696" s="61"/>
      <c r="S696" s="62"/>
      <c r="T696" s="62"/>
      <c r="U696" s="62"/>
      <c r="V696" s="6"/>
      <c r="AA696" s="167">
        <f>IF('工事業者専用（専任外）入力ﾌｫｰﾏｯﾄ'!$B$28="",0,1)</f>
        <v>0</v>
      </c>
      <c r="AB696" s="167">
        <f>IF('工事業者専用（専任外）入力ﾌｫｰﾏｯﾄ'!$G$28="",0,1)</f>
        <v>0</v>
      </c>
      <c r="AC696" s="166" t="str">
        <f t="shared" si="11"/>
        <v/>
      </c>
    </row>
    <row r="697" spans="1:29" s="63" customFormat="1" ht="15" customHeight="1">
      <c r="A697" s="1119" t="s">
        <v>1111</v>
      </c>
      <c r="B697" s="1119"/>
      <c r="C697" s="1119"/>
      <c r="D697" s="1119"/>
      <c r="E697" s="1119"/>
      <c r="F697" s="1119"/>
      <c r="G697" s="1119"/>
      <c r="H697" s="1119"/>
      <c r="I697" s="1119"/>
      <c r="J697" s="1119"/>
      <c r="K697" s="1119"/>
      <c r="L697" s="1119"/>
      <c r="M697" s="1119"/>
      <c r="N697" s="484"/>
      <c r="O697" s="61"/>
      <c r="P697" s="61"/>
      <c r="Q697" s="61"/>
      <c r="R697" s="61"/>
      <c r="S697" s="62"/>
      <c r="T697" s="62"/>
      <c r="U697" s="62"/>
      <c r="V697" s="62"/>
      <c r="AA697" s="167">
        <f>IF('工事業者専用（専任外）入力ﾌｫｰﾏｯﾄ'!$B$28="",0,1)</f>
        <v>0</v>
      </c>
      <c r="AB697" s="167">
        <f>IF('工事業者専用（専任外）入力ﾌｫｰﾏｯﾄ'!$G$28="",0,1)</f>
        <v>0</v>
      </c>
      <c r="AC697" s="166" t="str">
        <f t="shared" si="11"/>
        <v/>
      </c>
    </row>
    <row r="698" spans="1:29" s="63" customFormat="1" ht="15" customHeight="1">
      <c r="A698" s="1119" t="s">
        <v>1112</v>
      </c>
      <c r="B698" s="1119"/>
      <c r="C698" s="1119"/>
      <c r="D698" s="1119"/>
      <c r="E698" s="1119"/>
      <c r="F698" s="1119"/>
      <c r="G698" s="1119"/>
      <c r="H698" s="1119"/>
      <c r="I698" s="1119"/>
      <c r="J698" s="1119"/>
      <c r="K698" s="1119"/>
      <c r="L698" s="1119"/>
      <c r="M698" s="1119"/>
      <c r="N698" s="484"/>
      <c r="O698" s="61"/>
      <c r="P698" s="61"/>
      <c r="Q698" s="61"/>
      <c r="R698" s="61"/>
      <c r="S698" s="62"/>
      <c r="T698" s="62"/>
      <c r="U698" s="62"/>
      <c r="V698" s="62"/>
      <c r="AA698" s="167">
        <f>IF('工事業者専用（専任外）入力ﾌｫｰﾏｯﾄ'!$B$28="",0,1)</f>
        <v>0</v>
      </c>
      <c r="AB698" s="167">
        <f>IF('工事業者専用（専任外）入力ﾌｫｰﾏｯﾄ'!$G$28="",0,1)</f>
        <v>0</v>
      </c>
      <c r="AC698" s="166" t="str">
        <f t="shared" si="11"/>
        <v/>
      </c>
    </row>
    <row r="699" spans="1:29" s="63" customFormat="1" ht="15" customHeight="1">
      <c r="A699" s="1119" t="s">
        <v>1113</v>
      </c>
      <c r="B699" s="1119"/>
      <c r="C699" s="1119"/>
      <c r="D699" s="1119"/>
      <c r="E699" s="1119"/>
      <c r="F699" s="1119"/>
      <c r="G699" s="1119"/>
      <c r="H699" s="1119"/>
      <c r="I699" s="1119"/>
      <c r="J699" s="1119"/>
      <c r="K699" s="1119"/>
      <c r="L699" s="1119"/>
      <c r="M699" s="1119"/>
      <c r="N699" s="484"/>
      <c r="O699" s="61"/>
      <c r="P699" s="61"/>
      <c r="Q699" s="61"/>
      <c r="R699" s="61"/>
      <c r="S699" s="62"/>
      <c r="T699" s="62"/>
      <c r="U699" s="62"/>
      <c r="V699" s="62"/>
      <c r="AA699" s="167">
        <f>IF('工事業者専用（専任外）入力ﾌｫｰﾏｯﾄ'!$B$28="",0,1)</f>
        <v>0</v>
      </c>
      <c r="AB699" s="167">
        <f>IF('工事業者専用（専任外）入力ﾌｫｰﾏｯﾄ'!$G$28="",0,1)</f>
        <v>0</v>
      </c>
      <c r="AC699" s="166" t="str">
        <f t="shared" si="11"/>
        <v/>
      </c>
    </row>
    <row r="700" spans="1:29">
      <c r="A700" s="1299" t="s">
        <v>1146</v>
      </c>
      <c r="B700" s="1299"/>
      <c r="C700" s="1299"/>
      <c r="D700" s="1299"/>
      <c r="E700" s="1299"/>
      <c r="F700" s="1299"/>
      <c r="G700" s="1299"/>
      <c r="H700" s="1299"/>
      <c r="I700" s="1299"/>
      <c r="J700" s="1299"/>
      <c r="K700" s="1299"/>
      <c r="L700" s="1299"/>
      <c r="M700" s="1299"/>
      <c r="AA700" s="167">
        <f>IF('工事業者専用（専任外）入力ﾌｫｰﾏｯﾄ'!$B$28="",0,1)</f>
        <v>0</v>
      </c>
      <c r="AB700" s="167">
        <f>IF('工事業者専用（専任外）入力ﾌｫｰﾏｯﾄ'!$G$28="",0,1)</f>
        <v>0</v>
      </c>
      <c r="AC700" s="166" t="str">
        <f t="shared" si="11"/>
        <v/>
      </c>
    </row>
    <row r="701" spans="1:29">
      <c r="AA701" s="167">
        <f>IF('工事業者専用（専任外）入力ﾌｫｰﾏｯﾄ'!$B$28="",0,1)</f>
        <v>0</v>
      </c>
      <c r="AB701" s="167">
        <f>IF('工事業者専用（専任外）入力ﾌｫｰﾏｯﾄ'!$G$28="",0,1)</f>
        <v>0</v>
      </c>
      <c r="AC701" s="166" t="str">
        <f t="shared" si="11"/>
        <v/>
      </c>
    </row>
    <row r="702" spans="1:29">
      <c r="AA702" s="167">
        <f>IF('工事業者専用（専任外）入力ﾌｫｰﾏｯﾄ'!$B$28="",0,1)</f>
        <v>0</v>
      </c>
      <c r="AB702" s="167">
        <f>IF('工事業者専用（専任外）入力ﾌｫｰﾏｯﾄ'!$G$28="",0,1)</f>
        <v>0</v>
      </c>
      <c r="AC702" s="166" t="str">
        <f t="shared" si="11"/>
        <v/>
      </c>
    </row>
    <row r="703" spans="1:29">
      <c r="AA703" s="167">
        <f>IF('工事業者専用（専任外）入力ﾌｫｰﾏｯﾄ'!$B$28="",0,1)</f>
        <v>0</v>
      </c>
      <c r="AB703" s="167">
        <f>IF('工事業者専用（専任外）入力ﾌｫｰﾏｯﾄ'!$G$28="",0,1)</f>
        <v>0</v>
      </c>
      <c r="AC703" s="166" t="str">
        <f t="shared" si="11"/>
        <v/>
      </c>
    </row>
    <row r="704" spans="1:29">
      <c r="AA704" s="167">
        <f>IF('工事業者専用（専任外）入力ﾌｫｰﾏｯﾄ'!$B$28="",0,1)</f>
        <v>0</v>
      </c>
      <c r="AB704" s="167">
        <f>IF('工事業者専用（専任外）入力ﾌｫｰﾏｯﾄ'!$G$28="",0,1)</f>
        <v>0</v>
      </c>
      <c r="AC704" s="166" t="str">
        <f t="shared" si="11"/>
        <v/>
      </c>
    </row>
    <row r="705" spans="1:29">
      <c r="AA705" s="167">
        <f>IF('工事業者専用（専任外）入力ﾌｫｰﾏｯﾄ'!$B$28="",0,1)</f>
        <v>0</v>
      </c>
      <c r="AB705" s="167">
        <f>IF('工事業者専用（専任外）入力ﾌｫｰﾏｯﾄ'!$G$28="",0,1)</f>
        <v>0</v>
      </c>
      <c r="AC705" s="166" t="str">
        <f t="shared" si="11"/>
        <v/>
      </c>
    </row>
    <row r="706" spans="1:29" ht="20.149999999999999" customHeight="1">
      <c r="A706" s="1358" t="s">
        <v>763</v>
      </c>
      <c r="B706" s="1360" t="s">
        <v>122</v>
      </c>
      <c r="C706" s="1361"/>
      <c r="D706" s="1362"/>
      <c r="E706" s="108"/>
      <c r="F706" s="1366" t="s">
        <v>1165</v>
      </c>
      <c r="G706" s="1366"/>
      <c r="H706" s="1366"/>
      <c r="I706" s="1366"/>
      <c r="J706" s="1366"/>
      <c r="K706" s="1118" t="s">
        <v>768</v>
      </c>
      <c r="L706" s="1118"/>
      <c r="M706" s="419" t="str">
        <f>共通入力ﾌｫｰﾏｯﾄ!D1</f>
        <v>令和８年度</v>
      </c>
      <c r="AA706" s="167">
        <f>IF('工事業者専用（専任外）入力ﾌｫｰﾏｯﾄ'!$B$29="",0,1)</f>
        <v>0</v>
      </c>
      <c r="AB706" s="167">
        <f>IF('工事業者専用（専任外）入力ﾌｫｰﾏｯﾄ'!$G$29="",0,1)</f>
        <v>0</v>
      </c>
      <c r="AC706" s="166" t="str">
        <f t="shared" si="11"/>
        <v/>
      </c>
    </row>
    <row r="707" spans="1:29" ht="20.149999999999999" customHeight="1">
      <c r="A707" s="1359"/>
      <c r="B707" s="1363"/>
      <c r="C707" s="1364"/>
      <c r="D707" s="1365"/>
      <c r="E707" s="109"/>
      <c r="F707" s="1367" t="s">
        <v>824</v>
      </c>
      <c r="G707" s="1368"/>
      <c r="H707" s="1368"/>
      <c r="I707" s="1368"/>
      <c r="J707" s="1369"/>
      <c r="K707" s="1370" t="s">
        <v>825</v>
      </c>
      <c r="L707" s="1371"/>
      <c r="M707" s="1371"/>
      <c r="N707" s="483"/>
      <c r="O707" s="40"/>
      <c r="P707" s="40"/>
      <c r="Q707" s="40"/>
      <c r="R707" s="40"/>
      <c r="S707" s="40"/>
      <c r="T707" s="40"/>
      <c r="U707" s="40"/>
      <c r="AA707" s="167">
        <f>IF('工事業者専用（専任外）入力ﾌｫｰﾏｯﾄ'!$B$29="",0,1)</f>
        <v>0</v>
      </c>
      <c r="AB707" s="167">
        <f>IF('工事業者専用（専任外）入力ﾌｫｰﾏｯﾄ'!$G$29="",0,1)</f>
        <v>0</v>
      </c>
      <c r="AC707" s="166" t="str">
        <f t="shared" si="11"/>
        <v/>
      </c>
    </row>
    <row r="708" spans="1:29" ht="20.149999999999999" customHeight="1">
      <c r="A708" s="1350">
        <v>17</v>
      </c>
      <c r="B708" s="1257">
        <f>'工事業者専用（専任外）入力ﾌｫｰﾏｯﾄ'!B29</f>
        <v>0</v>
      </c>
      <c r="C708" s="1258"/>
      <c r="D708" s="1259"/>
      <c r="E708" s="110"/>
      <c r="F708" s="1352">
        <f>'工事業者専用（専任外）入力ﾌｫｰﾏｯﾄ'!D29</f>
        <v>0</v>
      </c>
      <c r="G708" s="1354" t="s">
        <v>826</v>
      </c>
      <c r="H708" s="1355"/>
      <c r="I708" s="1356"/>
      <c r="J708" s="1357"/>
      <c r="K708" s="1344">
        <f>共通入力ﾌｫｰﾏｯﾄ!D12</f>
        <v>0</v>
      </c>
      <c r="L708" s="1345"/>
      <c r="M708" s="11">
        <v>17</v>
      </c>
      <c r="N708" s="483"/>
      <c r="O708" s="40"/>
      <c r="P708" s="40"/>
      <c r="Q708" s="40"/>
      <c r="R708" s="40"/>
      <c r="S708" s="40"/>
      <c r="T708" s="40"/>
      <c r="U708" s="40"/>
      <c r="AA708" s="167">
        <f>IF('工事業者専用（専任外）入力ﾌｫｰﾏｯﾄ'!$B$29="",0,1)</f>
        <v>0</v>
      </c>
      <c r="AB708" s="167">
        <f>IF('工事業者専用（専任外）入力ﾌｫｰﾏｯﾄ'!$G$29="",0,1)</f>
        <v>0</v>
      </c>
      <c r="AC708" s="166" t="str">
        <f t="shared" si="11"/>
        <v/>
      </c>
    </row>
    <row r="709" spans="1:29" ht="20.149999999999999" customHeight="1">
      <c r="A709" s="1351"/>
      <c r="B709" s="1207"/>
      <c r="C709" s="1208"/>
      <c r="D709" s="1209"/>
      <c r="F709" s="1353"/>
      <c r="G709" s="1346">
        <f>'工事業者専用（専任外）入力ﾌｫｰﾏｯﾄ'!E29</f>
        <v>0</v>
      </c>
      <c r="H709" s="1347"/>
      <c r="I709" s="1347"/>
      <c r="J709" s="1348"/>
      <c r="N709" s="483"/>
      <c r="O709" s="40"/>
      <c r="P709" s="40"/>
      <c r="Q709" s="40"/>
      <c r="R709" s="40"/>
      <c r="S709" s="40"/>
      <c r="T709" s="40"/>
      <c r="U709" s="40"/>
      <c r="AA709" s="167">
        <f>IF('工事業者専用（専任外）入力ﾌｫｰﾏｯﾄ'!$B$29="",0,1)</f>
        <v>0</v>
      </c>
      <c r="AB709" s="167">
        <f>IF('工事業者専用（専任外）入力ﾌｫｰﾏｯﾄ'!$G$29="",0,1)</f>
        <v>0</v>
      </c>
      <c r="AC709" s="166" t="str">
        <f t="shared" si="11"/>
        <v/>
      </c>
    </row>
    <row r="710" spans="1:29" ht="20.149999999999999" customHeight="1">
      <c r="A710" s="91"/>
      <c r="B710" s="92"/>
      <c r="N710" s="483"/>
      <c r="O710" s="40"/>
      <c r="P710" s="40"/>
      <c r="Q710" s="40"/>
      <c r="R710" s="40"/>
      <c r="S710" s="40"/>
      <c r="T710" s="40"/>
      <c r="U710" s="40"/>
      <c r="AA710" s="167">
        <f>IF('工事業者専用（専任外）入力ﾌｫｰﾏｯﾄ'!$B$29="",0,1)</f>
        <v>0</v>
      </c>
      <c r="AB710" s="167">
        <f>IF('工事業者専用（専任外）入力ﾌｫｰﾏｯﾄ'!$G$29="",0,1)</f>
        <v>0</v>
      </c>
      <c r="AC710" s="166" t="str">
        <f t="shared" si="11"/>
        <v/>
      </c>
    </row>
    <row r="711" spans="1:29" s="57" customFormat="1" ht="20.149999999999999" customHeight="1">
      <c r="A711" s="1242" t="s">
        <v>1139</v>
      </c>
      <c r="B711" s="1242"/>
      <c r="C711" s="1242"/>
      <c r="D711" s="1242"/>
      <c r="E711" s="1242"/>
      <c r="F711" s="1242"/>
      <c r="G711" s="1242"/>
      <c r="H711" s="1242"/>
      <c r="I711" s="1242"/>
      <c r="J711" s="1242"/>
      <c r="K711" s="1242"/>
      <c r="L711" s="1242"/>
      <c r="M711" s="1242"/>
      <c r="N711" s="483"/>
      <c r="O711" s="40"/>
      <c r="P711" s="40"/>
      <c r="Q711" s="40"/>
      <c r="R711" s="40"/>
      <c r="S711" s="40"/>
      <c r="T711" s="40"/>
      <c r="U711" s="40"/>
      <c r="AA711" s="167">
        <f>IF('工事業者専用（専任外）入力ﾌｫｰﾏｯﾄ'!$B$29="",0,1)</f>
        <v>0</v>
      </c>
      <c r="AB711" s="167">
        <f>IF('工事業者専用（専任外）入力ﾌｫｰﾏｯﾄ'!$G$29="",0,1)</f>
        <v>0</v>
      </c>
      <c r="AC711" s="166" t="str">
        <f t="shared" si="11"/>
        <v/>
      </c>
    </row>
    <row r="712" spans="1:29" s="57" customFormat="1" ht="20.149999999999999" customHeight="1">
      <c r="A712" s="1349" t="s">
        <v>1140</v>
      </c>
      <c r="B712" s="1349"/>
      <c r="C712" s="1349"/>
      <c r="D712" s="1349"/>
      <c r="E712" s="1349"/>
      <c r="F712" s="1349"/>
      <c r="G712" s="1349"/>
      <c r="H712" s="1349"/>
      <c r="I712" s="1349"/>
      <c r="J712" s="1349"/>
      <c r="K712" s="1349"/>
      <c r="L712" s="1349"/>
      <c r="M712" s="1349"/>
      <c r="N712" s="483"/>
      <c r="O712" s="40"/>
      <c r="P712" s="40"/>
      <c r="Q712" s="40"/>
      <c r="R712" s="40"/>
      <c r="S712" s="40"/>
      <c r="T712" s="40"/>
      <c r="U712" s="40"/>
      <c r="AA712" s="167">
        <f>IF('工事業者専用（専任外）入力ﾌｫｰﾏｯﾄ'!$B$29="",0,1)</f>
        <v>0</v>
      </c>
      <c r="AB712" s="167">
        <f>IF('工事業者専用（専任外）入力ﾌｫｰﾏｯﾄ'!$G$29="",0,1)</f>
        <v>0</v>
      </c>
      <c r="AC712" s="166" t="str">
        <f t="shared" si="11"/>
        <v/>
      </c>
    </row>
    <row r="713" spans="1:29" s="57" customFormat="1" ht="20.149999999999999" customHeight="1">
      <c r="A713" s="1349" t="s">
        <v>1104</v>
      </c>
      <c r="B713" s="1349"/>
      <c r="C713" s="1349"/>
      <c r="D713" s="1349"/>
      <c r="E713" s="1349"/>
      <c r="F713" s="1349"/>
      <c r="G713" s="1349"/>
      <c r="H713" s="1349"/>
      <c r="I713" s="1349"/>
      <c r="J713" s="1349"/>
      <c r="K713" s="1349"/>
      <c r="L713" s="1349"/>
      <c r="M713" s="1349"/>
      <c r="N713" s="483"/>
      <c r="O713" s="40"/>
      <c r="P713" s="40"/>
      <c r="Q713" s="40"/>
      <c r="R713" s="40"/>
      <c r="S713" s="40"/>
      <c r="T713" s="40"/>
      <c r="U713" s="40"/>
      <c r="AA713" s="167">
        <f>IF('工事業者専用（専任外）入力ﾌｫｰﾏｯﾄ'!$B$29="",0,1)</f>
        <v>0</v>
      </c>
      <c r="AB713" s="167">
        <f>IF('工事業者専用（専任外）入力ﾌｫｰﾏｯﾄ'!$G$29="",0,1)</f>
        <v>0</v>
      </c>
      <c r="AC713" s="166" t="str">
        <f t="shared" si="11"/>
        <v/>
      </c>
    </row>
    <row r="714" spans="1:29" s="57" customFormat="1" ht="20.149999999999999" customHeight="1">
      <c r="A714" s="1242" t="s">
        <v>1141</v>
      </c>
      <c r="B714" s="1242"/>
      <c r="C714" s="1242"/>
      <c r="D714" s="1242"/>
      <c r="E714" s="1242"/>
      <c r="F714" s="1242"/>
      <c r="G714" s="1242"/>
      <c r="H714" s="1242"/>
      <c r="I714" s="1242"/>
      <c r="J714" s="1242"/>
      <c r="K714" s="1242"/>
      <c r="L714" s="1242"/>
      <c r="M714" s="1242"/>
      <c r="N714" s="483"/>
      <c r="O714" s="125"/>
      <c r="P714" s="125"/>
      <c r="Q714" s="125"/>
      <c r="R714" s="125"/>
      <c r="S714" s="125"/>
      <c r="T714" s="125"/>
      <c r="U714" s="125"/>
      <c r="AA714" s="167">
        <f>IF('工事業者専用（専任外）入力ﾌｫｰﾏｯﾄ'!$B$29="",0,1)</f>
        <v>0</v>
      </c>
      <c r="AB714" s="167">
        <f>IF('工事業者専用（専任外）入力ﾌｫｰﾏｯﾄ'!$G$29="",0,1)</f>
        <v>0</v>
      </c>
      <c r="AC714" s="166" t="str">
        <f t="shared" si="11"/>
        <v/>
      </c>
    </row>
    <row r="715" spans="1:29" s="93" customFormat="1" ht="20.149999999999999" customHeight="1">
      <c r="A715" s="1243" t="s">
        <v>827</v>
      </c>
      <c r="B715" s="1243"/>
      <c r="C715" s="1243"/>
      <c r="D715" s="1243"/>
      <c r="E715" s="1243"/>
      <c r="F715" s="1243"/>
      <c r="G715" s="1243"/>
      <c r="H715" s="1243"/>
      <c r="I715" s="1243"/>
      <c r="J715" s="1243"/>
      <c r="K715" s="1243"/>
      <c r="L715" s="1243"/>
      <c r="M715" s="1243"/>
      <c r="N715" s="483"/>
      <c r="O715" s="125"/>
      <c r="P715" s="125"/>
      <c r="Q715" s="125"/>
      <c r="R715" s="125"/>
      <c r="S715" s="125"/>
      <c r="T715" s="125"/>
      <c r="U715" s="125"/>
      <c r="AA715" s="167">
        <f>IF('工事業者専用（専任外）入力ﾌｫｰﾏｯﾄ'!$B$29="",0,1)</f>
        <v>0</v>
      </c>
      <c r="AB715" s="167">
        <f>IF('工事業者専用（専任外）入力ﾌｫｰﾏｯﾄ'!$G$29="",0,1)</f>
        <v>0</v>
      </c>
      <c r="AC715" s="166" t="str">
        <f t="shared" si="11"/>
        <v/>
      </c>
    </row>
    <row r="716" spans="1:29" s="57" customFormat="1" ht="20.149999999999999" customHeight="1">
      <c r="A716" s="1242" t="s">
        <v>1142</v>
      </c>
      <c r="B716" s="1242"/>
      <c r="C716" s="1242"/>
      <c r="D716" s="1242"/>
      <c r="E716" s="1242"/>
      <c r="F716" s="1242"/>
      <c r="G716" s="1242"/>
      <c r="H716" s="1242"/>
      <c r="I716" s="1242"/>
      <c r="J716" s="1242"/>
      <c r="K716" s="1242"/>
      <c r="L716" s="1242"/>
      <c r="M716" s="1242"/>
      <c r="N716" s="483"/>
      <c r="O716" s="125"/>
      <c r="P716" s="125"/>
      <c r="Q716" s="125"/>
      <c r="R716" s="125"/>
      <c r="S716" s="125"/>
      <c r="T716" s="125"/>
      <c r="U716" s="125"/>
      <c r="AA716" s="167">
        <f>IF('工事業者専用（専任外）入力ﾌｫｰﾏｯﾄ'!$B$29="",0,1)</f>
        <v>0</v>
      </c>
      <c r="AB716" s="167">
        <f>IF('工事業者専用（専任外）入力ﾌｫｰﾏｯﾄ'!$G$29="",0,1)</f>
        <v>0</v>
      </c>
      <c r="AC716" s="166" t="str">
        <f t="shared" si="11"/>
        <v/>
      </c>
    </row>
    <row r="717" spans="1:29" s="57" customFormat="1" ht="20.149999999999999" customHeight="1">
      <c r="A717" s="58" t="s">
        <v>1034</v>
      </c>
      <c r="B717" s="111"/>
      <c r="C717" s="1242" t="s">
        <v>1033</v>
      </c>
      <c r="D717" s="1242"/>
      <c r="E717" s="1242"/>
      <c r="F717" s="1242"/>
      <c r="G717" s="1242"/>
      <c r="H717" s="1242"/>
      <c r="I717" s="1242"/>
      <c r="J717" s="1242"/>
      <c r="K717" s="1242"/>
      <c r="L717" s="1242"/>
      <c r="M717" s="1242"/>
      <c r="N717" s="483"/>
      <c r="O717" s="125"/>
      <c r="P717" s="125"/>
      <c r="Q717" s="125"/>
      <c r="R717" s="125"/>
      <c r="S717" s="125"/>
      <c r="T717" s="125"/>
      <c r="U717" s="125"/>
      <c r="AA717" s="167">
        <f>IF('工事業者専用（専任外）入力ﾌｫｰﾏｯﾄ'!$B$29="",0,1)</f>
        <v>0</v>
      </c>
      <c r="AB717" s="167">
        <f>IF('工事業者専用（専任外）入力ﾌｫｰﾏｯﾄ'!$G$29="",0,1)</f>
        <v>0</v>
      </c>
      <c r="AC717" s="166" t="str">
        <f t="shared" si="11"/>
        <v/>
      </c>
    </row>
    <row r="718" spans="1:29" s="57" customFormat="1" ht="20.149999999999999" customHeight="1">
      <c r="A718" s="58" t="s">
        <v>1143</v>
      </c>
      <c r="B718" s="95"/>
      <c r="C718" s="1242" t="s">
        <v>1035</v>
      </c>
      <c r="D718" s="1242"/>
      <c r="E718" s="1242"/>
      <c r="F718" s="1242"/>
      <c r="G718" s="1242"/>
      <c r="H718" s="1242"/>
      <c r="I718" s="1242"/>
      <c r="J718" s="1242"/>
      <c r="K718" s="1242"/>
      <c r="L718" s="1242"/>
      <c r="M718" s="1242"/>
      <c r="N718" s="483"/>
      <c r="O718" s="125"/>
      <c r="P718" s="125"/>
      <c r="Q718" s="125"/>
      <c r="R718" s="125"/>
      <c r="S718" s="125"/>
      <c r="T718" s="125"/>
      <c r="U718" s="125"/>
      <c r="AA718" s="167">
        <f>IF('工事業者専用（専任外）入力ﾌｫｰﾏｯﾄ'!$B$29="",0,1)</f>
        <v>0</v>
      </c>
      <c r="AB718" s="167">
        <f>IF('工事業者専用（専任外）入力ﾌｫｰﾏｯﾄ'!$G$29="",0,1)</f>
        <v>0</v>
      </c>
      <c r="AC718" s="166" t="str">
        <f t="shared" si="11"/>
        <v/>
      </c>
    </row>
    <row r="719" spans="1:29" ht="15" customHeight="1">
      <c r="N719" s="483"/>
      <c r="O719" s="125"/>
      <c r="P719" s="125"/>
      <c r="Q719" s="125"/>
      <c r="R719" s="125"/>
      <c r="S719" s="125"/>
      <c r="T719" s="125"/>
      <c r="U719" s="125"/>
      <c r="AA719" s="167">
        <f>IF('工事業者専用（専任外）入力ﾌｫｰﾏｯﾄ'!$B$29="",0,1)</f>
        <v>0</v>
      </c>
      <c r="AB719" s="167">
        <f>IF('工事業者専用（専任外）入力ﾌｫｰﾏｯﾄ'!$G$29="",0,1)</f>
        <v>0</v>
      </c>
      <c r="AC719" s="166" t="str">
        <f t="shared" si="11"/>
        <v/>
      </c>
    </row>
    <row r="720" spans="1:29" ht="35.15" customHeight="1">
      <c r="A720" s="1305" t="s">
        <v>828</v>
      </c>
      <c r="B720" s="1305"/>
      <c r="C720" s="1305"/>
      <c r="D720" s="1305"/>
      <c r="E720" s="112"/>
      <c r="F720" s="112"/>
      <c r="G720" s="112"/>
      <c r="H720" s="112"/>
      <c r="I720" s="112"/>
      <c r="J720" s="112"/>
      <c r="K720" s="112"/>
      <c r="L720" s="112"/>
      <c r="M720" s="112"/>
      <c r="N720" s="483"/>
      <c r="O720" s="125"/>
      <c r="P720" s="125"/>
      <c r="Q720" s="125"/>
      <c r="R720" s="125"/>
      <c r="S720" s="125"/>
      <c r="T720" s="125"/>
      <c r="U720" s="125"/>
      <c r="AA720" s="167">
        <f>IF('工事業者専用（専任外）入力ﾌｫｰﾏｯﾄ'!$B$29="",0,1)</f>
        <v>0</v>
      </c>
      <c r="AB720" s="167">
        <f>IF('工事業者専用（専任外）入力ﾌｫｰﾏｯﾄ'!$G$29="",0,1)</f>
        <v>0</v>
      </c>
      <c r="AC720" s="166" t="str">
        <f t="shared" si="11"/>
        <v/>
      </c>
    </row>
    <row r="721" spans="1:29" ht="20.149999999999999" customHeight="1">
      <c r="A721" s="1306">
        <f>'工事業者専用（専任外）入力ﾌｫｰﾏｯﾄ'!F29</f>
        <v>0</v>
      </c>
      <c r="B721" s="1307"/>
      <c r="C721" s="1308" t="s">
        <v>1036</v>
      </c>
      <c r="D721" s="1309"/>
      <c r="E721" s="1309"/>
      <c r="F721" s="1309"/>
      <c r="G721" s="1310"/>
      <c r="H721" s="1314" t="s">
        <v>829</v>
      </c>
      <c r="I721" s="1316" t="s">
        <v>749</v>
      </c>
      <c r="J721" s="1317"/>
      <c r="K721" s="1317"/>
      <c r="L721" s="1317"/>
      <c r="M721" s="1318"/>
      <c r="AA721" s="167">
        <f>IF('工事業者専用（専任外）入力ﾌｫｰﾏｯﾄ'!$B$29="",0,1)</f>
        <v>0</v>
      </c>
      <c r="AB721" s="167">
        <f>IF('工事業者専用（専任外）入力ﾌｫｰﾏｯﾄ'!$G$29="",0,1)</f>
        <v>0</v>
      </c>
      <c r="AC721" s="166" t="str">
        <f t="shared" si="11"/>
        <v/>
      </c>
    </row>
    <row r="722" spans="1:29" ht="20.149999999999999" customHeight="1">
      <c r="A722" s="1257"/>
      <c r="B722" s="1259"/>
      <c r="C722" s="1311"/>
      <c r="D722" s="1312"/>
      <c r="E722" s="1312"/>
      <c r="F722" s="1312"/>
      <c r="G722" s="1313"/>
      <c r="H722" s="1315"/>
      <c r="I722" s="1319"/>
      <c r="J722" s="1320"/>
      <c r="K722" s="1320"/>
      <c r="L722" s="1320"/>
      <c r="M722" s="1321"/>
      <c r="AA722" s="167">
        <f>IF('工事業者専用（専任外）入力ﾌｫｰﾏｯﾄ'!$B$29="",0,1)</f>
        <v>0</v>
      </c>
      <c r="AB722" s="167">
        <f>IF('工事業者専用（専任外）入力ﾌｫｰﾏｯﾄ'!$G$29="",0,1)</f>
        <v>0</v>
      </c>
      <c r="AC722" s="166" t="str">
        <f t="shared" si="11"/>
        <v/>
      </c>
    </row>
    <row r="723" spans="1:29" ht="20.149999999999999" customHeight="1">
      <c r="A723" s="1287" t="s">
        <v>782</v>
      </c>
      <c r="B723" s="1289"/>
      <c r="C723" s="1135">
        <f>'工事業者専用（専任外）入力ﾌｫｰﾏｯﾄ'!G29</f>
        <v>0</v>
      </c>
      <c r="D723" s="1136"/>
      <c r="E723" s="1136"/>
      <c r="F723" s="1136"/>
      <c r="G723" s="1137"/>
      <c r="H723" s="1300">
        <f>'工事業者専用（専任外）入力ﾌｫｰﾏｯﾄ'!H29</f>
        <v>0</v>
      </c>
      <c r="I723" s="1302" t="str">
        <f>IF('工事業者専用（専任外）入力ﾌｫｰﾏｯﾄ'!G29="","",IF(C723='※資格一覧（閲覧のみ）'!F38,"実務経験調書を添付","資格証を添付"))</f>
        <v/>
      </c>
      <c r="J723" s="1136"/>
      <c r="K723" s="1136"/>
      <c r="L723" s="1136"/>
      <c r="M723" s="1137"/>
      <c r="AA723" s="167">
        <f>IF('工事業者専用（専任外）入力ﾌｫｰﾏｯﾄ'!$B$29="",0,1)</f>
        <v>0</v>
      </c>
      <c r="AB723" s="167">
        <f>IF('工事業者専用（専任外）入力ﾌｫｰﾏｯﾄ'!$G$29="",0,1)</f>
        <v>0</v>
      </c>
      <c r="AC723" s="166" t="str">
        <f t="shared" si="11"/>
        <v/>
      </c>
    </row>
    <row r="724" spans="1:29" ht="20.149999999999999" customHeight="1">
      <c r="A724" s="1303" t="str">
        <f>'工事業者専用（専任外）入力ﾌｫｰﾏｯﾄ'!I29</f>
        <v>平成　年　月　日</v>
      </c>
      <c r="B724" s="1304"/>
      <c r="C724" s="1138"/>
      <c r="D724" s="1139"/>
      <c r="E724" s="1139"/>
      <c r="F724" s="1139"/>
      <c r="G724" s="1140"/>
      <c r="H724" s="1301"/>
      <c r="I724" s="1138"/>
      <c r="J724" s="1139"/>
      <c r="K724" s="1139"/>
      <c r="L724" s="1139"/>
      <c r="M724" s="1140"/>
      <c r="AA724" s="167">
        <f>IF('工事業者専用（専任外）入力ﾌｫｰﾏｯﾄ'!$B$29="",0,1)</f>
        <v>0</v>
      </c>
      <c r="AB724" s="167">
        <f>IF('工事業者専用（専任外）入力ﾌｫｰﾏｯﾄ'!$G$29="",0,1)</f>
        <v>0</v>
      </c>
      <c r="AC724" s="166" t="str">
        <f t="shared" si="11"/>
        <v/>
      </c>
    </row>
    <row r="725" spans="1:29" ht="20.149999999999999" customHeight="1">
      <c r="A725" s="1316" t="s">
        <v>794</v>
      </c>
      <c r="B725" s="1318"/>
      <c r="C725" s="113"/>
      <c r="D725" s="114"/>
      <c r="E725" s="114"/>
      <c r="F725" s="114"/>
      <c r="G725" s="114"/>
      <c r="H725" s="114"/>
      <c r="I725" s="114"/>
      <c r="J725" s="114"/>
      <c r="K725" s="114"/>
      <c r="L725" s="114"/>
      <c r="M725" s="114"/>
      <c r="AA725" s="167">
        <f>IF('工事業者専用（専任外）入力ﾌｫｰﾏｯﾄ'!$B$29="",0,1)</f>
        <v>0</v>
      </c>
      <c r="AB725" s="167">
        <f>IF('工事業者専用（専任外）入力ﾌｫｰﾏｯﾄ'!$G$29="",0,1)</f>
        <v>0</v>
      </c>
      <c r="AC725" s="166" t="str">
        <f t="shared" si="11"/>
        <v/>
      </c>
    </row>
    <row r="726" spans="1:29" ht="20.149999999999999" customHeight="1">
      <c r="A726" s="115" t="s">
        <v>795</v>
      </c>
      <c r="B726" s="98">
        <f>'工事業者専用（専任外）入力ﾌｫｰﾏｯﾄ'!J29</f>
        <v>0</v>
      </c>
      <c r="C726" s="116"/>
      <c r="D726" s="117"/>
      <c r="E726" s="117"/>
      <c r="F726" s="117"/>
      <c r="G726" s="117"/>
      <c r="H726" s="117"/>
      <c r="I726" s="117"/>
      <c r="J726" s="117"/>
      <c r="K726" s="117"/>
      <c r="L726" s="117"/>
      <c r="M726" s="117"/>
      <c r="AA726" s="167">
        <f>IF('工事業者専用（専任外）入力ﾌｫｰﾏｯﾄ'!$B$29="",0,1)</f>
        <v>0</v>
      </c>
      <c r="AB726" s="167">
        <f>IF('工事業者専用（専任外）入力ﾌｫｰﾏｯﾄ'!$G$29="",0,1)</f>
        <v>0</v>
      </c>
      <c r="AC726" s="166" t="str">
        <f t="shared" si="11"/>
        <v/>
      </c>
    </row>
    <row r="727" spans="1:29" ht="20.149999999999999" customHeight="1">
      <c r="A727" s="118" t="s">
        <v>796</v>
      </c>
      <c r="B727" s="99">
        <f>'工事業者専用（専任外）入力ﾌｫｰﾏｯﾄ'!K29</f>
        <v>0</v>
      </c>
      <c r="C727" s="116"/>
      <c r="D727" s="117"/>
      <c r="E727" s="117"/>
      <c r="F727" s="117"/>
      <c r="H727" s="117"/>
      <c r="J727" s="117"/>
      <c r="L727" s="117"/>
      <c r="M727" s="117"/>
      <c r="AA727" s="167">
        <f>IF('工事業者専用（専任外）入力ﾌｫｰﾏｯﾄ'!$B$29="",0,1)</f>
        <v>0</v>
      </c>
      <c r="AB727" s="167">
        <f>IF('工事業者専用（専任外）入力ﾌｫｰﾏｯﾄ'!$G$29="",0,1)</f>
        <v>0</v>
      </c>
      <c r="AC727" s="166" t="str">
        <f t="shared" si="11"/>
        <v/>
      </c>
    </row>
    <row r="728" spans="1:29" ht="20.149999999999999" customHeight="1">
      <c r="A728" s="119" t="s">
        <v>807</v>
      </c>
      <c r="B728" s="100">
        <f>'工事業者専用（専任外）入力ﾌｫｰﾏｯﾄ'!L29</f>
        <v>0</v>
      </c>
      <c r="C728" s="116"/>
      <c r="D728" s="117"/>
      <c r="E728" s="117"/>
      <c r="F728" s="117"/>
      <c r="G728" s="117"/>
      <c r="H728" s="117"/>
      <c r="I728" s="117"/>
      <c r="J728" s="117"/>
      <c r="K728" s="117"/>
      <c r="L728" s="117"/>
      <c r="M728" s="117"/>
      <c r="AA728" s="167">
        <f>IF('工事業者専用（専任外）入力ﾌｫｰﾏｯﾄ'!$B$29="",0,1)</f>
        <v>0</v>
      </c>
      <c r="AB728" s="167">
        <f>IF('工事業者専用（専任外）入力ﾌｫｰﾏｯﾄ'!$G$29="",0,1)</f>
        <v>0</v>
      </c>
      <c r="AC728" s="166" t="str">
        <f t="shared" si="11"/>
        <v/>
      </c>
    </row>
    <row r="729" spans="1:29" ht="15" customHeight="1">
      <c r="C729" s="117"/>
      <c r="D729" s="117"/>
      <c r="E729" s="117"/>
      <c r="F729" s="117"/>
      <c r="G729" s="117"/>
      <c r="H729" s="117"/>
      <c r="I729" s="117"/>
      <c r="J729" s="117"/>
      <c r="K729" s="117"/>
      <c r="L729" s="117"/>
      <c r="M729" s="117"/>
      <c r="AA729" s="167">
        <f>IF('工事業者専用（専任外）入力ﾌｫｰﾏｯﾄ'!$B$29="",0,1)</f>
        <v>0</v>
      </c>
      <c r="AB729" s="167">
        <f>IF('工事業者専用（専任外）入力ﾌｫｰﾏｯﾄ'!$G$29="",0,1)</f>
        <v>0</v>
      </c>
      <c r="AC729" s="166" t="str">
        <f t="shared" si="11"/>
        <v/>
      </c>
    </row>
    <row r="730" spans="1:29" s="61" customFormat="1" ht="20.149999999999999" customHeight="1">
      <c r="A730" s="62" t="s">
        <v>1144</v>
      </c>
      <c r="B730" s="120"/>
      <c r="N730" s="484"/>
      <c r="AA730" s="167">
        <f>IF('工事業者専用（専任外）入力ﾌｫｰﾏｯﾄ'!$B$29="",0,1)</f>
        <v>0</v>
      </c>
      <c r="AB730" s="167">
        <f>IF('工事業者専用（専任外）入力ﾌｫｰﾏｯﾄ'!$G$29="",0,1)</f>
        <v>0</v>
      </c>
      <c r="AC730" s="166" t="str">
        <f t="shared" si="11"/>
        <v/>
      </c>
    </row>
    <row r="731" spans="1:29" ht="15" customHeight="1">
      <c r="B731" s="121"/>
      <c r="C731" s="101"/>
      <c r="D731" s="101"/>
      <c r="E731" s="101"/>
      <c r="F731" s="101"/>
      <c r="G731" s="101"/>
      <c r="H731" s="101"/>
      <c r="I731" s="101"/>
      <c r="J731" s="101"/>
      <c r="K731" s="101"/>
      <c r="L731" s="101"/>
      <c r="M731" s="101"/>
      <c r="AA731" s="167">
        <f>IF('工事業者専用（専任外）入力ﾌｫｰﾏｯﾄ'!$B$29="",0,1)</f>
        <v>0</v>
      </c>
      <c r="AB731" s="167">
        <f>IF('工事業者専用（専任外）入力ﾌｫｰﾏｯﾄ'!$G$29="",0,1)</f>
        <v>0</v>
      </c>
      <c r="AC731" s="166" t="str">
        <f t="shared" si="11"/>
        <v/>
      </c>
    </row>
    <row r="732" spans="1:29" ht="35.15" customHeight="1">
      <c r="A732" s="1328" t="s">
        <v>832</v>
      </c>
      <c r="B732" s="1328"/>
      <c r="C732" s="1328"/>
      <c r="D732" s="1328"/>
      <c r="E732" s="122"/>
      <c r="F732" s="123" t="s">
        <v>833</v>
      </c>
      <c r="G732" s="122"/>
      <c r="H732" s="122"/>
      <c r="I732" s="122"/>
      <c r="J732" s="122"/>
      <c r="K732" s="122"/>
      <c r="L732" s="122"/>
      <c r="M732" s="122"/>
      <c r="AA732" s="167">
        <f>IF('工事業者専用（専任外）入力ﾌｫｰﾏｯﾄ'!$B$29="",0,1)</f>
        <v>0</v>
      </c>
      <c r="AB732" s="167">
        <f>IF('工事業者専用（専任外）入力ﾌｫｰﾏｯﾄ'!$G$29="",0,1)</f>
        <v>0</v>
      </c>
      <c r="AC732" s="166" t="str">
        <f t="shared" si="11"/>
        <v/>
      </c>
    </row>
    <row r="733" spans="1:29" ht="15" customHeight="1">
      <c r="AA733" s="167">
        <f>IF('工事業者専用（専任外）入力ﾌｫｰﾏｯﾄ'!$B$29="",0,1)</f>
        <v>0</v>
      </c>
      <c r="AB733" s="167">
        <f>IF('工事業者専用（専任外）入力ﾌｫｰﾏｯﾄ'!$G$29="",0,1)</f>
        <v>0</v>
      </c>
      <c r="AC733" s="166" t="str">
        <f t="shared" si="11"/>
        <v/>
      </c>
    </row>
    <row r="734" spans="1:29" ht="15" customHeight="1">
      <c r="A734" s="1329">
        <f>'工事業者専用（専任外）入力ﾌｫｰﾏｯﾄ'!M29</f>
        <v>0</v>
      </c>
      <c r="B734" s="1330"/>
      <c r="C734" s="1308" t="s">
        <v>1036</v>
      </c>
      <c r="D734" s="1309"/>
      <c r="E734" s="1309"/>
      <c r="F734" s="1309"/>
      <c r="G734" s="1310"/>
      <c r="H734" s="1334">
        <f>'工事業者専用（専任外）入力ﾌｫｰﾏｯﾄ'!N29</f>
        <v>0</v>
      </c>
      <c r="I734" s="1335"/>
      <c r="J734" s="1336"/>
      <c r="K734" s="1322" t="s">
        <v>834</v>
      </c>
      <c r="L734" s="1323" t="str">
        <f>IF('工事業者専用（専任外）入力ﾌｫｰﾏｯﾄ'!N29="","",IF(H734='※資格一覧（閲覧のみ）'!F38,"実務経験調書を添付","資格証を添付"))</f>
        <v/>
      </c>
      <c r="M734" s="1323"/>
      <c r="AA734" s="167">
        <f>IF('工事業者専用（専任外）入力ﾌｫｰﾏｯﾄ'!$B$29="",0,1)</f>
        <v>0</v>
      </c>
      <c r="AB734" s="167">
        <f>IF('工事業者専用（専任外）入力ﾌｫｰﾏｯﾄ'!$G$29="",0,1)</f>
        <v>0</v>
      </c>
      <c r="AC734" s="166" t="str">
        <f t="shared" si="11"/>
        <v/>
      </c>
    </row>
    <row r="735" spans="1:29" ht="15" customHeight="1">
      <c r="A735" s="1247"/>
      <c r="B735" s="1248"/>
      <c r="C735" s="1331"/>
      <c r="D735" s="1332"/>
      <c r="E735" s="1332"/>
      <c r="F735" s="1332"/>
      <c r="G735" s="1333"/>
      <c r="H735" s="1337"/>
      <c r="I735" s="1338"/>
      <c r="J735" s="1339"/>
      <c r="K735" s="1322"/>
      <c r="L735" s="1323"/>
      <c r="M735" s="1323"/>
      <c r="AA735" s="167">
        <f>IF('工事業者専用（専任外）入力ﾌｫｰﾏｯﾄ'!$B$29="",0,1)</f>
        <v>0</v>
      </c>
      <c r="AB735" s="167">
        <f>IF('工事業者専用（専任外）入力ﾌｫｰﾏｯﾄ'!$G$29="",0,1)</f>
        <v>0</v>
      </c>
      <c r="AC735" s="166" t="str">
        <f t="shared" si="11"/>
        <v/>
      </c>
    </row>
    <row r="736" spans="1:29" ht="30" customHeight="1">
      <c r="A736" s="1249"/>
      <c r="B736" s="1250"/>
      <c r="C736" s="1311"/>
      <c r="D736" s="1312"/>
      <c r="E736" s="1312"/>
      <c r="F736" s="1312"/>
      <c r="G736" s="1313"/>
      <c r="H736" s="1340"/>
      <c r="I736" s="1341"/>
      <c r="J736" s="1342"/>
      <c r="K736" s="124">
        <f>'工事業者専用（専任外）入力ﾌｫｰﾏｯﾄ'!O29</f>
        <v>0</v>
      </c>
      <c r="L736" s="1323"/>
      <c r="M736" s="1323"/>
      <c r="AA736" s="167">
        <f>IF('工事業者専用（専任外）入力ﾌｫｰﾏｯﾄ'!$B$29="",0,1)</f>
        <v>0</v>
      </c>
      <c r="AB736" s="167">
        <f>IF('工事業者専用（専任外）入力ﾌｫｰﾏｯﾄ'!$G$29="",0,1)</f>
        <v>0</v>
      </c>
      <c r="AC736" s="166" t="str">
        <f t="shared" si="11"/>
        <v/>
      </c>
    </row>
    <row r="737" spans="1:29" ht="20.149999999999999" customHeight="1">
      <c r="A737" s="104"/>
      <c r="B737" s="105"/>
      <c r="C737" s="1141" t="s">
        <v>822</v>
      </c>
      <c r="D737" s="1142"/>
      <c r="E737" s="1142"/>
      <c r="F737" s="1142"/>
      <c r="G737" s="1143"/>
      <c r="H737" s="1123">
        <f>'工事業者専用（専任外）入力ﾌｫｰﾏｯﾄ'!P29</f>
        <v>0</v>
      </c>
      <c r="I737" s="1124"/>
      <c r="J737" s="1124"/>
      <c r="K737" s="1125"/>
      <c r="L737" s="1153" t="str">
        <f>IF(H737="登録解体工事講習の受講有","登録解体工事講習修了証を添付","　")</f>
        <v>　</v>
      </c>
      <c r="M737" s="1154"/>
      <c r="AA737" s="167">
        <f>IF('工事業者専用（専任外）入力ﾌｫｰﾏｯﾄ'!$B$29="",0,1)</f>
        <v>0</v>
      </c>
      <c r="AB737" s="167">
        <f>IF('工事業者専用（専任外）入力ﾌｫｰﾏｯﾄ'!$G$29="",0,1)</f>
        <v>0</v>
      </c>
      <c r="AC737" s="166" t="str">
        <f t="shared" si="11"/>
        <v/>
      </c>
    </row>
    <row r="738" spans="1:29" ht="20.149999999999999" customHeight="1">
      <c r="B738" s="106"/>
      <c r="C738" s="1159" t="s">
        <v>1167</v>
      </c>
      <c r="D738" s="1160"/>
      <c r="E738" s="1160"/>
      <c r="F738" s="1160"/>
      <c r="G738" s="1161"/>
      <c r="H738" s="1205"/>
      <c r="I738" s="1324"/>
      <c r="J738" s="1324"/>
      <c r="K738" s="1206"/>
      <c r="L738" s="1155"/>
      <c r="M738" s="1156"/>
      <c r="AA738" s="167">
        <f>IF('工事業者専用（専任外）入力ﾌｫｰﾏｯﾄ'!$B$29="",0,1)</f>
        <v>0</v>
      </c>
      <c r="AB738" s="167">
        <f>IF('工事業者専用（専任外）入力ﾌｫｰﾏｯﾄ'!$G$29="",0,1)</f>
        <v>0</v>
      </c>
      <c r="AC738" s="166" t="str">
        <f t="shared" si="11"/>
        <v/>
      </c>
    </row>
    <row r="739" spans="1:29" ht="30" customHeight="1">
      <c r="C739" s="1325" t="s">
        <v>980</v>
      </c>
      <c r="D739" s="1326"/>
      <c r="E739" s="1326"/>
      <c r="F739" s="1326"/>
      <c r="G739" s="1327"/>
      <c r="H739" s="1126"/>
      <c r="I739" s="1127"/>
      <c r="J739" s="1127"/>
      <c r="K739" s="1128"/>
      <c r="L739" s="1157"/>
      <c r="M739" s="1158"/>
      <c r="AA739" s="167">
        <f>IF('工事業者専用（専任外）入力ﾌｫｰﾏｯﾄ'!$B$29="",0,1)</f>
        <v>0</v>
      </c>
      <c r="AB739" s="167">
        <f>IF('工事業者専用（専任外）入力ﾌｫｰﾏｯﾄ'!$G$29="",0,1)</f>
        <v>0</v>
      </c>
      <c r="AC739" s="166" t="str">
        <f t="shared" si="11"/>
        <v/>
      </c>
    </row>
    <row r="740" spans="1:29" s="63" customFormat="1" ht="15" customHeight="1">
      <c r="A740" s="1343" t="s">
        <v>1145</v>
      </c>
      <c r="B740" s="1343"/>
      <c r="C740" s="1343"/>
      <c r="D740" s="1343"/>
      <c r="E740" s="1343"/>
      <c r="F740" s="1343"/>
      <c r="G740" s="1343"/>
      <c r="H740" s="1343"/>
      <c r="I740" s="1343"/>
      <c r="J740" s="1343"/>
      <c r="K740" s="1343"/>
      <c r="L740" s="1343"/>
      <c r="M740" s="1343"/>
      <c r="N740" s="484"/>
      <c r="O740" s="61"/>
      <c r="P740" s="61"/>
      <c r="Q740" s="61"/>
      <c r="R740" s="61"/>
      <c r="S740" s="62"/>
      <c r="T740" s="62"/>
      <c r="U740" s="62"/>
      <c r="V740" s="6"/>
      <c r="AA740" s="167">
        <f>IF('工事業者専用（専任外）入力ﾌｫｰﾏｯﾄ'!$B$29="",0,1)</f>
        <v>0</v>
      </c>
      <c r="AB740" s="167">
        <f>IF('工事業者専用（専任外）入力ﾌｫｰﾏｯﾄ'!$G$29="",0,1)</f>
        <v>0</v>
      </c>
      <c r="AC740" s="166" t="str">
        <f t="shared" si="11"/>
        <v/>
      </c>
    </row>
    <row r="741" spans="1:29" s="63" customFormat="1" ht="15" customHeight="1">
      <c r="A741" s="1119" t="s">
        <v>1111</v>
      </c>
      <c r="B741" s="1119"/>
      <c r="C741" s="1119"/>
      <c r="D741" s="1119"/>
      <c r="E741" s="1119"/>
      <c r="F741" s="1119"/>
      <c r="G741" s="1119"/>
      <c r="H741" s="1119"/>
      <c r="I741" s="1119"/>
      <c r="J741" s="1119"/>
      <c r="K741" s="1119"/>
      <c r="L741" s="1119"/>
      <c r="M741" s="1119"/>
      <c r="N741" s="484"/>
      <c r="O741" s="61"/>
      <c r="P741" s="61"/>
      <c r="Q741" s="61"/>
      <c r="R741" s="61"/>
      <c r="S741" s="62"/>
      <c r="T741" s="62"/>
      <c r="U741" s="62"/>
      <c r="V741" s="62"/>
      <c r="AA741" s="167">
        <f>IF('工事業者専用（専任外）入力ﾌｫｰﾏｯﾄ'!$B$29="",0,1)</f>
        <v>0</v>
      </c>
      <c r="AB741" s="167">
        <f>IF('工事業者専用（専任外）入力ﾌｫｰﾏｯﾄ'!$G$29="",0,1)</f>
        <v>0</v>
      </c>
      <c r="AC741" s="166" t="str">
        <f t="shared" si="11"/>
        <v/>
      </c>
    </row>
    <row r="742" spans="1:29" s="63" customFormat="1" ht="15" customHeight="1">
      <c r="A742" s="1119" t="s">
        <v>1112</v>
      </c>
      <c r="B742" s="1119"/>
      <c r="C742" s="1119"/>
      <c r="D742" s="1119"/>
      <c r="E742" s="1119"/>
      <c r="F742" s="1119"/>
      <c r="G742" s="1119"/>
      <c r="H742" s="1119"/>
      <c r="I742" s="1119"/>
      <c r="J742" s="1119"/>
      <c r="K742" s="1119"/>
      <c r="L742" s="1119"/>
      <c r="M742" s="1119"/>
      <c r="N742" s="484"/>
      <c r="O742" s="61"/>
      <c r="P742" s="61"/>
      <c r="Q742" s="61"/>
      <c r="R742" s="61"/>
      <c r="S742" s="62"/>
      <c r="T742" s="62"/>
      <c r="U742" s="62"/>
      <c r="V742" s="62"/>
      <c r="AA742" s="167">
        <f>IF('工事業者専用（専任外）入力ﾌｫｰﾏｯﾄ'!$B$29="",0,1)</f>
        <v>0</v>
      </c>
      <c r="AB742" s="167">
        <f>IF('工事業者専用（専任外）入力ﾌｫｰﾏｯﾄ'!$G$29="",0,1)</f>
        <v>0</v>
      </c>
      <c r="AC742" s="166" t="str">
        <f t="shared" si="11"/>
        <v/>
      </c>
    </row>
    <row r="743" spans="1:29" s="63" customFormat="1" ht="15" customHeight="1">
      <c r="A743" s="1119" t="s">
        <v>1113</v>
      </c>
      <c r="B743" s="1119"/>
      <c r="C743" s="1119"/>
      <c r="D743" s="1119"/>
      <c r="E743" s="1119"/>
      <c r="F743" s="1119"/>
      <c r="G743" s="1119"/>
      <c r="H743" s="1119"/>
      <c r="I743" s="1119"/>
      <c r="J743" s="1119"/>
      <c r="K743" s="1119"/>
      <c r="L743" s="1119"/>
      <c r="M743" s="1119"/>
      <c r="N743" s="484"/>
      <c r="O743" s="61"/>
      <c r="P743" s="61"/>
      <c r="Q743" s="61"/>
      <c r="R743" s="61"/>
      <c r="S743" s="62"/>
      <c r="T743" s="62"/>
      <c r="U743" s="62"/>
      <c r="V743" s="62"/>
      <c r="AA743" s="167">
        <f>IF('工事業者専用（専任外）入力ﾌｫｰﾏｯﾄ'!$B$29="",0,1)</f>
        <v>0</v>
      </c>
      <c r="AB743" s="167">
        <f>IF('工事業者専用（専任外）入力ﾌｫｰﾏｯﾄ'!$G$29="",0,1)</f>
        <v>0</v>
      </c>
      <c r="AC743" s="166" t="str">
        <f t="shared" si="11"/>
        <v/>
      </c>
    </row>
    <row r="744" spans="1:29">
      <c r="A744" s="1299" t="s">
        <v>1146</v>
      </c>
      <c r="B744" s="1299"/>
      <c r="C744" s="1299"/>
      <c r="D744" s="1299"/>
      <c r="E744" s="1299"/>
      <c r="F744" s="1299"/>
      <c r="G744" s="1299"/>
      <c r="H744" s="1299"/>
      <c r="I744" s="1299"/>
      <c r="J744" s="1299"/>
      <c r="K744" s="1299"/>
      <c r="L744" s="1299"/>
      <c r="M744" s="1299"/>
      <c r="AA744" s="167">
        <f>IF('工事業者専用（専任外）入力ﾌｫｰﾏｯﾄ'!$B$29="",0,1)</f>
        <v>0</v>
      </c>
      <c r="AB744" s="167">
        <f>IF('工事業者専用（専任外）入力ﾌｫｰﾏｯﾄ'!$G$29="",0,1)</f>
        <v>0</v>
      </c>
      <c r="AC744" s="166" t="str">
        <f t="shared" si="11"/>
        <v/>
      </c>
    </row>
    <row r="745" spans="1:29">
      <c r="AA745" s="167">
        <f>IF('工事業者専用（専任外）入力ﾌｫｰﾏｯﾄ'!$B$29="",0,1)</f>
        <v>0</v>
      </c>
      <c r="AB745" s="167">
        <f>IF('工事業者専用（専任外）入力ﾌｫｰﾏｯﾄ'!$G$29="",0,1)</f>
        <v>0</v>
      </c>
      <c r="AC745" s="166" t="str">
        <f t="shared" si="11"/>
        <v/>
      </c>
    </row>
    <row r="746" spans="1:29">
      <c r="AA746" s="167">
        <f>IF('工事業者専用（専任外）入力ﾌｫｰﾏｯﾄ'!$B$29="",0,1)</f>
        <v>0</v>
      </c>
      <c r="AB746" s="167">
        <f>IF('工事業者専用（専任外）入力ﾌｫｰﾏｯﾄ'!$G$29="",0,1)</f>
        <v>0</v>
      </c>
      <c r="AC746" s="166" t="str">
        <f t="shared" si="11"/>
        <v/>
      </c>
    </row>
    <row r="747" spans="1:29">
      <c r="AA747" s="167">
        <f>IF('工事業者専用（専任外）入力ﾌｫｰﾏｯﾄ'!$B$29="",0,1)</f>
        <v>0</v>
      </c>
      <c r="AB747" s="167">
        <f>IF('工事業者専用（専任外）入力ﾌｫｰﾏｯﾄ'!$G$29="",0,1)</f>
        <v>0</v>
      </c>
      <c r="AC747" s="166" t="str">
        <f t="shared" si="11"/>
        <v/>
      </c>
    </row>
    <row r="748" spans="1:29">
      <c r="AA748" s="167">
        <f>IF('工事業者専用（専任外）入力ﾌｫｰﾏｯﾄ'!$B$29="",0,1)</f>
        <v>0</v>
      </c>
      <c r="AB748" s="167">
        <f>IF('工事業者専用（専任外）入力ﾌｫｰﾏｯﾄ'!$G$29="",0,1)</f>
        <v>0</v>
      </c>
      <c r="AC748" s="166" t="str">
        <f t="shared" si="11"/>
        <v/>
      </c>
    </row>
    <row r="749" spans="1:29">
      <c r="AA749" s="167">
        <f>IF('工事業者専用（専任外）入力ﾌｫｰﾏｯﾄ'!$B$29="",0,1)</f>
        <v>0</v>
      </c>
      <c r="AB749" s="167">
        <f>IF('工事業者専用（専任外）入力ﾌｫｰﾏｯﾄ'!$G$29="",0,1)</f>
        <v>0</v>
      </c>
      <c r="AC749" s="166" t="str">
        <f t="shared" si="11"/>
        <v/>
      </c>
    </row>
    <row r="750" spans="1:29" ht="20.149999999999999" customHeight="1">
      <c r="A750" s="1358" t="s">
        <v>763</v>
      </c>
      <c r="B750" s="1360" t="s">
        <v>122</v>
      </c>
      <c r="C750" s="1361"/>
      <c r="D750" s="1362"/>
      <c r="E750" s="108"/>
      <c r="F750" s="1366" t="s">
        <v>1165</v>
      </c>
      <c r="G750" s="1366"/>
      <c r="H750" s="1366"/>
      <c r="I750" s="1366"/>
      <c r="J750" s="1366"/>
      <c r="K750" s="1118" t="s">
        <v>768</v>
      </c>
      <c r="L750" s="1118"/>
      <c r="M750" s="419" t="str">
        <f>共通入力ﾌｫｰﾏｯﾄ!D1</f>
        <v>令和８年度</v>
      </c>
      <c r="AA750" s="167">
        <f>IF('工事業者専用（専任外）入力ﾌｫｰﾏｯﾄ'!$B$30="",0,1)</f>
        <v>0</v>
      </c>
      <c r="AB750" s="167">
        <f>IF('工事業者専用（専任外）入力ﾌｫｰﾏｯﾄ'!$G$30="",0,1)</f>
        <v>0</v>
      </c>
      <c r="AC750" s="166" t="str">
        <f t="shared" si="11"/>
        <v/>
      </c>
    </row>
    <row r="751" spans="1:29" ht="20.149999999999999" customHeight="1">
      <c r="A751" s="1359"/>
      <c r="B751" s="1363"/>
      <c r="C751" s="1364"/>
      <c r="D751" s="1365"/>
      <c r="E751" s="109"/>
      <c r="F751" s="1367" t="s">
        <v>824</v>
      </c>
      <c r="G751" s="1368"/>
      <c r="H751" s="1368"/>
      <c r="I751" s="1368"/>
      <c r="J751" s="1369"/>
      <c r="K751" s="1370" t="s">
        <v>825</v>
      </c>
      <c r="L751" s="1371"/>
      <c r="M751" s="1371"/>
      <c r="N751" s="483"/>
      <c r="O751" s="40"/>
      <c r="P751" s="40"/>
      <c r="Q751" s="40"/>
      <c r="R751" s="40"/>
      <c r="S751" s="40"/>
      <c r="T751" s="40"/>
      <c r="U751" s="40"/>
      <c r="AA751" s="167">
        <f>IF('工事業者専用（専任外）入力ﾌｫｰﾏｯﾄ'!$B$30="",0,1)</f>
        <v>0</v>
      </c>
      <c r="AB751" s="167">
        <f>IF('工事業者専用（専任外）入力ﾌｫｰﾏｯﾄ'!$G$30="",0,1)</f>
        <v>0</v>
      </c>
      <c r="AC751" s="166" t="str">
        <f t="shared" si="11"/>
        <v/>
      </c>
    </row>
    <row r="752" spans="1:29" ht="20.149999999999999" customHeight="1">
      <c r="A752" s="1350">
        <v>18</v>
      </c>
      <c r="B752" s="1257">
        <f>'工事業者専用（専任外）入力ﾌｫｰﾏｯﾄ'!B30</f>
        <v>0</v>
      </c>
      <c r="C752" s="1258"/>
      <c r="D752" s="1259"/>
      <c r="E752" s="110"/>
      <c r="F752" s="1352">
        <f>'工事業者専用（専任外）入力ﾌｫｰﾏｯﾄ'!D30</f>
        <v>0</v>
      </c>
      <c r="G752" s="1354" t="s">
        <v>826</v>
      </c>
      <c r="H752" s="1355"/>
      <c r="I752" s="1356"/>
      <c r="J752" s="1357"/>
      <c r="K752" s="1344">
        <f>共通入力ﾌｫｰﾏｯﾄ!D12</f>
        <v>0</v>
      </c>
      <c r="L752" s="1345"/>
      <c r="M752" s="11">
        <v>18</v>
      </c>
      <c r="N752" s="483"/>
      <c r="O752" s="40"/>
      <c r="P752" s="40"/>
      <c r="Q752" s="40"/>
      <c r="R752" s="40"/>
      <c r="S752" s="40"/>
      <c r="T752" s="40"/>
      <c r="U752" s="40"/>
      <c r="AA752" s="167">
        <f>IF('工事業者専用（専任外）入力ﾌｫｰﾏｯﾄ'!$B$30="",0,1)</f>
        <v>0</v>
      </c>
      <c r="AB752" s="167">
        <f>IF('工事業者専用（専任外）入力ﾌｫｰﾏｯﾄ'!$G$30="",0,1)</f>
        <v>0</v>
      </c>
      <c r="AC752" s="166" t="str">
        <f t="shared" si="11"/>
        <v/>
      </c>
    </row>
    <row r="753" spans="1:29" ht="20.149999999999999" customHeight="1">
      <c r="A753" s="1351"/>
      <c r="B753" s="1207"/>
      <c r="C753" s="1208"/>
      <c r="D753" s="1209"/>
      <c r="F753" s="1353"/>
      <c r="G753" s="1346">
        <f>'工事業者専用（専任外）入力ﾌｫｰﾏｯﾄ'!E30</f>
        <v>0</v>
      </c>
      <c r="H753" s="1347"/>
      <c r="I753" s="1347"/>
      <c r="J753" s="1348"/>
      <c r="N753" s="483"/>
      <c r="O753" s="40"/>
      <c r="P753" s="40"/>
      <c r="Q753" s="40"/>
      <c r="R753" s="40"/>
      <c r="S753" s="40"/>
      <c r="T753" s="40"/>
      <c r="U753" s="40"/>
      <c r="AA753" s="167">
        <f>IF('工事業者専用（専任外）入力ﾌｫｰﾏｯﾄ'!$B$30="",0,1)</f>
        <v>0</v>
      </c>
      <c r="AB753" s="167">
        <f>IF('工事業者専用（専任外）入力ﾌｫｰﾏｯﾄ'!$G$30="",0,1)</f>
        <v>0</v>
      </c>
      <c r="AC753" s="166" t="str">
        <f t="shared" si="11"/>
        <v/>
      </c>
    </row>
    <row r="754" spans="1:29" ht="20.149999999999999" customHeight="1">
      <c r="A754" s="91"/>
      <c r="B754" s="92"/>
      <c r="N754" s="483"/>
      <c r="O754" s="40"/>
      <c r="P754" s="40"/>
      <c r="Q754" s="40"/>
      <c r="R754" s="40"/>
      <c r="S754" s="40"/>
      <c r="T754" s="40"/>
      <c r="U754" s="40"/>
      <c r="AA754" s="167">
        <f>IF('工事業者専用（専任外）入力ﾌｫｰﾏｯﾄ'!$B$30="",0,1)</f>
        <v>0</v>
      </c>
      <c r="AB754" s="167">
        <f>IF('工事業者専用（専任外）入力ﾌｫｰﾏｯﾄ'!$G$30="",0,1)</f>
        <v>0</v>
      </c>
      <c r="AC754" s="166" t="str">
        <f t="shared" ref="AC754:AC816" si="12">IF(AA754+AB754=2,"印刷","")</f>
        <v/>
      </c>
    </row>
    <row r="755" spans="1:29" s="57" customFormat="1" ht="20.149999999999999" customHeight="1">
      <c r="A755" s="1242" t="s">
        <v>1139</v>
      </c>
      <c r="B755" s="1242"/>
      <c r="C755" s="1242"/>
      <c r="D755" s="1242"/>
      <c r="E755" s="1242"/>
      <c r="F755" s="1242"/>
      <c r="G755" s="1242"/>
      <c r="H755" s="1242"/>
      <c r="I755" s="1242"/>
      <c r="J755" s="1242"/>
      <c r="K755" s="1242"/>
      <c r="L755" s="1242"/>
      <c r="M755" s="1242"/>
      <c r="N755" s="483"/>
      <c r="O755" s="40"/>
      <c r="P755" s="40"/>
      <c r="Q755" s="40"/>
      <c r="R755" s="40"/>
      <c r="S755" s="40"/>
      <c r="T755" s="40"/>
      <c r="U755" s="40"/>
      <c r="AA755" s="167">
        <f>IF('工事業者専用（専任外）入力ﾌｫｰﾏｯﾄ'!$B$30="",0,1)</f>
        <v>0</v>
      </c>
      <c r="AB755" s="167">
        <f>IF('工事業者専用（専任外）入力ﾌｫｰﾏｯﾄ'!$G$30="",0,1)</f>
        <v>0</v>
      </c>
      <c r="AC755" s="166" t="str">
        <f t="shared" si="12"/>
        <v/>
      </c>
    </row>
    <row r="756" spans="1:29" s="57" customFormat="1" ht="20.149999999999999" customHeight="1">
      <c r="A756" s="1349" t="s">
        <v>1140</v>
      </c>
      <c r="B756" s="1349"/>
      <c r="C756" s="1349"/>
      <c r="D756" s="1349"/>
      <c r="E756" s="1349"/>
      <c r="F756" s="1349"/>
      <c r="G756" s="1349"/>
      <c r="H756" s="1349"/>
      <c r="I756" s="1349"/>
      <c r="J756" s="1349"/>
      <c r="K756" s="1349"/>
      <c r="L756" s="1349"/>
      <c r="M756" s="1349"/>
      <c r="N756" s="483"/>
      <c r="O756" s="40"/>
      <c r="P756" s="40"/>
      <c r="Q756" s="40"/>
      <c r="R756" s="40"/>
      <c r="S756" s="40"/>
      <c r="T756" s="40"/>
      <c r="U756" s="40"/>
      <c r="AA756" s="167">
        <f>IF('工事業者専用（専任外）入力ﾌｫｰﾏｯﾄ'!$B$30="",0,1)</f>
        <v>0</v>
      </c>
      <c r="AB756" s="167">
        <f>IF('工事業者専用（専任外）入力ﾌｫｰﾏｯﾄ'!$G$30="",0,1)</f>
        <v>0</v>
      </c>
      <c r="AC756" s="166" t="str">
        <f t="shared" si="12"/>
        <v/>
      </c>
    </row>
    <row r="757" spans="1:29" s="57" customFormat="1" ht="20.149999999999999" customHeight="1">
      <c r="A757" s="1349" t="s">
        <v>1104</v>
      </c>
      <c r="B757" s="1349"/>
      <c r="C757" s="1349"/>
      <c r="D757" s="1349"/>
      <c r="E757" s="1349"/>
      <c r="F757" s="1349"/>
      <c r="G757" s="1349"/>
      <c r="H757" s="1349"/>
      <c r="I757" s="1349"/>
      <c r="J757" s="1349"/>
      <c r="K757" s="1349"/>
      <c r="L757" s="1349"/>
      <c r="M757" s="1349"/>
      <c r="N757" s="483"/>
      <c r="O757" s="40"/>
      <c r="P757" s="40"/>
      <c r="Q757" s="40"/>
      <c r="R757" s="40"/>
      <c r="S757" s="40"/>
      <c r="T757" s="40"/>
      <c r="U757" s="40"/>
      <c r="AA757" s="167">
        <f>IF('工事業者専用（専任外）入力ﾌｫｰﾏｯﾄ'!$B$30="",0,1)</f>
        <v>0</v>
      </c>
      <c r="AB757" s="167">
        <f>IF('工事業者専用（専任外）入力ﾌｫｰﾏｯﾄ'!$G$30="",0,1)</f>
        <v>0</v>
      </c>
      <c r="AC757" s="166" t="str">
        <f t="shared" si="12"/>
        <v/>
      </c>
    </row>
    <row r="758" spans="1:29" s="57" customFormat="1" ht="20.149999999999999" customHeight="1">
      <c r="A758" s="1242" t="s">
        <v>1141</v>
      </c>
      <c r="B758" s="1242"/>
      <c r="C758" s="1242"/>
      <c r="D758" s="1242"/>
      <c r="E758" s="1242"/>
      <c r="F758" s="1242"/>
      <c r="G758" s="1242"/>
      <c r="H758" s="1242"/>
      <c r="I758" s="1242"/>
      <c r="J758" s="1242"/>
      <c r="K758" s="1242"/>
      <c r="L758" s="1242"/>
      <c r="M758" s="1242"/>
      <c r="N758" s="483"/>
      <c r="O758" s="125"/>
      <c r="P758" s="125"/>
      <c r="Q758" s="125"/>
      <c r="R758" s="125"/>
      <c r="S758" s="125"/>
      <c r="T758" s="125"/>
      <c r="U758" s="125"/>
      <c r="AA758" s="167">
        <f>IF('工事業者専用（専任外）入力ﾌｫｰﾏｯﾄ'!$B$30="",0,1)</f>
        <v>0</v>
      </c>
      <c r="AB758" s="167">
        <f>IF('工事業者専用（専任外）入力ﾌｫｰﾏｯﾄ'!$G$30="",0,1)</f>
        <v>0</v>
      </c>
      <c r="AC758" s="166" t="str">
        <f t="shared" si="12"/>
        <v/>
      </c>
    </row>
    <row r="759" spans="1:29" s="93" customFormat="1" ht="20.149999999999999" customHeight="1">
      <c r="A759" s="1243" t="s">
        <v>827</v>
      </c>
      <c r="B759" s="1243"/>
      <c r="C759" s="1243"/>
      <c r="D759" s="1243"/>
      <c r="E759" s="1243"/>
      <c r="F759" s="1243"/>
      <c r="G759" s="1243"/>
      <c r="H759" s="1243"/>
      <c r="I759" s="1243"/>
      <c r="J759" s="1243"/>
      <c r="K759" s="1243"/>
      <c r="L759" s="1243"/>
      <c r="M759" s="1243"/>
      <c r="N759" s="483"/>
      <c r="O759" s="125"/>
      <c r="P759" s="125"/>
      <c r="Q759" s="125"/>
      <c r="R759" s="125"/>
      <c r="S759" s="125"/>
      <c r="T759" s="125"/>
      <c r="U759" s="125"/>
      <c r="AA759" s="167">
        <f>IF('工事業者専用（専任外）入力ﾌｫｰﾏｯﾄ'!$B$30="",0,1)</f>
        <v>0</v>
      </c>
      <c r="AB759" s="167">
        <f>IF('工事業者専用（専任外）入力ﾌｫｰﾏｯﾄ'!$G$30="",0,1)</f>
        <v>0</v>
      </c>
      <c r="AC759" s="166" t="str">
        <f t="shared" si="12"/>
        <v/>
      </c>
    </row>
    <row r="760" spans="1:29" s="57" customFormat="1" ht="20.149999999999999" customHeight="1">
      <c r="A760" s="1242" t="s">
        <v>1142</v>
      </c>
      <c r="B760" s="1242"/>
      <c r="C760" s="1242"/>
      <c r="D760" s="1242"/>
      <c r="E760" s="1242"/>
      <c r="F760" s="1242"/>
      <c r="G760" s="1242"/>
      <c r="H760" s="1242"/>
      <c r="I760" s="1242"/>
      <c r="J760" s="1242"/>
      <c r="K760" s="1242"/>
      <c r="L760" s="1242"/>
      <c r="M760" s="1242"/>
      <c r="N760" s="483"/>
      <c r="O760" s="125"/>
      <c r="P760" s="125"/>
      <c r="Q760" s="125"/>
      <c r="R760" s="125"/>
      <c r="S760" s="125"/>
      <c r="T760" s="125"/>
      <c r="U760" s="125"/>
      <c r="AA760" s="167">
        <f>IF('工事業者専用（専任外）入力ﾌｫｰﾏｯﾄ'!$B$30="",0,1)</f>
        <v>0</v>
      </c>
      <c r="AB760" s="167">
        <f>IF('工事業者専用（専任外）入力ﾌｫｰﾏｯﾄ'!$G$30="",0,1)</f>
        <v>0</v>
      </c>
      <c r="AC760" s="166" t="str">
        <f t="shared" si="12"/>
        <v/>
      </c>
    </row>
    <row r="761" spans="1:29" s="57" customFormat="1" ht="20.149999999999999" customHeight="1">
      <c r="A761" s="58" t="s">
        <v>1034</v>
      </c>
      <c r="B761" s="111"/>
      <c r="C761" s="1242" t="s">
        <v>1033</v>
      </c>
      <c r="D761" s="1242"/>
      <c r="E761" s="1242"/>
      <c r="F761" s="1242"/>
      <c r="G761" s="1242"/>
      <c r="H761" s="1242"/>
      <c r="I761" s="1242"/>
      <c r="J761" s="1242"/>
      <c r="K761" s="1242"/>
      <c r="L761" s="1242"/>
      <c r="M761" s="1242"/>
      <c r="N761" s="483"/>
      <c r="O761" s="125"/>
      <c r="P761" s="125"/>
      <c r="Q761" s="125"/>
      <c r="R761" s="125"/>
      <c r="S761" s="125"/>
      <c r="T761" s="125"/>
      <c r="U761" s="125"/>
      <c r="AA761" s="167">
        <f>IF('工事業者専用（専任外）入力ﾌｫｰﾏｯﾄ'!$B$30="",0,1)</f>
        <v>0</v>
      </c>
      <c r="AB761" s="167">
        <f>IF('工事業者専用（専任外）入力ﾌｫｰﾏｯﾄ'!$G$30="",0,1)</f>
        <v>0</v>
      </c>
      <c r="AC761" s="166" t="str">
        <f t="shared" si="12"/>
        <v/>
      </c>
    </row>
    <row r="762" spans="1:29" s="57" customFormat="1" ht="20.149999999999999" customHeight="1">
      <c r="A762" s="58" t="s">
        <v>1143</v>
      </c>
      <c r="B762" s="95"/>
      <c r="C762" s="1242" t="s">
        <v>1035</v>
      </c>
      <c r="D762" s="1242"/>
      <c r="E762" s="1242"/>
      <c r="F762" s="1242"/>
      <c r="G762" s="1242"/>
      <c r="H762" s="1242"/>
      <c r="I762" s="1242"/>
      <c r="J762" s="1242"/>
      <c r="K762" s="1242"/>
      <c r="L762" s="1242"/>
      <c r="M762" s="1242"/>
      <c r="N762" s="483"/>
      <c r="O762" s="125"/>
      <c r="P762" s="125"/>
      <c r="Q762" s="125"/>
      <c r="R762" s="125"/>
      <c r="S762" s="125"/>
      <c r="T762" s="125"/>
      <c r="U762" s="125"/>
      <c r="AA762" s="167">
        <f>IF('工事業者専用（専任外）入力ﾌｫｰﾏｯﾄ'!$B$30="",0,1)</f>
        <v>0</v>
      </c>
      <c r="AB762" s="167">
        <f>IF('工事業者専用（専任外）入力ﾌｫｰﾏｯﾄ'!$G$30="",0,1)</f>
        <v>0</v>
      </c>
      <c r="AC762" s="166" t="str">
        <f t="shared" si="12"/>
        <v/>
      </c>
    </row>
    <row r="763" spans="1:29" ht="15" customHeight="1">
      <c r="N763" s="483"/>
      <c r="O763" s="125"/>
      <c r="P763" s="125"/>
      <c r="Q763" s="125"/>
      <c r="R763" s="125"/>
      <c r="S763" s="125"/>
      <c r="T763" s="125"/>
      <c r="U763" s="125"/>
      <c r="AA763" s="167">
        <f>IF('工事業者専用（専任外）入力ﾌｫｰﾏｯﾄ'!$B$30="",0,1)</f>
        <v>0</v>
      </c>
      <c r="AB763" s="167">
        <f>IF('工事業者専用（専任外）入力ﾌｫｰﾏｯﾄ'!$G$30="",0,1)</f>
        <v>0</v>
      </c>
      <c r="AC763" s="166" t="str">
        <f t="shared" si="12"/>
        <v/>
      </c>
    </row>
    <row r="764" spans="1:29" ht="35.15" customHeight="1">
      <c r="A764" s="1305" t="s">
        <v>828</v>
      </c>
      <c r="B764" s="1305"/>
      <c r="C764" s="1305"/>
      <c r="D764" s="1305"/>
      <c r="E764" s="112"/>
      <c r="F764" s="112"/>
      <c r="G764" s="112"/>
      <c r="H764" s="112"/>
      <c r="I764" s="112"/>
      <c r="J764" s="112"/>
      <c r="K764" s="112"/>
      <c r="L764" s="112"/>
      <c r="M764" s="112"/>
      <c r="N764" s="483"/>
      <c r="O764" s="125"/>
      <c r="P764" s="125"/>
      <c r="Q764" s="125"/>
      <c r="R764" s="125"/>
      <c r="S764" s="125"/>
      <c r="T764" s="125"/>
      <c r="U764" s="125"/>
      <c r="AA764" s="167">
        <f>IF('工事業者専用（専任外）入力ﾌｫｰﾏｯﾄ'!$B$30="",0,1)</f>
        <v>0</v>
      </c>
      <c r="AB764" s="167">
        <f>IF('工事業者専用（専任外）入力ﾌｫｰﾏｯﾄ'!$G$30="",0,1)</f>
        <v>0</v>
      </c>
      <c r="AC764" s="166" t="str">
        <f t="shared" si="12"/>
        <v/>
      </c>
    </row>
    <row r="765" spans="1:29" ht="20.149999999999999" customHeight="1">
      <c r="A765" s="1306">
        <f>'工事業者専用（専任外）入力ﾌｫｰﾏｯﾄ'!F30</f>
        <v>0</v>
      </c>
      <c r="B765" s="1307"/>
      <c r="C765" s="1308" t="s">
        <v>1036</v>
      </c>
      <c r="D765" s="1309"/>
      <c r="E765" s="1309"/>
      <c r="F765" s="1309"/>
      <c r="G765" s="1310"/>
      <c r="H765" s="1314" t="s">
        <v>829</v>
      </c>
      <c r="I765" s="1316" t="s">
        <v>749</v>
      </c>
      <c r="J765" s="1317"/>
      <c r="K765" s="1317"/>
      <c r="L765" s="1317"/>
      <c r="M765" s="1318"/>
      <c r="AA765" s="167">
        <f>IF('工事業者専用（専任外）入力ﾌｫｰﾏｯﾄ'!$B$30="",0,1)</f>
        <v>0</v>
      </c>
      <c r="AB765" s="167">
        <f>IF('工事業者専用（専任外）入力ﾌｫｰﾏｯﾄ'!$G$30="",0,1)</f>
        <v>0</v>
      </c>
      <c r="AC765" s="166" t="str">
        <f t="shared" si="12"/>
        <v/>
      </c>
    </row>
    <row r="766" spans="1:29" ht="20.149999999999999" customHeight="1">
      <c r="A766" s="1257"/>
      <c r="B766" s="1259"/>
      <c r="C766" s="1311"/>
      <c r="D766" s="1312"/>
      <c r="E766" s="1312"/>
      <c r="F766" s="1312"/>
      <c r="G766" s="1313"/>
      <c r="H766" s="1315"/>
      <c r="I766" s="1319"/>
      <c r="J766" s="1320"/>
      <c r="K766" s="1320"/>
      <c r="L766" s="1320"/>
      <c r="M766" s="1321"/>
      <c r="AA766" s="167">
        <f>IF('工事業者専用（専任外）入力ﾌｫｰﾏｯﾄ'!$B$30="",0,1)</f>
        <v>0</v>
      </c>
      <c r="AB766" s="167">
        <f>IF('工事業者専用（専任外）入力ﾌｫｰﾏｯﾄ'!$G$30="",0,1)</f>
        <v>0</v>
      </c>
      <c r="AC766" s="166" t="str">
        <f t="shared" si="12"/>
        <v/>
      </c>
    </row>
    <row r="767" spans="1:29" ht="20.149999999999999" customHeight="1">
      <c r="A767" s="1287" t="s">
        <v>782</v>
      </c>
      <c r="B767" s="1289"/>
      <c r="C767" s="1135">
        <f>'工事業者専用（専任外）入力ﾌｫｰﾏｯﾄ'!G30</f>
        <v>0</v>
      </c>
      <c r="D767" s="1136"/>
      <c r="E767" s="1136"/>
      <c r="F767" s="1136"/>
      <c r="G767" s="1137"/>
      <c r="H767" s="1300">
        <f>'工事業者専用（専任外）入力ﾌｫｰﾏｯﾄ'!H30</f>
        <v>0</v>
      </c>
      <c r="I767" s="1302" t="str">
        <f>IF('工事業者専用（専任外）入力ﾌｫｰﾏｯﾄ'!G30="","",IF(C767='※資格一覧（閲覧のみ）'!F38,"実務経験調書を添付","資格証を添付"))</f>
        <v/>
      </c>
      <c r="J767" s="1136"/>
      <c r="K767" s="1136"/>
      <c r="L767" s="1136"/>
      <c r="M767" s="1137"/>
      <c r="AA767" s="167">
        <f>IF('工事業者専用（専任外）入力ﾌｫｰﾏｯﾄ'!$B$30="",0,1)</f>
        <v>0</v>
      </c>
      <c r="AB767" s="167">
        <f>IF('工事業者専用（専任外）入力ﾌｫｰﾏｯﾄ'!$G$30="",0,1)</f>
        <v>0</v>
      </c>
      <c r="AC767" s="166" t="str">
        <f t="shared" si="12"/>
        <v/>
      </c>
    </row>
    <row r="768" spans="1:29" ht="20.149999999999999" customHeight="1">
      <c r="A768" s="1303" t="str">
        <f>'工事業者専用（専任外）入力ﾌｫｰﾏｯﾄ'!I30</f>
        <v>平成　年　月　日</v>
      </c>
      <c r="B768" s="1304"/>
      <c r="C768" s="1138"/>
      <c r="D768" s="1139"/>
      <c r="E768" s="1139"/>
      <c r="F768" s="1139"/>
      <c r="G768" s="1140"/>
      <c r="H768" s="1301"/>
      <c r="I768" s="1138"/>
      <c r="J768" s="1139"/>
      <c r="K768" s="1139"/>
      <c r="L768" s="1139"/>
      <c r="M768" s="1140"/>
      <c r="AA768" s="167">
        <f>IF('工事業者専用（専任外）入力ﾌｫｰﾏｯﾄ'!$B$30="",0,1)</f>
        <v>0</v>
      </c>
      <c r="AB768" s="167">
        <f>IF('工事業者専用（専任外）入力ﾌｫｰﾏｯﾄ'!$G$30="",0,1)</f>
        <v>0</v>
      </c>
      <c r="AC768" s="166" t="str">
        <f t="shared" si="12"/>
        <v/>
      </c>
    </row>
    <row r="769" spans="1:29" ht="20.149999999999999" customHeight="1">
      <c r="A769" s="1316" t="s">
        <v>794</v>
      </c>
      <c r="B769" s="1318"/>
      <c r="C769" s="113"/>
      <c r="D769" s="114"/>
      <c r="E769" s="114"/>
      <c r="F769" s="114"/>
      <c r="G769" s="114"/>
      <c r="H769" s="114"/>
      <c r="I769" s="114"/>
      <c r="J769" s="114"/>
      <c r="K769" s="114"/>
      <c r="L769" s="114"/>
      <c r="M769" s="114"/>
      <c r="AA769" s="167">
        <f>IF('工事業者専用（専任外）入力ﾌｫｰﾏｯﾄ'!$B$30="",0,1)</f>
        <v>0</v>
      </c>
      <c r="AB769" s="167">
        <f>IF('工事業者専用（専任外）入力ﾌｫｰﾏｯﾄ'!$G$30="",0,1)</f>
        <v>0</v>
      </c>
      <c r="AC769" s="166" t="str">
        <f t="shared" si="12"/>
        <v/>
      </c>
    </row>
    <row r="770" spans="1:29" ht="20.149999999999999" customHeight="1">
      <c r="A770" s="115" t="s">
        <v>795</v>
      </c>
      <c r="B770" s="98">
        <f>'工事業者専用（専任外）入力ﾌｫｰﾏｯﾄ'!J30</f>
        <v>0</v>
      </c>
      <c r="C770" s="116"/>
      <c r="D770" s="117"/>
      <c r="E770" s="117"/>
      <c r="F770" s="117"/>
      <c r="G770" s="117"/>
      <c r="H770" s="117"/>
      <c r="I770" s="117"/>
      <c r="J770" s="117"/>
      <c r="K770" s="117"/>
      <c r="L770" s="117"/>
      <c r="M770" s="117"/>
      <c r="AA770" s="167">
        <f>IF('工事業者専用（専任外）入力ﾌｫｰﾏｯﾄ'!$B$30="",0,1)</f>
        <v>0</v>
      </c>
      <c r="AB770" s="167">
        <f>IF('工事業者専用（専任外）入力ﾌｫｰﾏｯﾄ'!$G$30="",0,1)</f>
        <v>0</v>
      </c>
      <c r="AC770" s="166" t="str">
        <f t="shared" si="12"/>
        <v/>
      </c>
    </row>
    <row r="771" spans="1:29" ht="20.149999999999999" customHeight="1">
      <c r="A771" s="118" t="s">
        <v>796</v>
      </c>
      <c r="B771" s="99">
        <f>'工事業者専用（専任外）入力ﾌｫｰﾏｯﾄ'!K30</f>
        <v>0</v>
      </c>
      <c r="C771" s="116"/>
      <c r="D771" s="117"/>
      <c r="E771" s="117"/>
      <c r="F771" s="117"/>
      <c r="H771" s="117"/>
      <c r="J771" s="117"/>
      <c r="L771" s="117"/>
      <c r="M771" s="117"/>
      <c r="AA771" s="167">
        <f>IF('工事業者専用（専任外）入力ﾌｫｰﾏｯﾄ'!$B$30="",0,1)</f>
        <v>0</v>
      </c>
      <c r="AB771" s="167">
        <f>IF('工事業者専用（専任外）入力ﾌｫｰﾏｯﾄ'!$G$30="",0,1)</f>
        <v>0</v>
      </c>
      <c r="AC771" s="166" t="str">
        <f t="shared" si="12"/>
        <v/>
      </c>
    </row>
    <row r="772" spans="1:29" ht="20.149999999999999" customHeight="1">
      <c r="A772" s="119" t="s">
        <v>807</v>
      </c>
      <c r="B772" s="100">
        <f>'工事業者専用（専任外）入力ﾌｫｰﾏｯﾄ'!L30</f>
        <v>0</v>
      </c>
      <c r="C772" s="116"/>
      <c r="D772" s="117"/>
      <c r="E772" s="117"/>
      <c r="F772" s="117"/>
      <c r="G772" s="117"/>
      <c r="H772" s="117"/>
      <c r="I772" s="117"/>
      <c r="J772" s="117"/>
      <c r="K772" s="117"/>
      <c r="L772" s="117"/>
      <c r="M772" s="117"/>
      <c r="AA772" s="167">
        <f>IF('工事業者専用（専任外）入力ﾌｫｰﾏｯﾄ'!$B$30="",0,1)</f>
        <v>0</v>
      </c>
      <c r="AB772" s="167">
        <f>IF('工事業者専用（専任外）入力ﾌｫｰﾏｯﾄ'!$G$30="",0,1)</f>
        <v>0</v>
      </c>
      <c r="AC772" s="166" t="str">
        <f t="shared" si="12"/>
        <v/>
      </c>
    </row>
    <row r="773" spans="1:29" ht="15" customHeight="1">
      <c r="C773" s="117"/>
      <c r="D773" s="117"/>
      <c r="E773" s="117"/>
      <c r="F773" s="117"/>
      <c r="G773" s="117"/>
      <c r="H773" s="117"/>
      <c r="I773" s="117"/>
      <c r="J773" s="117"/>
      <c r="K773" s="117"/>
      <c r="L773" s="117"/>
      <c r="M773" s="117"/>
      <c r="AA773" s="167">
        <f>IF('工事業者専用（専任外）入力ﾌｫｰﾏｯﾄ'!$B$30="",0,1)</f>
        <v>0</v>
      </c>
      <c r="AB773" s="167">
        <f>IF('工事業者専用（専任外）入力ﾌｫｰﾏｯﾄ'!$G$30="",0,1)</f>
        <v>0</v>
      </c>
      <c r="AC773" s="166" t="str">
        <f t="shared" si="12"/>
        <v/>
      </c>
    </row>
    <row r="774" spans="1:29" s="61" customFormat="1" ht="20.149999999999999" customHeight="1">
      <c r="A774" s="62" t="s">
        <v>1144</v>
      </c>
      <c r="B774" s="120"/>
      <c r="N774" s="484"/>
      <c r="AA774" s="167">
        <f>IF('工事業者専用（専任外）入力ﾌｫｰﾏｯﾄ'!$B$30="",0,1)</f>
        <v>0</v>
      </c>
      <c r="AB774" s="167">
        <f>IF('工事業者専用（専任外）入力ﾌｫｰﾏｯﾄ'!$G$30="",0,1)</f>
        <v>0</v>
      </c>
      <c r="AC774" s="166" t="str">
        <f t="shared" si="12"/>
        <v/>
      </c>
    </row>
    <row r="775" spans="1:29" ht="15" customHeight="1">
      <c r="B775" s="121"/>
      <c r="C775" s="101"/>
      <c r="D775" s="101"/>
      <c r="E775" s="101"/>
      <c r="F775" s="101"/>
      <c r="G775" s="101"/>
      <c r="H775" s="101"/>
      <c r="I775" s="101"/>
      <c r="J775" s="101"/>
      <c r="K775" s="101"/>
      <c r="L775" s="101"/>
      <c r="M775" s="101"/>
      <c r="AA775" s="167">
        <f>IF('工事業者専用（専任外）入力ﾌｫｰﾏｯﾄ'!$B$30="",0,1)</f>
        <v>0</v>
      </c>
      <c r="AB775" s="167">
        <f>IF('工事業者専用（専任外）入力ﾌｫｰﾏｯﾄ'!$G$30="",0,1)</f>
        <v>0</v>
      </c>
      <c r="AC775" s="166" t="str">
        <f t="shared" si="12"/>
        <v/>
      </c>
    </row>
    <row r="776" spans="1:29" ht="35.15" customHeight="1">
      <c r="A776" s="1328" t="s">
        <v>832</v>
      </c>
      <c r="B776" s="1328"/>
      <c r="C776" s="1328"/>
      <c r="D776" s="1328"/>
      <c r="E776" s="122"/>
      <c r="F776" s="123" t="s">
        <v>833</v>
      </c>
      <c r="G776" s="122"/>
      <c r="H776" s="122"/>
      <c r="I776" s="122"/>
      <c r="J776" s="122"/>
      <c r="K776" s="122"/>
      <c r="L776" s="122"/>
      <c r="M776" s="122"/>
      <c r="AA776" s="167">
        <f>IF('工事業者専用（専任外）入力ﾌｫｰﾏｯﾄ'!$B$30="",0,1)</f>
        <v>0</v>
      </c>
      <c r="AB776" s="167">
        <f>IF('工事業者専用（専任外）入力ﾌｫｰﾏｯﾄ'!$G$30="",0,1)</f>
        <v>0</v>
      </c>
      <c r="AC776" s="166" t="str">
        <f t="shared" si="12"/>
        <v/>
      </c>
    </row>
    <row r="777" spans="1:29" ht="15" customHeight="1">
      <c r="AA777" s="167">
        <f>IF('工事業者専用（専任外）入力ﾌｫｰﾏｯﾄ'!$B$30="",0,1)</f>
        <v>0</v>
      </c>
      <c r="AB777" s="167">
        <f>IF('工事業者専用（専任外）入力ﾌｫｰﾏｯﾄ'!$G$30="",0,1)</f>
        <v>0</v>
      </c>
      <c r="AC777" s="166" t="str">
        <f t="shared" si="12"/>
        <v/>
      </c>
    </row>
    <row r="778" spans="1:29" ht="15" customHeight="1">
      <c r="A778" s="1329">
        <f>'工事業者専用（専任外）入力ﾌｫｰﾏｯﾄ'!M30</f>
        <v>0</v>
      </c>
      <c r="B778" s="1330"/>
      <c r="C778" s="1308" t="s">
        <v>1036</v>
      </c>
      <c r="D778" s="1309"/>
      <c r="E778" s="1309"/>
      <c r="F778" s="1309"/>
      <c r="G778" s="1310"/>
      <c r="H778" s="1334">
        <f>'工事業者専用（専任外）入力ﾌｫｰﾏｯﾄ'!N30</f>
        <v>0</v>
      </c>
      <c r="I778" s="1335"/>
      <c r="J778" s="1336"/>
      <c r="K778" s="1322" t="s">
        <v>834</v>
      </c>
      <c r="L778" s="1323" t="str">
        <f>IF('工事業者専用（専任外）入力ﾌｫｰﾏｯﾄ'!N30="","",IF(H778='※資格一覧（閲覧のみ）'!F38,"実務経験調書を添付","資格証を添付"))</f>
        <v/>
      </c>
      <c r="M778" s="1323"/>
      <c r="AA778" s="167">
        <f>IF('工事業者専用（専任外）入力ﾌｫｰﾏｯﾄ'!$B$30="",0,1)</f>
        <v>0</v>
      </c>
      <c r="AB778" s="167">
        <f>IF('工事業者専用（専任外）入力ﾌｫｰﾏｯﾄ'!$G$30="",0,1)</f>
        <v>0</v>
      </c>
      <c r="AC778" s="166" t="str">
        <f t="shared" si="12"/>
        <v/>
      </c>
    </row>
    <row r="779" spans="1:29" ht="15" customHeight="1">
      <c r="A779" s="1247"/>
      <c r="B779" s="1248"/>
      <c r="C779" s="1331"/>
      <c r="D779" s="1332"/>
      <c r="E779" s="1332"/>
      <c r="F779" s="1332"/>
      <c r="G779" s="1333"/>
      <c r="H779" s="1337"/>
      <c r="I779" s="1338"/>
      <c r="J779" s="1339"/>
      <c r="K779" s="1322"/>
      <c r="L779" s="1323"/>
      <c r="M779" s="1323"/>
      <c r="AA779" s="167">
        <f>IF('工事業者専用（専任外）入力ﾌｫｰﾏｯﾄ'!$B$30="",0,1)</f>
        <v>0</v>
      </c>
      <c r="AB779" s="167">
        <f>IF('工事業者専用（専任外）入力ﾌｫｰﾏｯﾄ'!$G$30="",0,1)</f>
        <v>0</v>
      </c>
      <c r="AC779" s="166" t="str">
        <f t="shared" si="12"/>
        <v/>
      </c>
    </row>
    <row r="780" spans="1:29" ht="30" customHeight="1">
      <c r="A780" s="1249"/>
      <c r="B780" s="1250"/>
      <c r="C780" s="1311"/>
      <c r="D780" s="1312"/>
      <c r="E780" s="1312"/>
      <c r="F780" s="1312"/>
      <c r="G780" s="1313"/>
      <c r="H780" s="1340"/>
      <c r="I780" s="1341"/>
      <c r="J780" s="1342"/>
      <c r="K780" s="124">
        <f>'工事業者専用（専任外）入力ﾌｫｰﾏｯﾄ'!O30</f>
        <v>0</v>
      </c>
      <c r="L780" s="1323"/>
      <c r="M780" s="1323"/>
      <c r="AA780" s="167">
        <f>IF('工事業者専用（専任外）入力ﾌｫｰﾏｯﾄ'!$B$30="",0,1)</f>
        <v>0</v>
      </c>
      <c r="AB780" s="167">
        <f>IF('工事業者専用（専任外）入力ﾌｫｰﾏｯﾄ'!$G$30="",0,1)</f>
        <v>0</v>
      </c>
      <c r="AC780" s="166" t="str">
        <f t="shared" si="12"/>
        <v/>
      </c>
    </row>
    <row r="781" spans="1:29" ht="20.149999999999999" customHeight="1">
      <c r="A781" s="104"/>
      <c r="B781" s="105"/>
      <c r="C781" s="1141" t="s">
        <v>822</v>
      </c>
      <c r="D781" s="1142"/>
      <c r="E781" s="1142"/>
      <c r="F781" s="1142"/>
      <c r="G781" s="1143"/>
      <c r="H781" s="1123">
        <f>'工事業者専用（専任外）入力ﾌｫｰﾏｯﾄ'!P30</f>
        <v>0</v>
      </c>
      <c r="I781" s="1124"/>
      <c r="J781" s="1124"/>
      <c r="K781" s="1125"/>
      <c r="L781" s="1153" t="str">
        <f>IF(H781="登録解体工事講習の受講有","登録解体工事講習修了証を添付","　")</f>
        <v>　</v>
      </c>
      <c r="M781" s="1154"/>
      <c r="AA781" s="167">
        <f>IF('工事業者専用（専任外）入力ﾌｫｰﾏｯﾄ'!$B$30="",0,1)</f>
        <v>0</v>
      </c>
      <c r="AB781" s="167">
        <f>IF('工事業者専用（専任外）入力ﾌｫｰﾏｯﾄ'!$G$30="",0,1)</f>
        <v>0</v>
      </c>
      <c r="AC781" s="166" t="str">
        <f t="shared" si="12"/>
        <v/>
      </c>
    </row>
    <row r="782" spans="1:29" ht="20.149999999999999" customHeight="1">
      <c r="B782" s="106"/>
      <c r="C782" s="1159" t="s">
        <v>1167</v>
      </c>
      <c r="D782" s="1160"/>
      <c r="E782" s="1160"/>
      <c r="F782" s="1160"/>
      <c r="G782" s="1161"/>
      <c r="H782" s="1205"/>
      <c r="I782" s="1324"/>
      <c r="J782" s="1324"/>
      <c r="K782" s="1206"/>
      <c r="L782" s="1155"/>
      <c r="M782" s="1156"/>
      <c r="AA782" s="167">
        <f>IF('工事業者専用（専任外）入力ﾌｫｰﾏｯﾄ'!$B$30="",0,1)</f>
        <v>0</v>
      </c>
      <c r="AB782" s="167">
        <f>IF('工事業者専用（専任外）入力ﾌｫｰﾏｯﾄ'!$G$30="",0,1)</f>
        <v>0</v>
      </c>
      <c r="AC782" s="166" t="str">
        <f t="shared" si="12"/>
        <v/>
      </c>
    </row>
    <row r="783" spans="1:29" ht="30" customHeight="1">
      <c r="C783" s="1325" t="s">
        <v>980</v>
      </c>
      <c r="D783" s="1326"/>
      <c r="E783" s="1326"/>
      <c r="F783" s="1326"/>
      <c r="G783" s="1327"/>
      <c r="H783" s="1126"/>
      <c r="I783" s="1127"/>
      <c r="J783" s="1127"/>
      <c r="K783" s="1128"/>
      <c r="L783" s="1157"/>
      <c r="M783" s="1158"/>
      <c r="AA783" s="167">
        <f>IF('工事業者専用（専任外）入力ﾌｫｰﾏｯﾄ'!$B$30="",0,1)</f>
        <v>0</v>
      </c>
      <c r="AB783" s="167">
        <f>IF('工事業者専用（専任外）入力ﾌｫｰﾏｯﾄ'!$G$30="",0,1)</f>
        <v>0</v>
      </c>
      <c r="AC783" s="166" t="str">
        <f t="shared" si="12"/>
        <v/>
      </c>
    </row>
    <row r="784" spans="1:29" s="63" customFormat="1" ht="15" customHeight="1">
      <c r="A784" s="1343" t="s">
        <v>1145</v>
      </c>
      <c r="B784" s="1343"/>
      <c r="C784" s="1343"/>
      <c r="D784" s="1343"/>
      <c r="E784" s="1343"/>
      <c r="F784" s="1343"/>
      <c r="G784" s="1343"/>
      <c r="H784" s="1343"/>
      <c r="I784" s="1343"/>
      <c r="J784" s="1343"/>
      <c r="K784" s="1343"/>
      <c r="L784" s="1343"/>
      <c r="M784" s="1343"/>
      <c r="N784" s="484"/>
      <c r="O784" s="61"/>
      <c r="P784" s="61"/>
      <c r="Q784" s="61"/>
      <c r="R784" s="61"/>
      <c r="S784" s="62"/>
      <c r="T784" s="62"/>
      <c r="U784" s="62"/>
      <c r="V784" s="6"/>
      <c r="AA784" s="167">
        <f>IF('工事業者専用（専任外）入力ﾌｫｰﾏｯﾄ'!$B$30="",0,1)</f>
        <v>0</v>
      </c>
      <c r="AB784" s="167">
        <f>IF('工事業者専用（専任外）入力ﾌｫｰﾏｯﾄ'!$G$30="",0,1)</f>
        <v>0</v>
      </c>
      <c r="AC784" s="166" t="str">
        <f t="shared" si="12"/>
        <v/>
      </c>
    </row>
    <row r="785" spans="1:29" s="63" customFormat="1" ht="15" customHeight="1">
      <c r="A785" s="1119" t="s">
        <v>1111</v>
      </c>
      <c r="B785" s="1119"/>
      <c r="C785" s="1119"/>
      <c r="D785" s="1119"/>
      <c r="E785" s="1119"/>
      <c r="F785" s="1119"/>
      <c r="G785" s="1119"/>
      <c r="H785" s="1119"/>
      <c r="I785" s="1119"/>
      <c r="J785" s="1119"/>
      <c r="K785" s="1119"/>
      <c r="L785" s="1119"/>
      <c r="M785" s="1119"/>
      <c r="N785" s="484"/>
      <c r="O785" s="61"/>
      <c r="P785" s="61"/>
      <c r="Q785" s="61"/>
      <c r="R785" s="61"/>
      <c r="S785" s="62"/>
      <c r="T785" s="62"/>
      <c r="U785" s="62"/>
      <c r="V785" s="62"/>
      <c r="AA785" s="167">
        <f>IF('工事業者専用（専任外）入力ﾌｫｰﾏｯﾄ'!$B$30="",0,1)</f>
        <v>0</v>
      </c>
      <c r="AB785" s="167">
        <f>IF('工事業者専用（専任外）入力ﾌｫｰﾏｯﾄ'!$G$30="",0,1)</f>
        <v>0</v>
      </c>
      <c r="AC785" s="166" t="str">
        <f t="shared" si="12"/>
        <v/>
      </c>
    </row>
    <row r="786" spans="1:29" s="63" customFormat="1" ht="15" customHeight="1">
      <c r="A786" s="1119" t="s">
        <v>1112</v>
      </c>
      <c r="B786" s="1119"/>
      <c r="C786" s="1119"/>
      <c r="D786" s="1119"/>
      <c r="E786" s="1119"/>
      <c r="F786" s="1119"/>
      <c r="G786" s="1119"/>
      <c r="H786" s="1119"/>
      <c r="I786" s="1119"/>
      <c r="J786" s="1119"/>
      <c r="K786" s="1119"/>
      <c r="L786" s="1119"/>
      <c r="M786" s="1119"/>
      <c r="N786" s="484"/>
      <c r="O786" s="61"/>
      <c r="P786" s="61"/>
      <c r="Q786" s="61"/>
      <c r="R786" s="61"/>
      <c r="S786" s="62"/>
      <c r="T786" s="62"/>
      <c r="U786" s="62"/>
      <c r="V786" s="62"/>
      <c r="AA786" s="167">
        <f>IF('工事業者専用（専任外）入力ﾌｫｰﾏｯﾄ'!$B$30="",0,1)</f>
        <v>0</v>
      </c>
      <c r="AB786" s="167">
        <f>IF('工事業者専用（専任外）入力ﾌｫｰﾏｯﾄ'!$G$30="",0,1)</f>
        <v>0</v>
      </c>
      <c r="AC786" s="166" t="str">
        <f t="shared" si="12"/>
        <v/>
      </c>
    </row>
    <row r="787" spans="1:29" s="63" customFormat="1" ht="15" customHeight="1">
      <c r="A787" s="1119" t="s">
        <v>1113</v>
      </c>
      <c r="B787" s="1119"/>
      <c r="C787" s="1119"/>
      <c r="D787" s="1119"/>
      <c r="E787" s="1119"/>
      <c r="F787" s="1119"/>
      <c r="G787" s="1119"/>
      <c r="H787" s="1119"/>
      <c r="I787" s="1119"/>
      <c r="J787" s="1119"/>
      <c r="K787" s="1119"/>
      <c r="L787" s="1119"/>
      <c r="M787" s="1119"/>
      <c r="N787" s="484"/>
      <c r="O787" s="61"/>
      <c r="P787" s="61"/>
      <c r="Q787" s="61"/>
      <c r="R787" s="61"/>
      <c r="S787" s="62"/>
      <c r="T787" s="62"/>
      <c r="U787" s="62"/>
      <c r="V787" s="62"/>
      <c r="AA787" s="167">
        <f>IF('工事業者専用（専任外）入力ﾌｫｰﾏｯﾄ'!$B$30="",0,1)</f>
        <v>0</v>
      </c>
      <c r="AB787" s="167">
        <f>IF('工事業者専用（専任外）入力ﾌｫｰﾏｯﾄ'!$G$30="",0,1)</f>
        <v>0</v>
      </c>
      <c r="AC787" s="166" t="str">
        <f t="shared" si="12"/>
        <v/>
      </c>
    </row>
    <row r="788" spans="1:29">
      <c r="A788" s="1299" t="s">
        <v>1146</v>
      </c>
      <c r="B788" s="1299"/>
      <c r="C788" s="1299"/>
      <c r="D788" s="1299"/>
      <c r="E788" s="1299"/>
      <c r="F788" s="1299"/>
      <c r="G788" s="1299"/>
      <c r="H788" s="1299"/>
      <c r="I788" s="1299"/>
      <c r="J788" s="1299"/>
      <c r="K788" s="1299"/>
      <c r="L788" s="1299"/>
      <c r="M788" s="1299"/>
      <c r="AA788" s="167">
        <f>IF('工事業者専用（専任外）入力ﾌｫｰﾏｯﾄ'!$B$30="",0,1)</f>
        <v>0</v>
      </c>
      <c r="AB788" s="167">
        <f>IF('工事業者専用（専任外）入力ﾌｫｰﾏｯﾄ'!$G$30="",0,1)</f>
        <v>0</v>
      </c>
      <c r="AC788" s="166" t="str">
        <f t="shared" si="12"/>
        <v/>
      </c>
    </row>
    <row r="789" spans="1:29">
      <c r="AA789" s="167">
        <f>IF('工事業者専用（専任外）入力ﾌｫｰﾏｯﾄ'!$B$30="",0,1)</f>
        <v>0</v>
      </c>
      <c r="AB789" s="167">
        <f>IF('工事業者専用（専任外）入力ﾌｫｰﾏｯﾄ'!$G$30="",0,1)</f>
        <v>0</v>
      </c>
      <c r="AC789" s="166" t="str">
        <f t="shared" si="12"/>
        <v/>
      </c>
    </row>
    <row r="790" spans="1:29">
      <c r="AA790" s="167">
        <f>IF('工事業者専用（専任外）入力ﾌｫｰﾏｯﾄ'!$B$30="",0,1)</f>
        <v>0</v>
      </c>
      <c r="AB790" s="167">
        <f>IF('工事業者専用（専任外）入力ﾌｫｰﾏｯﾄ'!$G$30="",0,1)</f>
        <v>0</v>
      </c>
      <c r="AC790" s="166" t="str">
        <f t="shared" si="12"/>
        <v/>
      </c>
    </row>
    <row r="791" spans="1:29">
      <c r="AA791" s="167">
        <f>IF('工事業者専用（専任外）入力ﾌｫｰﾏｯﾄ'!$B$30="",0,1)</f>
        <v>0</v>
      </c>
      <c r="AB791" s="167">
        <f>IF('工事業者専用（専任外）入力ﾌｫｰﾏｯﾄ'!$G$30="",0,1)</f>
        <v>0</v>
      </c>
      <c r="AC791" s="166" t="str">
        <f t="shared" si="12"/>
        <v/>
      </c>
    </row>
    <row r="792" spans="1:29">
      <c r="AA792" s="167">
        <f>IF('工事業者専用（専任外）入力ﾌｫｰﾏｯﾄ'!$B$30="",0,1)</f>
        <v>0</v>
      </c>
      <c r="AB792" s="167">
        <f>IF('工事業者専用（専任外）入力ﾌｫｰﾏｯﾄ'!$G$30="",0,1)</f>
        <v>0</v>
      </c>
      <c r="AC792" s="166" t="str">
        <f t="shared" si="12"/>
        <v/>
      </c>
    </row>
    <row r="793" spans="1:29">
      <c r="AA793" s="167">
        <f>IF('工事業者専用（専任外）入力ﾌｫｰﾏｯﾄ'!$B$30="",0,1)</f>
        <v>0</v>
      </c>
      <c r="AB793" s="167">
        <f>IF('工事業者専用（専任外）入力ﾌｫｰﾏｯﾄ'!$G$30="",0,1)</f>
        <v>0</v>
      </c>
      <c r="AC793" s="166" t="str">
        <f t="shared" si="12"/>
        <v/>
      </c>
    </row>
    <row r="794" spans="1:29" ht="20.149999999999999" customHeight="1">
      <c r="A794" s="1358" t="s">
        <v>763</v>
      </c>
      <c r="B794" s="1360" t="s">
        <v>122</v>
      </c>
      <c r="C794" s="1361"/>
      <c r="D794" s="1362"/>
      <c r="E794" s="108"/>
      <c r="F794" s="1366" t="s">
        <v>1165</v>
      </c>
      <c r="G794" s="1366"/>
      <c r="H794" s="1366"/>
      <c r="I794" s="1366"/>
      <c r="J794" s="1366"/>
      <c r="K794" s="1118" t="s">
        <v>768</v>
      </c>
      <c r="L794" s="1118"/>
      <c r="M794" s="419" t="str">
        <f>共通入力ﾌｫｰﾏｯﾄ!D1</f>
        <v>令和８年度</v>
      </c>
      <c r="AA794" s="167">
        <f>IF('工事業者専用（専任外）入力ﾌｫｰﾏｯﾄ'!$B$31="",0,1)</f>
        <v>0</v>
      </c>
      <c r="AB794" s="167">
        <f>IF('工事業者専用（専任外）入力ﾌｫｰﾏｯﾄ'!$G$31="",0,1)</f>
        <v>0</v>
      </c>
      <c r="AC794" s="166" t="str">
        <f t="shared" si="12"/>
        <v/>
      </c>
    </row>
    <row r="795" spans="1:29" ht="20.149999999999999" customHeight="1">
      <c r="A795" s="1359"/>
      <c r="B795" s="1363"/>
      <c r="C795" s="1364"/>
      <c r="D795" s="1365"/>
      <c r="E795" s="109"/>
      <c r="F795" s="1367" t="s">
        <v>824</v>
      </c>
      <c r="G795" s="1368"/>
      <c r="H795" s="1368"/>
      <c r="I795" s="1368"/>
      <c r="J795" s="1369"/>
      <c r="K795" s="1370" t="s">
        <v>825</v>
      </c>
      <c r="L795" s="1371"/>
      <c r="M795" s="1371"/>
      <c r="N795" s="483"/>
      <c r="O795" s="40"/>
      <c r="P795" s="40"/>
      <c r="Q795" s="40"/>
      <c r="R795" s="40"/>
      <c r="S795" s="40"/>
      <c r="T795" s="40"/>
      <c r="U795" s="40"/>
      <c r="AA795" s="167">
        <f>IF('工事業者専用（専任外）入力ﾌｫｰﾏｯﾄ'!$B$31="",0,1)</f>
        <v>0</v>
      </c>
      <c r="AB795" s="167">
        <f>IF('工事業者専用（専任外）入力ﾌｫｰﾏｯﾄ'!$G$31="",0,1)</f>
        <v>0</v>
      </c>
      <c r="AC795" s="166" t="str">
        <f t="shared" si="12"/>
        <v/>
      </c>
    </row>
    <row r="796" spans="1:29" ht="20.149999999999999" customHeight="1">
      <c r="A796" s="1350">
        <v>19</v>
      </c>
      <c r="B796" s="1257">
        <f>'工事業者専用（専任外）入力ﾌｫｰﾏｯﾄ'!B31</f>
        <v>0</v>
      </c>
      <c r="C796" s="1258"/>
      <c r="D796" s="1259"/>
      <c r="E796" s="110"/>
      <c r="F796" s="1352">
        <f>'工事業者専用（専任外）入力ﾌｫｰﾏｯﾄ'!D31</f>
        <v>0</v>
      </c>
      <c r="G796" s="1354" t="s">
        <v>826</v>
      </c>
      <c r="H796" s="1355"/>
      <c r="I796" s="1356"/>
      <c r="J796" s="1357"/>
      <c r="K796" s="1344">
        <f>共通入力ﾌｫｰﾏｯﾄ!D12</f>
        <v>0</v>
      </c>
      <c r="L796" s="1345"/>
      <c r="M796" s="11">
        <v>19</v>
      </c>
      <c r="N796" s="483"/>
      <c r="O796" s="40"/>
      <c r="P796" s="40"/>
      <c r="Q796" s="40"/>
      <c r="R796" s="40"/>
      <c r="S796" s="40"/>
      <c r="T796" s="40"/>
      <c r="U796" s="40"/>
      <c r="AA796" s="167">
        <f>IF('工事業者専用（専任外）入力ﾌｫｰﾏｯﾄ'!$B$31="",0,1)</f>
        <v>0</v>
      </c>
      <c r="AB796" s="167">
        <f>IF('工事業者専用（専任外）入力ﾌｫｰﾏｯﾄ'!$G$31="",0,1)</f>
        <v>0</v>
      </c>
      <c r="AC796" s="166" t="str">
        <f t="shared" si="12"/>
        <v/>
      </c>
    </row>
    <row r="797" spans="1:29" ht="20.149999999999999" customHeight="1">
      <c r="A797" s="1351"/>
      <c r="B797" s="1207"/>
      <c r="C797" s="1208"/>
      <c r="D797" s="1209"/>
      <c r="F797" s="1353"/>
      <c r="G797" s="1346">
        <f>'工事業者専用（専任外）入力ﾌｫｰﾏｯﾄ'!E31</f>
        <v>0</v>
      </c>
      <c r="H797" s="1347"/>
      <c r="I797" s="1347"/>
      <c r="J797" s="1348"/>
      <c r="N797" s="483"/>
      <c r="O797" s="40"/>
      <c r="P797" s="40"/>
      <c r="Q797" s="40"/>
      <c r="R797" s="40"/>
      <c r="S797" s="40"/>
      <c r="T797" s="40"/>
      <c r="U797" s="40"/>
      <c r="AA797" s="167">
        <f>IF('工事業者専用（専任外）入力ﾌｫｰﾏｯﾄ'!$B$31="",0,1)</f>
        <v>0</v>
      </c>
      <c r="AB797" s="167">
        <f>IF('工事業者専用（専任外）入力ﾌｫｰﾏｯﾄ'!$G$31="",0,1)</f>
        <v>0</v>
      </c>
      <c r="AC797" s="166" t="str">
        <f t="shared" si="12"/>
        <v/>
      </c>
    </row>
    <row r="798" spans="1:29" ht="20.149999999999999" customHeight="1">
      <c r="A798" s="91"/>
      <c r="B798" s="92"/>
      <c r="N798" s="483"/>
      <c r="O798" s="40"/>
      <c r="P798" s="40"/>
      <c r="Q798" s="40"/>
      <c r="R798" s="40"/>
      <c r="S798" s="40"/>
      <c r="T798" s="40"/>
      <c r="U798" s="40"/>
      <c r="AA798" s="167">
        <f>IF('工事業者専用（専任外）入力ﾌｫｰﾏｯﾄ'!$B$31="",0,1)</f>
        <v>0</v>
      </c>
      <c r="AB798" s="167">
        <f>IF('工事業者専用（専任外）入力ﾌｫｰﾏｯﾄ'!$G$31="",0,1)</f>
        <v>0</v>
      </c>
      <c r="AC798" s="166" t="str">
        <f t="shared" si="12"/>
        <v/>
      </c>
    </row>
    <row r="799" spans="1:29" s="57" customFormat="1" ht="20.149999999999999" customHeight="1">
      <c r="A799" s="1242" t="s">
        <v>1139</v>
      </c>
      <c r="B799" s="1242"/>
      <c r="C799" s="1242"/>
      <c r="D799" s="1242"/>
      <c r="E799" s="1242"/>
      <c r="F799" s="1242"/>
      <c r="G799" s="1242"/>
      <c r="H799" s="1242"/>
      <c r="I799" s="1242"/>
      <c r="J799" s="1242"/>
      <c r="K799" s="1242"/>
      <c r="L799" s="1242"/>
      <c r="M799" s="1242"/>
      <c r="N799" s="483"/>
      <c r="O799" s="40"/>
      <c r="P799" s="40"/>
      <c r="Q799" s="40"/>
      <c r="R799" s="40"/>
      <c r="S799" s="40"/>
      <c r="T799" s="40"/>
      <c r="U799" s="40"/>
      <c r="AA799" s="167">
        <f>IF('工事業者専用（専任外）入力ﾌｫｰﾏｯﾄ'!$B$31="",0,1)</f>
        <v>0</v>
      </c>
      <c r="AB799" s="167">
        <f>IF('工事業者専用（専任外）入力ﾌｫｰﾏｯﾄ'!$G$31="",0,1)</f>
        <v>0</v>
      </c>
      <c r="AC799" s="166" t="str">
        <f t="shared" si="12"/>
        <v/>
      </c>
    </row>
    <row r="800" spans="1:29" s="57" customFormat="1" ht="20.149999999999999" customHeight="1">
      <c r="A800" s="1349" t="s">
        <v>1140</v>
      </c>
      <c r="B800" s="1349"/>
      <c r="C800" s="1349"/>
      <c r="D800" s="1349"/>
      <c r="E800" s="1349"/>
      <c r="F800" s="1349"/>
      <c r="G800" s="1349"/>
      <c r="H800" s="1349"/>
      <c r="I800" s="1349"/>
      <c r="J800" s="1349"/>
      <c r="K800" s="1349"/>
      <c r="L800" s="1349"/>
      <c r="M800" s="1349"/>
      <c r="N800" s="483"/>
      <c r="O800" s="40"/>
      <c r="P800" s="40"/>
      <c r="Q800" s="40"/>
      <c r="R800" s="40"/>
      <c r="S800" s="40"/>
      <c r="T800" s="40"/>
      <c r="U800" s="40"/>
      <c r="AA800" s="167">
        <f>IF('工事業者専用（専任外）入力ﾌｫｰﾏｯﾄ'!$B$31="",0,1)</f>
        <v>0</v>
      </c>
      <c r="AB800" s="167">
        <f>IF('工事業者専用（専任外）入力ﾌｫｰﾏｯﾄ'!$G$31="",0,1)</f>
        <v>0</v>
      </c>
      <c r="AC800" s="166" t="str">
        <f t="shared" si="12"/>
        <v/>
      </c>
    </row>
    <row r="801" spans="1:29" s="57" customFormat="1" ht="20.149999999999999" customHeight="1">
      <c r="A801" s="1349" t="s">
        <v>1104</v>
      </c>
      <c r="B801" s="1349"/>
      <c r="C801" s="1349"/>
      <c r="D801" s="1349"/>
      <c r="E801" s="1349"/>
      <c r="F801" s="1349"/>
      <c r="G801" s="1349"/>
      <c r="H801" s="1349"/>
      <c r="I801" s="1349"/>
      <c r="J801" s="1349"/>
      <c r="K801" s="1349"/>
      <c r="L801" s="1349"/>
      <c r="M801" s="1349"/>
      <c r="N801" s="483"/>
      <c r="O801" s="40"/>
      <c r="P801" s="40"/>
      <c r="Q801" s="40"/>
      <c r="R801" s="40"/>
      <c r="S801" s="40"/>
      <c r="T801" s="40"/>
      <c r="U801" s="40"/>
      <c r="AA801" s="167">
        <f>IF('工事業者専用（専任外）入力ﾌｫｰﾏｯﾄ'!$B$31="",0,1)</f>
        <v>0</v>
      </c>
      <c r="AB801" s="167">
        <f>IF('工事業者専用（専任外）入力ﾌｫｰﾏｯﾄ'!$G$31="",0,1)</f>
        <v>0</v>
      </c>
      <c r="AC801" s="166" t="str">
        <f t="shared" si="12"/>
        <v/>
      </c>
    </row>
    <row r="802" spans="1:29" s="57" customFormat="1" ht="20.149999999999999" customHeight="1">
      <c r="A802" s="1242" t="s">
        <v>1141</v>
      </c>
      <c r="B802" s="1242"/>
      <c r="C802" s="1242"/>
      <c r="D802" s="1242"/>
      <c r="E802" s="1242"/>
      <c r="F802" s="1242"/>
      <c r="G802" s="1242"/>
      <c r="H802" s="1242"/>
      <c r="I802" s="1242"/>
      <c r="J802" s="1242"/>
      <c r="K802" s="1242"/>
      <c r="L802" s="1242"/>
      <c r="M802" s="1242"/>
      <c r="N802" s="483"/>
      <c r="O802" s="125"/>
      <c r="P802" s="125"/>
      <c r="Q802" s="125"/>
      <c r="R802" s="125"/>
      <c r="S802" s="125"/>
      <c r="T802" s="125"/>
      <c r="U802" s="125"/>
      <c r="AA802" s="167">
        <f>IF('工事業者専用（専任外）入力ﾌｫｰﾏｯﾄ'!$B$31="",0,1)</f>
        <v>0</v>
      </c>
      <c r="AB802" s="167">
        <f>IF('工事業者専用（専任外）入力ﾌｫｰﾏｯﾄ'!$G$31="",0,1)</f>
        <v>0</v>
      </c>
      <c r="AC802" s="166" t="str">
        <f t="shared" si="12"/>
        <v/>
      </c>
    </row>
    <row r="803" spans="1:29" s="93" customFormat="1" ht="20.149999999999999" customHeight="1">
      <c r="A803" s="1243" t="s">
        <v>827</v>
      </c>
      <c r="B803" s="1243"/>
      <c r="C803" s="1243"/>
      <c r="D803" s="1243"/>
      <c r="E803" s="1243"/>
      <c r="F803" s="1243"/>
      <c r="G803" s="1243"/>
      <c r="H803" s="1243"/>
      <c r="I803" s="1243"/>
      <c r="J803" s="1243"/>
      <c r="K803" s="1243"/>
      <c r="L803" s="1243"/>
      <c r="M803" s="1243"/>
      <c r="N803" s="483"/>
      <c r="O803" s="125"/>
      <c r="P803" s="125"/>
      <c r="Q803" s="125"/>
      <c r="R803" s="125"/>
      <c r="S803" s="125"/>
      <c r="T803" s="125"/>
      <c r="U803" s="125"/>
      <c r="AA803" s="167">
        <f>IF('工事業者専用（専任外）入力ﾌｫｰﾏｯﾄ'!$B$31="",0,1)</f>
        <v>0</v>
      </c>
      <c r="AB803" s="167">
        <f>IF('工事業者専用（専任外）入力ﾌｫｰﾏｯﾄ'!$G$31="",0,1)</f>
        <v>0</v>
      </c>
      <c r="AC803" s="166" t="str">
        <f t="shared" si="12"/>
        <v/>
      </c>
    </row>
    <row r="804" spans="1:29" s="57" customFormat="1" ht="20.149999999999999" customHeight="1">
      <c r="A804" s="1242" t="s">
        <v>1142</v>
      </c>
      <c r="B804" s="1242"/>
      <c r="C804" s="1242"/>
      <c r="D804" s="1242"/>
      <c r="E804" s="1242"/>
      <c r="F804" s="1242"/>
      <c r="G804" s="1242"/>
      <c r="H804" s="1242"/>
      <c r="I804" s="1242"/>
      <c r="J804" s="1242"/>
      <c r="K804" s="1242"/>
      <c r="L804" s="1242"/>
      <c r="M804" s="1242"/>
      <c r="N804" s="483"/>
      <c r="O804" s="125"/>
      <c r="P804" s="125"/>
      <c r="Q804" s="125"/>
      <c r="R804" s="125"/>
      <c r="S804" s="125"/>
      <c r="T804" s="125"/>
      <c r="U804" s="125"/>
      <c r="AA804" s="167">
        <f>IF('工事業者専用（専任外）入力ﾌｫｰﾏｯﾄ'!$B$31="",0,1)</f>
        <v>0</v>
      </c>
      <c r="AB804" s="167">
        <f>IF('工事業者専用（専任外）入力ﾌｫｰﾏｯﾄ'!$G$31="",0,1)</f>
        <v>0</v>
      </c>
      <c r="AC804" s="166" t="str">
        <f t="shared" si="12"/>
        <v/>
      </c>
    </row>
    <row r="805" spans="1:29" s="57" customFormat="1" ht="20.149999999999999" customHeight="1">
      <c r="A805" s="58" t="s">
        <v>1034</v>
      </c>
      <c r="B805" s="111"/>
      <c r="C805" s="1242" t="s">
        <v>1033</v>
      </c>
      <c r="D805" s="1242"/>
      <c r="E805" s="1242"/>
      <c r="F805" s="1242"/>
      <c r="G805" s="1242"/>
      <c r="H805" s="1242"/>
      <c r="I805" s="1242"/>
      <c r="J805" s="1242"/>
      <c r="K805" s="1242"/>
      <c r="L805" s="1242"/>
      <c r="M805" s="1242"/>
      <c r="N805" s="483"/>
      <c r="O805" s="125"/>
      <c r="P805" s="125"/>
      <c r="Q805" s="125"/>
      <c r="R805" s="125"/>
      <c r="S805" s="125"/>
      <c r="T805" s="125"/>
      <c r="U805" s="125"/>
      <c r="AA805" s="167">
        <f>IF('工事業者専用（専任外）入力ﾌｫｰﾏｯﾄ'!$B$31="",0,1)</f>
        <v>0</v>
      </c>
      <c r="AB805" s="167">
        <f>IF('工事業者専用（専任外）入力ﾌｫｰﾏｯﾄ'!$G$31="",0,1)</f>
        <v>0</v>
      </c>
      <c r="AC805" s="166" t="str">
        <f t="shared" si="12"/>
        <v/>
      </c>
    </row>
    <row r="806" spans="1:29" s="57" customFormat="1" ht="20.149999999999999" customHeight="1">
      <c r="A806" s="58" t="s">
        <v>1143</v>
      </c>
      <c r="B806" s="95"/>
      <c r="C806" s="1242" t="s">
        <v>1035</v>
      </c>
      <c r="D806" s="1242"/>
      <c r="E806" s="1242"/>
      <c r="F806" s="1242"/>
      <c r="G806" s="1242"/>
      <c r="H806" s="1242"/>
      <c r="I806" s="1242"/>
      <c r="J806" s="1242"/>
      <c r="K806" s="1242"/>
      <c r="L806" s="1242"/>
      <c r="M806" s="1242"/>
      <c r="N806" s="483"/>
      <c r="O806" s="125"/>
      <c r="P806" s="125"/>
      <c r="Q806" s="125"/>
      <c r="R806" s="125"/>
      <c r="S806" s="125"/>
      <c r="T806" s="125"/>
      <c r="U806" s="125"/>
      <c r="AA806" s="167">
        <f>IF('工事業者専用（専任外）入力ﾌｫｰﾏｯﾄ'!$B$31="",0,1)</f>
        <v>0</v>
      </c>
      <c r="AB806" s="167">
        <f>IF('工事業者専用（専任外）入力ﾌｫｰﾏｯﾄ'!$G$31="",0,1)</f>
        <v>0</v>
      </c>
      <c r="AC806" s="166" t="str">
        <f t="shared" si="12"/>
        <v/>
      </c>
    </row>
    <row r="807" spans="1:29" ht="15" customHeight="1">
      <c r="N807" s="483"/>
      <c r="O807" s="125"/>
      <c r="P807" s="125"/>
      <c r="Q807" s="125"/>
      <c r="R807" s="125"/>
      <c r="S807" s="125"/>
      <c r="T807" s="125"/>
      <c r="U807" s="125"/>
      <c r="AA807" s="167">
        <f>IF('工事業者専用（専任外）入力ﾌｫｰﾏｯﾄ'!$B$31="",0,1)</f>
        <v>0</v>
      </c>
      <c r="AB807" s="167">
        <f>IF('工事業者専用（専任外）入力ﾌｫｰﾏｯﾄ'!$G$31="",0,1)</f>
        <v>0</v>
      </c>
      <c r="AC807" s="166" t="str">
        <f t="shared" si="12"/>
        <v/>
      </c>
    </row>
    <row r="808" spans="1:29" ht="35.15" customHeight="1">
      <c r="A808" s="1305" t="s">
        <v>828</v>
      </c>
      <c r="B808" s="1305"/>
      <c r="C808" s="1305"/>
      <c r="D808" s="1305"/>
      <c r="E808" s="112"/>
      <c r="F808" s="112"/>
      <c r="G808" s="112"/>
      <c r="H808" s="112"/>
      <c r="I808" s="112"/>
      <c r="J808" s="112"/>
      <c r="K808" s="112"/>
      <c r="L808" s="112"/>
      <c r="M808" s="112"/>
      <c r="N808" s="483"/>
      <c r="O808" s="125"/>
      <c r="P808" s="125"/>
      <c r="Q808" s="125"/>
      <c r="R808" s="125"/>
      <c r="S808" s="125"/>
      <c r="T808" s="125"/>
      <c r="U808" s="125"/>
      <c r="AA808" s="167">
        <f>IF('工事業者専用（専任外）入力ﾌｫｰﾏｯﾄ'!$B$31="",0,1)</f>
        <v>0</v>
      </c>
      <c r="AB808" s="167">
        <f>IF('工事業者専用（専任外）入力ﾌｫｰﾏｯﾄ'!$G$31="",0,1)</f>
        <v>0</v>
      </c>
      <c r="AC808" s="166" t="str">
        <f t="shared" si="12"/>
        <v/>
      </c>
    </row>
    <row r="809" spans="1:29" ht="20.149999999999999" customHeight="1">
      <c r="A809" s="1306">
        <f>'工事業者専用（専任外）入力ﾌｫｰﾏｯﾄ'!F31</f>
        <v>0</v>
      </c>
      <c r="B809" s="1307"/>
      <c r="C809" s="1308" t="s">
        <v>1036</v>
      </c>
      <c r="D809" s="1309"/>
      <c r="E809" s="1309"/>
      <c r="F809" s="1309"/>
      <c r="G809" s="1310"/>
      <c r="H809" s="1314" t="s">
        <v>829</v>
      </c>
      <c r="I809" s="1316" t="s">
        <v>749</v>
      </c>
      <c r="J809" s="1317"/>
      <c r="K809" s="1317"/>
      <c r="L809" s="1317"/>
      <c r="M809" s="1318"/>
      <c r="AA809" s="167">
        <f>IF('工事業者専用（専任外）入力ﾌｫｰﾏｯﾄ'!$B$31="",0,1)</f>
        <v>0</v>
      </c>
      <c r="AB809" s="167">
        <f>IF('工事業者専用（専任外）入力ﾌｫｰﾏｯﾄ'!$G$31="",0,1)</f>
        <v>0</v>
      </c>
      <c r="AC809" s="166" t="str">
        <f t="shared" si="12"/>
        <v/>
      </c>
    </row>
    <row r="810" spans="1:29" ht="20.149999999999999" customHeight="1">
      <c r="A810" s="1257"/>
      <c r="B810" s="1259"/>
      <c r="C810" s="1311"/>
      <c r="D810" s="1312"/>
      <c r="E810" s="1312"/>
      <c r="F810" s="1312"/>
      <c r="G810" s="1313"/>
      <c r="H810" s="1315"/>
      <c r="I810" s="1319"/>
      <c r="J810" s="1320"/>
      <c r="K810" s="1320"/>
      <c r="L810" s="1320"/>
      <c r="M810" s="1321"/>
      <c r="AA810" s="167">
        <f>IF('工事業者専用（専任外）入力ﾌｫｰﾏｯﾄ'!$B$31="",0,1)</f>
        <v>0</v>
      </c>
      <c r="AB810" s="167">
        <f>IF('工事業者専用（専任外）入力ﾌｫｰﾏｯﾄ'!$G$31="",0,1)</f>
        <v>0</v>
      </c>
      <c r="AC810" s="166" t="str">
        <f t="shared" si="12"/>
        <v/>
      </c>
    </row>
    <row r="811" spans="1:29" ht="20.149999999999999" customHeight="1">
      <c r="A811" s="1287" t="s">
        <v>782</v>
      </c>
      <c r="B811" s="1289"/>
      <c r="C811" s="1135">
        <f>'工事業者専用（専任外）入力ﾌｫｰﾏｯﾄ'!G31</f>
        <v>0</v>
      </c>
      <c r="D811" s="1136"/>
      <c r="E811" s="1136"/>
      <c r="F811" s="1136"/>
      <c r="G811" s="1137"/>
      <c r="H811" s="1300">
        <f>'工事業者専用（専任外）入力ﾌｫｰﾏｯﾄ'!H31</f>
        <v>0</v>
      </c>
      <c r="I811" s="1302" t="str">
        <f>IF('工事業者専用（専任外）入力ﾌｫｰﾏｯﾄ'!G31="","",IF(C811='※資格一覧（閲覧のみ）'!F38,"実務経験調書を添付","資格証を添付"))</f>
        <v/>
      </c>
      <c r="J811" s="1136"/>
      <c r="K811" s="1136"/>
      <c r="L811" s="1136"/>
      <c r="M811" s="1137"/>
      <c r="AA811" s="167">
        <f>IF('工事業者専用（専任外）入力ﾌｫｰﾏｯﾄ'!$B$31="",0,1)</f>
        <v>0</v>
      </c>
      <c r="AB811" s="167">
        <f>IF('工事業者専用（専任外）入力ﾌｫｰﾏｯﾄ'!$G$31="",0,1)</f>
        <v>0</v>
      </c>
      <c r="AC811" s="166" t="str">
        <f t="shared" si="12"/>
        <v/>
      </c>
    </row>
    <row r="812" spans="1:29" ht="20.149999999999999" customHeight="1">
      <c r="A812" s="1303" t="str">
        <f>'工事業者専用（専任外）入力ﾌｫｰﾏｯﾄ'!I31</f>
        <v>平成　年　月　日</v>
      </c>
      <c r="B812" s="1304"/>
      <c r="C812" s="1138"/>
      <c r="D812" s="1139"/>
      <c r="E812" s="1139"/>
      <c r="F812" s="1139"/>
      <c r="G812" s="1140"/>
      <c r="H812" s="1301"/>
      <c r="I812" s="1138"/>
      <c r="J812" s="1139"/>
      <c r="K812" s="1139"/>
      <c r="L812" s="1139"/>
      <c r="M812" s="1140"/>
      <c r="AA812" s="167">
        <f>IF('工事業者専用（専任外）入力ﾌｫｰﾏｯﾄ'!$B$31="",0,1)</f>
        <v>0</v>
      </c>
      <c r="AB812" s="167">
        <f>IF('工事業者専用（専任外）入力ﾌｫｰﾏｯﾄ'!$G$31="",0,1)</f>
        <v>0</v>
      </c>
      <c r="AC812" s="166" t="str">
        <f t="shared" si="12"/>
        <v/>
      </c>
    </row>
    <row r="813" spans="1:29" ht="20.149999999999999" customHeight="1">
      <c r="A813" s="1316" t="s">
        <v>794</v>
      </c>
      <c r="B813" s="1318"/>
      <c r="C813" s="113"/>
      <c r="D813" s="114"/>
      <c r="E813" s="114"/>
      <c r="F813" s="114"/>
      <c r="G813" s="114"/>
      <c r="H813" s="114"/>
      <c r="I813" s="114"/>
      <c r="J813" s="114"/>
      <c r="K813" s="114"/>
      <c r="L813" s="114"/>
      <c r="M813" s="114"/>
      <c r="AA813" s="167">
        <f>IF('工事業者専用（専任外）入力ﾌｫｰﾏｯﾄ'!$B$31="",0,1)</f>
        <v>0</v>
      </c>
      <c r="AB813" s="167">
        <f>IF('工事業者専用（専任外）入力ﾌｫｰﾏｯﾄ'!$G$31="",0,1)</f>
        <v>0</v>
      </c>
      <c r="AC813" s="166" t="str">
        <f t="shared" si="12"/>
        <v/>
      </c>
    </row>
    <row r="814" spans="1:29" ht="20.149999999999999" customHeight="1">
      <c r="A814" s="115" t="s">
        <v>795</v>
      </c>
      <c r="B814" s="98">
        <f>'工事業者専用（専任外）入力ﾌｫｰﾏｯﾄ'!J31</f>
        <v>0</v>
      </c>
      <c r="C814" s="116"/>
      <c r="D814" s="117"/>
      <c r="E814" s="117"/>
      <c r="F814" s="117"/>
      <c r="G814" s="117"/>
      <c r="H814" s="117"/>
      <c r="I814" s="117"/>
      <c r="J814" s="117"/>
      <c r="K814" s="117"/>
      <c r="L814" s="117"/>
      <c r="M814" s="117"/>
      <c r="AA814" s="167">
        <f>IF('工事業者専用（専任外）入力ﾌｫｰﾏｯﾄ'!$B$31="",0,1)</f>
        <v>0</v>
      </c>
      <c r="AB814" s="167">
        <f>IF('工事業者専用（専任外）入力ﾌｫｰﾏｯﾄ'!$G$31="",0,1)</f>
        <v>0</v>
      </c>
      <c r="AC814" s="166" t="str">
        <f t="shared" si="12"/>
        <v/>
      </c>
    </row>
    <row r="815" spans="1:29" ht="20.149999999999999" customHeight="1">
      <c r="A815" s="118" t="s">
        <v>796</v>
      </c>
      <c r="B815" s="99">
        <f>'工事業者専用（専任外）入力ﾌｫｰﾏｯﾄ'!K31</f>
        <v>0</v>
      </c>
      <c r="C815" s="116"/>
      <c r="D815" s="117"/>
      <c r="E815" s="117"/>
      <c r="F815" s="117"/>
      <c r="H815" s="117"/>
      <c r="J815" s="117"/>
      <c r="L815" s="117"/>
      <c r="M815" s="117"/>
      <c r="AA815" s="167">
        <f>IF('工事業者専用（専任外）入力ﾌｫｰﾏｯﾄ'!$B$31="",0,1)</f>
        <v>0</v>
      </c>
      <c r="AB815" s="167">
        <f>IF('工事業者専用（専任外）入力ﾌｫｰﾏｯﾄ'!$G$31="",0,1)</f>
        <v>0</v>
      </c>
      <c r="AC815" s="166" t="str">
        <f t="shared" si="12"/>
        <v/>
      </c>
    </row>
    <row r="816" spans="1:29" ht="20.149999999999999" customHeight="1">
      <c r="A816" s="119" t="s">
        <v>807</v>
      </c>
      <c r="B816" s="100">
        <f>'工事業者専用（専任外）入力ﾌｫｰﾏｯﾄ'!L31</f>
        <v>0</v>
      </c>
      <c r="C816" s="116"/>
      <c r="D816" s="117"/>
      <c r="E816" s="117"/>
      <c r="F816" s="117"/>
      <c r="G816" s="117"/>
      <c r="H816" s="117"/>
      <c r="I816" s="117"/>
      <c r="J816" s="117"/>
      <c r="K816" s="117"/>
      <c r="L816" s="117"/>
      <c r="M816" s="117"/>
      <c r="AA816" s="167">
        <f>IF('工事業者専用（専任外）入力ﾌｫｰﾏｯﾄ'!$B$31="",0,1)</f>
        <v>0</v>
      </c>
      <c r="AB816" s="167">
        <f>IF('工事業者専用（専任外）入力ﾌｫｰﾏｯﾄ'!$G$31="",0,1)</f>
        <v>0</v>
      </c>
      <c r="AC816" s="166" t="str">
        <f t="shared" si="12"/>
        <v/>
      </c>
    </row>
    <row r="817" spans="1:29" ht="15" customHeight="1">
      <c r="C817" s="117"/>
      <c r="D817" s="117"/>
      <c r="E817" s="117"/>
      <c r="F817" s="117"/>
      <c r="G817" s="117"/>
      <c r="H817" s="117"/>
      <c r="I817" s="117"/>
      <c r="J817" s="117"/>
      <c r="K817" s="117"/>
      <c r="L817" s="117"/>
      <c r="M817" s="117"/>
      <c r="AA817" s="167">
        <f>IF('工事業者専用（専任外）入力ﾌｫｰﾏｯﾄ'!$B$31="",0,1)</f>
        <v>0</v>
      </c>
      <c r="AB817" s="167">
        <f>IF('工事業者専用（専任外）入力ﾌｫｰﾏｯﾄ'!$G$31="",0,1)</f>
        <v>0</v>
      </c>
      <c r="AC817" s="166" t="str">
        <f t="shared" ref="AC817:AC879" si="13">IF(AA817+AB817=2,"印刷","")</f>
        <v/>
      </c>
    </row>
    <row r="818" spans="1:29" s="61" customFormat="1" ht="20.149999999999999" customHeight="1">
      <c r="A818" s="62" t="s">
        <v>1144</v>
      </c>
      <c r="B818" s="120"/>
      <c r="N818" s="484"/>
      <c r="AA818" s="167">
        <f>IF('工事業者専用（専任外）入力ﾌｫｰﾏｯﾄ'!$B$31="",0,1)</f>
        <v>0</v>
      </c>
      <c r="AB818" s="167">
        <f>IF('工事業者専用（専任外）入力ﾌｫｰﾏｯﾄ'!$G$31="",0,1)</f>
        <v>0</v>
      </c>
      <c r="AC818" s="166" t="str">
        <f t="shared" si="13"/>
        <v/>
      </c>
    </row>
    <row r="819" spans="1:29" ht="15" customHeight="1">
      <c r="B819" s="121"/>
      <c r="C819" s="101"/>
      <c r="D819" s="101"/>
      <c r="E819" s="101"/>
      <c r="F819" s="101"/>
      <c r="G819" s="101"/>
      <c r="H819" s="101"/>
      <c r="I819" s="101"/>
      <c r="J819" s="101"/>
      <c r="K819" s="101"/>
      <c r="L819" s="101"/>
      <c r="M819" s="101"/>
      <c r="AA819" s="167">
        <f>IF('工事業者専用（専任外）入力ﾌｫｰﾏｯﾄ'!$B$31="",0,1)</f>
        <v>0</v>
      </c>
      <c r="AB819" s="167">
        <f>IF('工事業者専用（専任外）入力ﾌｫｰﾏｯﾄ'!$G$31="",0,1)</f>
        <v>0</v>
      </c>
      <c r="AC819" s="166" t="str">
        <f t="shared" si="13"/>
        <v/>
      </c>
    </row>
    <row r="820" spans="1:29" ht="35.15" customHeight="1">
      <c r="A820" s="1328" t="s">
        <v>832</v>
      </c>
      <c r="B820" s="1328"/>
      <c r="C820" s="1328"/>
      <c r="D820" s="1328"/>
      <c r="E820" s="122"/>
      <c r="F820" s="123" t="s">
        <v>833</v>
      </c>
      <c r="G820" s="122"/>
      <c r="H820" s="122"/>
      <c r="I820" s="122"/>
      <c r="J820" s="122"/>
      <c r="K820" s="122"/>
      <c r="L820" s="122"/>
      <c r="M820" s="122"/>
      <c r="AA820" s="167">
        <f>IF('工事業者専用（専任外）入力ﾌｫｰﾏｯﾄ'!$B$31="",0,1)</f>
        <v>0</v>
      </c>
      <c r="AB820" s="167">
        <f>IF('工事業者専用（専任外）入力ﾌｫｰﾏｯﾄ'!$G$31="",0,1)</f>
        <v>0</v>
      </c>
      <c r="AC820" s="166" t="str">
        <f t="shared" si="13"/>
        <v/>
      </c>
    </row>
    <row r="821" spans="1:29" ht="15" customHeight="1">
      <c r="AA821" s="167">
        <f>IF('工事業者専用（専任外）入力ﾌｫｰﾏｯﾄ'!$B$31="",0,1)</f>
        <v>0</v>
      </c>
      <c r="AB821" s="167">
        <f>IF('工事業者専用（専任外）入力ﾌｫｰﾏｯﾄ'!$G$31="",0,1)</f>
        <v>0</v>
      </c>
      <c r="AC821" s="166" t="str">
        <f t="shared" si="13"/>
        <v/>
      </c>
    </row>
    <row r="822" spans="1:29" ht="15" customHeight="1">
      <c r="A822" s="1329">
        <f>'工事業者専用（専任外）入力ﾌｫｰﾏｯﾄ'!M31</f>
        <v>0</v>
      </c>
      <c r="B822" s="1330"/>
      <c r="C822" s="1308" t="s">
        <v>1036</v>
      </c>
      <c r="D822" s="1309"/>
      <c r="E822" s="1309"/>
      <c r="F822" s="1309"/>
      <c r="G822" s="1310"/>
      <c r="H822" s="1334">
        <f>'工事業者専用（専任外）入力ﾌｫｰﾏｯﾄ'!N31</f>
        <v>0</v>
      </c>
      <c r="I822" s="1335"/>
      <c r="J822" s="1336"/>
      <c r="K822" s="1322" t="s">
        <v>834</v>
      </c>
      <c r="L822" s="1323" t="str">
        <f>IF('工事業者専用（専任外）入力ﾌｫｰﾏｯﾄ'!N31="","",IF(H822='※資格一覧（閲覧のみ）'!F38,"実務経験調書を添付","資格証を添付"))</f>
        <v/>
      </c>
      <c r="M822" s="1323"/>
      <c r="AA822" s="167">
        <f>IF('工事業者専用（専任外）入力ﾌｫｰﾏｯﾄ'!$B$31="",0,1)</f>
        <v>0</v>
      </c>
      <c r="AB822" s="167">
        <f>IF('工事業者専用（専任外）入力ﾌｫｰﾏｯﾄ'!$G$31="",0,1)</f>
        <v>0</v>
      </c>
      <c r="AC822" s="166" t="str">
        <f t="shared" si="13"/>
        <v/>
      </c>
    </row>
    <row r="823" spans="1:29" ht="15" customHeight="1">
      <c r="A823" s="1247"/>
      <c r="B823" s="1248"/>
      <c r="C823" s="1331"/>
      <c r="D823" s="1332"/>
      <c r="E823" s="1332"/>
      <c r="F823" s="1332"/>
      <c r="G823" s="1333"/>
      <c r="H823" s="1337"/>
      <c r="I823" s="1338"/>
      <c r="J823" s="1339"/>
      <c r="K823" s="1322"/>
      <c r="L823" s="1323"/>
      <c r="M823" s="1323"/>
      <c r="AA823" s="167">
        <f>IF('工事業者専用（専任外）入力ﾌｫｰﾏｯﾄ'!$B$31="",0,1)</f>
        <v>0</v>
      </c>
      <c r="AB823" s="167">
        <f>IF('工事業者専用（専任外）入力ﾌｫｰﾏｯﾄ'!$G$31="",0,1)</f>
        <v>0</v>
      </c>
      <c r="AC823" s="166" t="str">
        <f t="shared" si="13"/>
        <v/>
      </c>
    </row>
    <row r="824" spans="1:29" ht="30" customHeight="1">
      <c r="A824" s="1249"/>
      <c r="B824" s="1250"/>
      <c r="C824" s="1311"/>
      <c r="D824" s="1312"/>
      <c r="E824" s="1312"/>
      <c r="F824" s="1312"/>
      <c r="G824" s="1313"/>
      <c r="H824" s="1340"/>
      <c r="I824" s="1341"/>
      <c r="J824" s="1342"/>
      <c r="K824" s="124">
        <f>'工事業者専用（専任外）入力ﾌｫｰﾏｯﾄ'!O31</f>
        <v>0</v>
      </c>
      <c r="L824" s="1323"/>
      <c r="M824" s="1323"/>
      <c r="AA824" s="167">
        <f>IF('工事業者専用（専任外）入力ﾌｫｰﾏｯﾄ'!$B$31="",0,1)</f>
        <v>0</v>
      </c>
      <c r="AB824" s="167">
        <f>IF('工事業者専用（専任外）入力ﾌｫｰﾏｯﾄ'!$G$31="",0,1)</f>
        <v>0</v>
      </c>
      <c r="AC824" s="166" t="str">
        <f t="shared" si="13"/>
        <v/>
      </c>
    </row>
    <row r="825" spans="1:29" ht="20.149999999999999" customHeight="1">
      <c r="A825" s="104"/>
      <c r="B825" s="105"/>
      <c r="C825" s="1141" t="s">
        <v>822</v>
      </c>
      <c r="D825" s="1142"/>
      <c r="E825" s="1142"/>
      <c r="F825" s="1142"/>
      <c r="G825" s="1143"/>
      <c r="H825" s="1123">
        <f>'工事業者専用（専任外）入力ﾌｫｰﾏｯﾄ'!P31</f>
        <v>0</v>
      </c>
      <c r="I825" s="1124"/>
      <c r="J825" s="1124"/>
      <c r="K825" s="1125"/>
      <c r="L825" s="1153" t="str">
        <f>IF(H825="登録解体工事講習の受講有","登録解体工事講習修了証を添付","　")</f>
        <v>　</v>
      </c>
      <c r="M825" s="1154"/>
      <c r="AA825" s="167">
        <f>IF('工事業者専用（専任外）入力ﾌｫｰﾏｯﾄ'!$B$31="",0,1)</f>
        <v>0</v>
      </c>
      <c r="AB825" s="167">
        <f>IF('工事業者専用（専任外）入力ﾌｫｰﾏｯﾄ'!$G$31="",0,1)</f>
        <v>0</v>
      </c>
      <c r="AC825" s="166" t="str">
        <f t="shared" si="13"/>
        <v/>
      </c>
    </row>
    <row r="826" spans="1:29" ht="20.149999999999999" customHeight="1">
      <c r="B826" s="106"/>
      <c r="C826" s="1159" t="s">
        <v>1167</v>
      </c>
      <c r="D826" s="1160"/>
      <c r="E826" s="1160"/>
      <c r="F826" s="1160"/>
      <c r="G826" s="1161"/>
      <c r="H826" s="1205"/>
      <c r="I826" s="1324"/>
      <c r="J826" s="1324"/>
      <c r="K826" s="1206"/>
      <c r="L826" s="1155"/>
      <c r="M826" s="1156"/>
      <c r="AA826" s="167">
        <f>IF('工事業者専用（専任外）入力ﾌｫｰﾏｯﾄ'!$B$31="",0,1)</f>
        <v>0</v>
      </c>
      <c r="AB826" s="167">
        <f>IF('工事業者専用（専任外）入力ﾌｫｰﾏｯﾄ'!$G$31="",0,1)</f>
        <v>0</v>
      </c>
      <c r="AC826" s="166" t="str">
        <f t="shared" si="13"/>
        <v/>
      </c>
    </row>
    <row r="827" spans="1:29" ht="30" customHeight="1">
      <c r="C827" s="1325" t="s">
        <v>980</v>
      </c>
      <c r="D827" s="1326"/>
      <c r="E827" s="1326"/>
      <c r="F827" s="1326"/>
      <c r="G827" s="1327"/>
      <c r="H827" s="1126"/>
      <c r="I827" s="1127"/>
      <c r="J827" s="1127"/>
      <c r="K827" s="1128"/>
      <c r="L827" s="1157"/>
      <c r="M827" s="1158"/>
      <c r="AA827" s="167">
        <f>IF('工事業者専用（専任外）入力ﾌｫｰﾏｯﾄ'!$B$31="",0,1)</f>
        <v>0</v>
      </c>
      <c r="AB827" s="167">
        <f>IF('工事業者専用（専任外）入力ﾌｫｰﾏｯﾄ'!$G$31="",0,1)</f>
        <v>0</v>
      </c>
      <c r="AC827" s="166" t="str">
        <f t="shared" si="13"/>
        <v/>
      </c>
    </row>
    <row r="828" spans="1:29" s="63" customFormat="1" ht="15" customHeight="1">
      <c r="A828" s="1343" t="s">
        <v>1145</v>
      </c>
      <c r="B828" s="1343"/>
      <c r="C828" s="1343"/>
      <c r="D828" s="1343"/>
      <c r="E828" s="1343"/>
      <c r="F828" s="1343"/>
      <c r="G828" s="1343"/>
      <c r="H828" s="1343"/>
      <c r="I828" s="1343"/>
      <c r="J828" s="1343"/>
      <c r="K828" s="1343"/>
      <c r="L828" s="1343"/>
      <c r="M828" s="1343"/>
      <c r="N828" s="484"/>
      <c r="O828" s="61"/>
      <c r="P828" s="61"/>
      <c r="Q828" s="61"/>
      <c r="R828" s="61"/>
      <c r="S828" s="62"/>
      <c r="T828" s="62"/>
      <c r="U828" s="62"/>
      <c r="V828" s="6"/>
      <c r="AA828" s="167">
        <f>IF('工事業者専用（専任外）入力ﾌｫｰﾏｯﾄ'!$B$31="",0,1)</f>
        <v>0</v>
      </c>
      <c r="AB828" s="167">
        <f>IF('工事業者専用（専任外）入力ﾌｫｰﾏｯﾄ'!$G$31="",0,1)</f>
        <v>0</v>
      </c>
      <c r="AC828" s="166" t="str">
        <f t="shared" si="13"/>
        <v/>
      </c>
    </row>
    <row r="829" spans="1:29" s="63" customFormat="1" ht="15" customHeight="1">
      <c r="A829" s="1119" t="s">
        <v>1111</v>
      </c>
      <c r="B829" s="1119"/>
      <c r="C829" s="1119"/>
      <c r="D829" s="1119"/>
      <c r="E829" s="1119"/>
      <c r="F829" s="1119"/>
      <c r="G829" s="1119"/>
      <c r="H829" s="1119"/>
      <c r="I829" s="1119"/>
      <c r="J829" s="1119"/>
      <c r="K829" s="1119"/>
      <c r="L829" s="1119"/>
      <c r="M829" s="1119"/>
      <c r="N829" s="484"/>
      <c r="O829" s="61"/>
      <c r="P829" s="61"/>
      <c r="Q829" s="61"/>
      <c r="R829" s="61"/>
      <c r="S829" s="62"/>
      <c r="T829" s="62"/>
      <c r="U829" s="62"/>
      <c r="V829" s="62"/>
      <c r="AA829" s="167">
        <f>IF('工事業者専用（専任外）入力ﾌｫｰﾏｯﾄ'!$B$31="",0,1)</f>
        <v>0</v>
      </c>
      <c r="AB829" s="167">
        <f>IF('工事業者専用（専任外）入力ﾌｫｰﾏｯﾄ'!$G$31="",0,1)</f>
        <v>0</v>
      </c>
      <c r="AC829" s="166" t="str">
        <f t="shared" si="13"/>
        <v/>
      </c>
    </row>
    <row r="830" spans="1:29" s="63" customFormat="1" ht="15" customHeight="1">
      <c r="A830" s="1119" t="s">
        <v>1112</v>
      </c>
      <c r="B830" s="1119"/>
      <c r="C830" s="1119"/>
      <c r="D830" s="1119"/>
      <c r="E830" s="1119"/>
      <c r="F830" s="1119"/>
      <c r="G830" s="1119"/>
      <c r="H830" s="1119"/>
      <c r="I830" s="1119"/>
      <c r="J830" s="1119"/>
      <c r="K830" s="1119"/>
      <c r="L830" s="1119"/>
      <c r="M830" s="1119"/>
      <c r="N830" s="484"/>
      <c r="O830" s="61"/>
      <c r="P830" s="61"/>
      <c r="Q830" s="61"/>
      <c r="R830" s="61"/>
      <c r="S830" s="62"/>
      <c r="T830" s="62"/>
      <c r="U830" s="62"/>
      <c r="V830" s="62"/>
      <c r="AA830" s="167">
        <f>IF('工事業者専用（専任外）入力ﾌｫｰﾏｯﾄ'!$B$31="",0,1)</f>
        <v>0</v>
      </c>
      <c r="AB830" s="167">
        <f>IF('工事業者専用（専任外）入力ﾌｫｰﾏｯﾄ'!$G$31="",0,1)</f>
        <v>0</v>
      </c>
      <c r="AC830" s="166" t="str">
        <f t="shared" si="13"/>
        <v/>
      </c>
    </row>
    <row r="831" spans="1:29" s="63" customFormat="1" ht="15" customHeight="1">
      <c r="A831" s="1119" t="s">
        <v>1113</v>
      </c>
      <c r="B831" s="1119"/>
      <c r="C831" s="1119"/>
      <c r="D831" s="1119"/>
      <c r="E831" s="1119"/>
      <c r="F831" s="1119"/>
      <c r="G831" s="1119"/>
      <c r="H831" s="1119"/>
      <c r="I831" s="1119"/>
      <c r="J831" s="1119"/>
      <c r="K831" s="1119"/>
      <c r="L831" s="1119"/>
      <c r="M831" s="1119"/>
      <c r="N831" s="484"/>
      <c r="O831" s="61"/>
      <c r="P831" s="61"/>
      <c r="Q831" s="61"/>
      <c r="R831" s="61"/>
      <c r="S831" s="62"/>
      <c r="T831" s="62"/>
      <c r="U831" s="62"/>
      <c r="V831" s="62"/>
      <c r="AA831" s="167">
        <f>IF('工事業者専用（専任外）入力ﾌｫｰﾏｯﾄ'!$B$31="",0,1)</f>
        <v>0</v>
      </c>
      <c r="AB831" s="167">
        <f>IF('工事業者専用（専任外）入力ﾌｫｰﾏｯﾄ'!$G$31="",0,1)</f>
        <v>0</v>
      </c>
      <c r="AC831" s="166" t="str">
        <f t="shared" si="13"/>
        <v/>
      </c>
    </row>
    <row r="832" spans="1:29">
      <c r="A832" s="1299" t="s">
        <v>1146</v>
      </c>
      <c r="B832" s="1299"/>
      <c r="C832" s="1299"/>
      <c r="D832" s="1299"/>
      <c r="E832" s="1299"/>
      <c r="F832" s="1299"/>
      <c r="G832" s="1299"/>
      <c r="H832" s="1299"/>
      <c r="I832" s="1299"/>
      <c r="J832" s="1299"/>
      <c r="K832" s="1299"/>
      <c r="L832" s="1299"/>
      <c r="M832" s="1299"/>
      <c r="AA832" s="167">
        <f>IF('工事業者専用（専任外）入力ﾌｫｰﾏｯﾄ'!$B$31="",0,1)</f>
        <v>0</v>
      </c>
      <c r="AB832" s="167">
        <f>IF('工事業者専用（専任外）入力ﾌｫｰﾏｯﾄ'!$G$31="",0,1)</f>
        <v>0</v>
      </c>
      <c r="AC832" s="166" t="str">
        <f t="shared" si="13"/>
        <v/>
      </c>
    </row>
    <row r="833" spans="1:29">
      <c r="AA833" s="167">
        <f>IF('工事業者専用（専任外）入力ﾌｫｰﾏｯﾄ'!$B$31="",0,1)</f>
        <v>0</v>
      </c>
      <c r="AB833" s="167">
        <f>IF('工事業者専用（専任外）入力ﾌｫｰﾏｯﾄ'!$G$31="",0,1)</f>
        <v>0</v>
      </c>
      <c r="AC833" s="166" t="str">
        <f t="shared" si="13"/>
        <v/>
      </c>
    </row>
    <row r="834" spans="1:29">
      <c r="AA834" s="167">
        <f>IF('工事業者専用（専任外）入力ﾌｫｰﾏｯﾄ'!$B$31="",0,1)</f>
        <v>0</v>
      </c>
      <c r="AB834" s="167">
        <f>IF('工事業者専用（専任外）入力ﾌｫｰﾏｯﾄ'!$G$31="",0,1)</f>
        <v>0</v>
      </c>
      <c r="AC834" s="166" t="str">
        <f t="shared" si="13"/>
        <v/>
      </c>
    </row>
    <row r="835" spans="1:29">
      <c r="AA835" s="167">
        <f>IF('工事業者専用（専任外）入力ﾌｫｰﾏｯﾄ'!$B$31="",0,1)</f>
        <v>0</v>
      </c>
      <c r="AB835" s="167">
        <f>IF('工事業者専用（専任外）入力ﾌｫｰﾏｯﾄ'!$G$31="",0,1)</f>
        <v>0</v>
      </c>
      <c r="AC835" s="166" t="str">
        <f t="shared" si="13"/>
        <v/>
      </c>
    </row>
    <row r="836" spans="1:29">
      <c r="AA836" s="167">
        <f>IF('工事業者専用（専任外）入力ﾌｫｰﾏｯﾄ'!$B$31="",0,1)</f>
        <v>0</v>
      </c>
      <c r="AB836" s="167">
        <f>IF('工事業者専用（専任外）入力ﾌｫｰﾏｯﾄ'!$G$31="",0,1)</f>
        <v>0</v>
      </c>
      <c r="AC836" s="166" t="str">
        <f t="shared" si="13"/>
        <v/>
      </c>
    </row>
    <row r="837" spans="1:29">
      <c r="AA837" s="167">
        <f>IF('工事業者専用（専任外）入力ﾌｫｰﾏｯﾄ'!$B$31="",0,1)</f>
        <v>0</v>
      </c>
      <c r="AB837" s="167">
        <f>IF('工事業者専用（専任外）入力ﾌｫｰﾏｯﾄ'!$G$31="",0,1)</f>
        <v>0</v>
      </c>
      <c r="AC837" s="166" t="str">
        <f t="shared" si="13"/>
        <v/>
      </c>
    </row>
    <row r="838" spans="1:29" ht="20.149999999999999" customHeight="1">
      <c r="A838" s="1358" t="s">
        <v>763</v>
      </c>
      <c r="B838" s="1360" t="s">
        <v>122</v>
      </c>
      <c r="C838" s="1361"/>
      <c r="D838" s="1362"/>
      <c r="E838" s="108"/>
      <c r="F838" s="1366" t="s">
        <v>1165</v>
      </c>
      <c r="G838" s="1366"/>
      <c r="H838" s="1366"/>
      <c r="I838" s="1366"/>
      <c r="J838" s="1366"/>
      <c r="K838" s="1118" t="s">
        <v>768</v>
      </c>
      <c r="L838" s="1118"/>
      <c r="M838" s="419" t="str">
        <f>共通入力ﾌｫｰﾏｯﾄ!D1</f>
        <v>令和８年度</v>
      </c>
      <c r="AA838" s="167">
        <f>IF('工事業者専用（専任外）入力ﾌｫｰﾏｯﾄ'!$B$32="",0,1)</f>
        <v>0</v>
      </c>
      <c r="AB838" s="167">
        <f>IF('工事業者専用（専任外）入力ﾌｫｰﾏｯﾄ'!$G$32="",0,1)</f>
        <v>0</v>
      </c>
      <c r="AC838" s="166" t="str">
        <f t="shared" si="13"/>
        <v/>
      </c>
    </row>
    <row r="839" spans="1:29" ht="20.149999999999999" customHeight="1">
      <c r="A839" s="1359"/>
      <c r="B839" s="1363"/>
      <c r="C839" s="1364"/>
      <c r="D839" s="1365"/>
      <c r="E839" s="109"/>
      <c r="F839" s="1367" t="s">
        <v>824</v>
      </c>
      <c r="G839" s="1368"/>
      <c r="H839" s="1368"/>
      <c r="I839" s="1368"/>
      <c r="J839" s="1369"/>
      <c r="K839" s="1370" t="s">
        <v>825</v>
      </c>
      <c r="L839" s="1371"/>
      <c r="M839" s="1371"/>
      <c r="N839" s="483"/>
      <c r="O839" s="40"/>
      <c r="P839" s="40"/>
      <c r="Q839" s="40"/>
      <c r="R839" s="40"/>
      <c r="S839" s="40"/>
      <c r="T839" s="40"/>
      <c r="U839" s="40"/>
      <c r="AA839" s="167">
        <f>IF('工事業者専用（専任外）入力ﾌｫｰﾏｯﾄ'!$B$32="",0,1)</f>
        <v>0</v>
      </c>
      <c r="AB839" s="167">
        <f>IF('工事業者専用（専任外）入力ﾌｫｰﾏｯﾄ'!$G$32="",0,1)</f>
        <v>0</v>
      </c>
      <c r="AC839" s="166" t="str">
        <f t="shared" si="13"/>
        <v/>
      </c>
    </row>
    <row r="840" spans="1:29" ht="20.149999999999999" customHeight="1">
      <c r="A840" s="1350">
        <v>20</v>
      </c>
      <c r="B840" s="1257">
        <f>'工事業者専用（専任外）入力ﾌｫｰﾏｯﾄ'!B32</f>
        <v>0</v>
      </c>
      <c r="C840" s="1258"/>
      <c r="D840" s="1259"/>
      <c r="E840" s="110"/>
      <c r="F840" s="1352">
        <f>'工事業者専用（専任外）入力ﾌｫｰﾏｯﾄ'!D32</f>
        <v>0</v>
      </c>
      <c r="G840" s="1354" t="s">
        <v>826</v>
      </c>
      <c r="H840" s="1355"/>
      <c r="I840" s="1356"/>
      <c r="J840" s="1357"/>
      <c r="K840" s="1344">
        <f>共通入力ﾌｫｰﾏｯﾄ!D12</f>
        <v>0</v>
      </c>
      <c r="L840" s="1345"/>
      <c r="M840" s="11">
        <v>20</v>
      </c>
      <c r="N840" s="483"/>
      <c r="O840" s="40"/>
      <c r="P840" s="40"/>
      <c r="Q840" s="40"/>
      <c r="R840" s="40"/>
      <c r="S840" s="40"/>
      <c r="T840" s="40"/>
      <c r="U840" s="40"/>
      <c r="AA840" s="167">
        <f>IF('工事業者専用（専任外）入力ﾌｫｰﾏｯﾄ'!$B$32="",0,1)</f>
        <v>0</v>
      </c>
      <c r="AB840" s="167">
        <f>IF('工事業者専用（専任外）入力ﾌｫｰﾏｯﾄ'!$G$32="",0,1)</f>
        <v>0</v>
      </c>
      <c r="AC840" s="166" t="str">
        <f t="shared" si="13"/>
        <v/>
      </c>
    </row>
    <row r="841" spans="1:29" ht="20.149999999999999" customHeight="1">
      <c r="A841" s="1351"/>
      <c r="B841" s="1207"/>
      <c r="C841" s="1208"/>
      <c r="D841" s="1209"/>
      <c r="F841" s="1353"/>
      <c r="G841" s="1346">
        <f>'工事業者専用（専任外）入力ﾌｫｰﾏｯﾄ'!E32</f>
        <v>0</v>
      </c>
      <c r="H841" s="1347"/>
      <c r="I841" s="1347"/>
      <c r="J841" s="1348"/>
      <c r="N841" s="483"/>
      <c r="O841" s="40"/>
      <c r="P841" s="40"/>
      <c r="Q841" s="40"/>
      <c r="R841" s="40"/>
      <c r="S841" s="40"/>
      <c r="T841" s="40"/>
      <c r="U841" s="40"/>
      <c r="AA841" s="167">
        <f>IF('工事業者専用（専任外）入力ﾌｫｰﾏｯﾄ'!$B$32="",0,1)</f>
        <v>0</v>
      </c>
      <c r="AB841" s="167">
        <f>IF('工事業者専用（専任外）入力ﾌｫｰﾏｯﾄ'!$G$32="",0,1)</f>
        <v>0</v>
      </c>
      <c r="AC841" s="166" t="str">
        <f t="shared" si="13"/>
        <v/>
      </c>
    </row>
    <row r="842" spans="1:29" ht="20.149999999999999" customHeight="1">
      <c r="A842" s="91"/>
      <c r="B842" s="92"/>
      <c r="N842" s="483"/>
      <c r="O842" s="40"/>
      <c r="P842" s="40"/>
      <c r="Q842" s="40"/>
      <c r="R842" s="40"/>
      <c r="S842" s="40"/>
      <c r="T842" s="40"/>
      <c r="U842" s="40"/>
      <c r="AA842" s="167">
        <f>IF('工事業者専用（専任外）入力ﾌｫｰﾏｯﾄ'!$B$32="",0,1)</f>
        <v>0</v>
      </c>
      <c r="AB842" s="167">
        <f>IF('工事業者専用（専任外）入力ﾌｫｰﾏｯﾄ'!$G$32="",0,1)</f>
        <v>0</v>
      </c>
      <c r="AC842" s="166" t="str">
        <f t="shared" si="13"/>
        <v/>
      </c>
    </row>
    <row r="843" spans="1:29" s="57" customFormat="1" ht="20.149999999999999" customHeight="1">
      <c r="A843" s="1242" t="s">
        <v>1139</v>
      </c>
      <c r="B843" s="1242"/>
      <c r="C843" s="1242"/>
      <c r="D843" s="1242"/>
      <c r="E843" s="1242"/>
      <c r="F843" s="1242"/>
      <c r="G843" s="1242"/>
      <c r="H843" s="1242"/>
      <c r="I843" s="1242"/>
      <c r="J843" s="1242"/>
      <c r="K843" s="1242"/>
      <c r="L843" s="1242"/>
      <c r="M843" s="1242"/>
      <c r="N843" s="483"/>
      <c r="O843" s="40"/>
      <c r="P843" s="40"/>
      <c r="Q843" s="40"/>
      <c r="R843" s="40"/>
      <c r="S843" s="40"/>
      <c r="T843" s="40"/>
      <c r="U843" s="40"/>
      <c r="AA843" s="167">
        <f>IF('工事業者専用（専任外）入力ﾌｫｰﾏｯﾄ'!$B$32="",0,1)</f>
        <v>0</v>
      </c>
      <c r="AB843" s="167">
        <f>IF('工事業者専用（専任外）入力ﾌｫｰﾏｯﾄ'!$G$32="",0,1)</f>
        <v>0</v>
      </c>
      <c r="AC843" s="166" t="str">
        <f t="shared" si="13"/>
        <v/>
      </c>
    </row>
    <row r="844" spans="1:29" s="57" customFormat="1" ht="20.149999999999999" customHeight="1">
      <c r="A844" s="1349" t="s">
        <v>1140</v>
      </c>
      <c r="B844" s="1349"/>
      <c r="C844" s="1349"/>
      <c r="D844" s="1349"/>
      <c r="E844" s="1349"/>
      <c r="F844" s="1349"/>
      <c r="G844" s="1349"/>
      <c r="H844" s="1349"/>
      <c r="I844" s="1349"/>
      <c r="J844" s="1349"/>
      <c r="K844" s="1349"/>
      <c r="L844" s="1349"/>
      <c r="M844" s="1349"/>
      <c r="N844" s="483"/>
      <c r="O844" s="40"/>
      <c r="P844" s="40"/>
      <c r="Q844" s="40"/>
      <c r="R844" s="40"/>
      <c r="S844" s="40"/>
      <c r="T844" s="40"/>
      <c r="U844" s="40"/>
      <c r="AA844" s="167">
        <f>IF('工事業者専用（専任外）入力ﾌｫｰﾏｯﾄ'!$B$32="",0,1)</f>
        <v>0</v>
      </c>
      <c r="AB844" s="167">
        <f>IF('工事業者専用（専任外）入力ﾌｫｰﾏｯﾄ'!$G$32="",0,1)</f>
        <v>0</v>
      </c>
      <c r="AC844" s="166" t="str">
        <f t="shared" si="13"/>
        <v/>
      </c>
    </row>
    <row r="845" spans="1:29" s="57" customFormat="1" ht="20.149999999999999" customHeight="1">
      <c r="A845" s="1349" t="s">
        <v>1104</v>
      </c>
      <c r="B845" s="1349"/>
      <c r="C845" s="1349"/>
      <c r="D845" s="1349"/>
      <c r="E845" s="1349"/>
      <c r="F845" s="1349"/>
      <c r="G845" s="1349"/>
      <c r="H845" s="1349"/>
      <c r="I845" s="1349"/>
      <c r="J845" s="1349"/>
      <c r="K845" s="1349"/>
      <c r="L845" s="1349"/>
      <c r="M845" s="1349"/>
      <c r="N845" s="483"/>
      <c r="O845" s="40"/>
      <c r="P845" s="40"/>
      <c r="Q845" s="40"/>
      <c r="R845" s="40"/>
      <c r="S845" s="40"/>
      <c r="T845" s="40"/>
      <c r="U845" s="40"/>
      <c r="AA845" s="167">
        <f>IF('工事業者専用（専任外）入力ﾌｫｰﾏｯﾄ'!$B$32="",0,1)</f>
        <v>0</v>
      </c>
      <c r="AB845" s="167">
        <f>IF('工事業者専用（専任外）入力ﾌｫｰﾏｯﾄ'!$G$32="",0,1)</f>
        <v>0</v>
      </c>
      <c r="AC845" s="166" t="str">
        <f t="shared" si="13"/>
        <v/>
      </c>
    </row>
    <row r="846" spans="1:29" s="57" customFormat="1" ht="20.149999999999999" customHeight="1">
      <c r="A846" s="1242" t="s">
        <v>1141</v>
      </c>
      <c r="B846" s="1242"/>
      <c r="C846" s="1242"/>
      <c r="D846" s="1242"/>
      <c r="E846" s="1242"/>
      <c r="F846" s="1242"/>
      <c r="G846" s="1242"/>
      <c r="H846" s="1242"/>
      <c r="I846" s="1242"/>
      <c r="J846" s="1242"/>
      <c r="K846" s="1242"/>
      <c r="L846" s="1242"/>
      <c r="M846" s="1242"/>
      <c r="N846" s="483"/>
      <c r="O846" s="125"/>
      <c r="P846" s="125"/>
      <c r="Q846" s="125"/>
      <c r="R846" s="125"/>
      <c r="S846" s="125"/>
      <c r="T846" s="125"/>
      <c r="U846" s="125"/>
      <c r="AA846" s="167">
        <f>IF('工事業者専用（専任外）入力ﾌｫｰﾏｯﾄ'!$B$32="",0,1)</f>
        <v>0</v>
      </c>
      <c r="AB846" s="167">
        <f>IF('工事業者専用（専任外）入力ﾌｫｰﾏｯﾄ'!$G$32="",0,1)</f>
        <v>0</v>
      </c>
      <c r="AC846" s="166" t="str">
        <f t="shared" si="13"/>
        <v/>
      </c>
    </row>
    <row r="847" spans="1:29" s="93" customFormat="1" ht="20.149999999999999" customHeight="1">
      <c r="A847" s="1243" t="s">
        <v>827</v>
      </c>
      <c r="B847" s="1243"/>
      <c r="C847" s="1243"/>
      <c r="D847" s="1243"/>
      <c r="E847" s="1243"/>
      <c r="F847" s="1243"/>
      <c r="G847" s="1243"/>
      <c r="H847" s="1243"/>
      <c r="I847" s="1243"/>
      <c r="J847" s="1243"/>
      <c r="K847" s="1243"/>
      <c r="L847" s="1243"/>
      <c r="M847" s="1243"/>
      <c r="N847" s="483"/>
      <c r="O847" s="125"/>
      <c r="P847" s="125"/>
      <c r="Q847" s="125"/>
      <c r="R847" s="125"/>
      <c r="S847" s="125"/>
      <c r="T847" s="125"/>
      <c r="U847" s="125"/>
      <c r="AA847" s="167">
        <f>IF('工事業者専用（専任外）入力ﾌｫｰﾏｯﾄ'!$B$32="",0,1)</f>
        <v>0</v>
      </c>
      <c r="AB847" s="167">
        <f>IF('工事業者専用（専任外）入力ﾌｫｰﾏｯﾄ'!$G$32="",0,1)</f>
        <v>0</v>
      </c>
      <c r="AC847" s="166" t="str">
        <f t="shared" si="13"/>
        <v/>
      </c>
    </row>
    <row r="848" spans="1:29" s="57" customFormat="1" ht="20.149999999999999" customHeight="1">
      <c r="A848" s="1242" t="s">
        <v>1142</v>
      </c>
      <c r="B848" s="1242"/>
      <c r="C848" s="1242"/>
      <c r="D848" s="1242"/>
      <c r="E848" s="1242"/>
      <c r="F848" s="1242"/>
      <c r="G848" s="1242"/>
      <c r="H848" s="1242"/>
      <c r="I848" s="1242"/>
      <c r="J848" s="1242"/>
      <c r="K848" s="1242"/>
      <c r="L848" s="1242"/>
      <c r="M848" s="1242"/>
      <c r="N848" s="483"/>
      <c r="O848" s="125"/>
      <c r="P848" s="125"/>
      <c r="Q848" s="125"/>
      <c r="R848" s="125"/>
      <c r="S848" s="125"/>
      <c r="T848" s="125"/>
      <c r="U848" s="125"/>
      <c r="AA848" s="167">
        <f>IF('工事業者専用（専任外）入力ﾌｫｰﾏｯﾄ'!$B$32="",0,1)</f>
        <v>0</v>
      </c>
      <c r="AB848" s="167">
        <f>IF('工事業者専用（専任外）入力ﾌｫｰﾏｯﾄ'!$G$32="",0,1)</f>
        <v>0</v>
      </c>
      <c r="AC848" s="166" t="str">
        <f t="shared" si="13"/>
        <v/>
      </c>
    </row>
    <row r="849" spans="1:29" s="57" customFormat="1" ht="20.149999999999999" customHeight="1">
      <c r="A849" s="58" t="s">
        <v>1034</v>
      </c>
      <c r="B849" s="111"/>
      <c r="C849" s="1242" t="s">
        <v>1033</v>
      </c>
      <c r="D849" s="1242"/>
      <c r="E849" s="1242"/>
      <c r="F849" s="1242"/>
      <c r="G849" s="1242"/>
      <c r="H849" s="1242"/>
      <c r="I849" s="1242"/>
      <c r="J849" s="1242"/>
      <c r="K849" s="1242"/>
      <c r="L849" s="1242"/>
      <c r="M849" s="1242"/>
      <c r="N849" s="483"/>
      <c r="O849" s="125"/>
      <c r="P849" s="125"/>
      <c r="Q849" s="125"/>
      <c r="R849" s="125"/>
      <c r="S849" s="125"/>
      <c r="T849" s="125"/>
      <c r="U849" s="125"/>
      <c r="AA849" s="167">
        <f>IF('工事業者専用（専任外）入力ﾌｫｰﾏｯﾄ'!$B$32="",0,1)</f>
        <v>0</v>
      </c>
      <c r="AB849" s="167">
        <f>IF('工事業者専用（専任外）入力ﾌｫｰﾏｯﾄ'!$G$32="",0,1)</f>
        <v>0</v>
      </c>
      <c r="AC849" s="166" t="str">
        <f t="shared" si="13"/>
        <v/>
      </c>
    </row>
    <row r="850" spans="1:29" s="57" customFormat="1" ht="20.149999999999999" customHeight="1">
      <c r="A850" s="58" t="s">
        <v>1143</v>
      </c>
      <c r="B850" s="95"/>
      <c r="C850" s="1242" t="s">
        <v>1035</v>
      </c>
      <c r="D850" s="1242"/>
      <c r="E850" s="1242"/>
      <c r="F850" s="1242"/>
      <c r="G850" s="1242"/>
      <c r="H850" s="1242"/>
      <c r="I850" s="1242"/>
      <c r="J850" s="1242"/>
      <c r="K850" s="1242"/>
      <c r="L850" s="1242"/>
      <c r="M850" s="1242"/>
      <c r="N850" s="483"/>
      <c r="O850" s="125"/>
      <c r="P850" s="125"/>
      <c r="Q850" s="125"/>
      <c r="R850" s="125"/>
      <c r="S850" s="125"/>
      <c r="T850" s="125"/>
      <c r="U850" s="125"/>
      <c r="AA850" s="167">
        <f>IF('工事業者専用（専任外）入力ﾌｫｰﾏｯﾄ'!$B$32="",0,1)</f>
        <v>0</v>
      </c>
      <c r="AB850" s="167">
        <f>IF('工事業者専用（専任外）入力ﾌｫｰﾏｯﾄ'!$G$32="",0,1)</f>
        <v>0</v>
      </c>
      <c r="AC850" s="166" t="str">
        <f t="shared" si="13"/>
        <v/>
      </c>
    </row>
    <row r="851" spans="1:29" ht="15" customHeight="1">
      <c r="N851" s="483"/>
      <c r="O851" s="125"/>
      <c r="P851" s="125"/>
      <c r="Q851" s="125"/>
      <c r="R851" s="125"/>
      <c r="S851" s="125"/>
      <c r="T851" s="125"/>
      <c r="U851" s="125"/>
      <c r="AA851" s="167">
        <f>IF('工事業者専用（専任外）入力ﾌｫｰﾏｯﾄ'!$B$32="",0,1)</f>
        <v>0</v>
      </c>
      <c r="AB851" s="167">
        <f>IF('工事業者専用（専任外）入力ﾌｫｰﾏｯﾄ'!$G$32="",0,1)</f>
        <v>0</v>
      </c>
      <c r="AC851" s="166" t="str">
        <f t="shared" si="13"/>
        <v/>
      </c>
    </row>
    <row r="852" spans="1:29" ht="35.15" customHeight="1">
      <c r="A852" s="1305" t="s">
        <v>828</v>
      </c>
      <c r="B852" s="1305"/>
      <c r="C852" s="1305"/>
      <c r="D852" s="1305"/>
      <c r="E852" s="112"/>
      <c r="F852" s="112"/>
      <c r="G852" s="112"/>
      <c r="H852" s="112"/>
      <c r="I852" s="112"/>
      <c r="J852" s="112"/>
      <c r="K852" s="112"/>
      <c r="L852" s="112"/>
      <c r="M852" s="112"/>
      <c r="N852" s="483"/>
      <c r="O852" s="125"/>
      <c r="P852" s="125"/>
      <c r="Q852" s="125"/>
      <c r="R852" s="125"/>
      <c r="S852" s="125"/>
      <c r="T852" s="125"/>
      <c r="U852" s="125"/>
      <c r="AA852" s="167">
        <f>IF('工事業者専用（専任外）入力ﾌｫｰﾏｯﾄ'!$B$32="",0,1)</f>
        <v>0</v>
      </c>
      <c r="AB852" s="167">
        <f>IF('工事業者専用（専任外）入力ﾌｫｰﾏｯﾄ'!$G$32="",0,1)</f>
        <v>0</v>
      </c>
      <c r="AC852" s="166" t="str">
        <f t="shared" si="13"/>
        <v/>
      </c>
    </row>
    <row r="853" spans="1:29" ht="20.149999999999999" customHeight="1">
      <c r="A853" s="1306">
        <f>'工事業者専用（専任外）入力ﾌｫｰﾏｯﾄ'!F32</f>
        <v>0</v>
      </c>
      <c r="B853" s="1307"/>
      <c r="C853" s="1308" t="s">
        <v>1036</v>
      </c>
      <c r="D853" s="1309"/>
      <c r="E853" s="1309"/>
      <c r="F853" s="1309"/>
      <c r="G853" s="1310"/>
      <c r="H853" s="1314" t="s">
        <v>829</v>
      </c>
      <c r="I853" s="1316" t="s">
        <v>749</v>
      </c>
      <c r="J853" s="1317"/>
      <c r="K853" s="1317"/>
      <c r="L853" s="1317"/>
      <c r="M853" s="1318"/>
      <c r="AA853" s="167">
        <f>IF('工事業者専用（専任外）入力ﾌｫｰﾏｯﾄ'!$B$32="",0,1)</f>
        <v>0</v>
      </c>
      <c r="AB853" s="167">
        <f>IF('工事業者専用（専任外）入力ﾌｫｰﾏｯﾄ'!$G$32="",0,1)</f>
        <v>0</v>
      </c>
      <c r="AC853" s="166" t="str">
        <f t="shared" si="13"/>
        <v/>
      </c>
    </row>
    <row r="854" spans="1:29" ht="20.149999999999999" customHeight="1">
      <c r="A854" s="1257"/>
      <c r="B854" s="1259"/>
      <c r="C854" s="1311"/>
      <c r="D854" s="1312"/>
      <c r="E854" s="1312"/>
      <c r="F854" s="1312"/>
      <c r="G854" s="1313"/>
      <c r="H854" s="1315"/>
      <c r="I854" s="1319"/>
      <c r="J854" s="1320"/>
      <c r="K854" s="1320"/>
      <c r="L854" s="1320"/>
      <c r="M854" s="1321"/>
      <c r="AA854" s="167">
        <f>IF('工事業者専用（専任外）入力ﾌｫｰﾏｯﾄ'!$B$32="",0,1)</f>
        <v>0</v>
      </c>
      <c r="AB854" s="167">
        <f>IF('工事業者専用（専任外）入力ﾌｫｰﾏｯﾄ'!$G$32="",0,1)</f>
        <v>0</v>
      </c>
      <c r="AC854" s="166" t="str">
        <f t="shared" si="13"/>
        <v/>
      </c>
    </row>
    <row r="855" spans="1:29" ht="20.149999999999999" customHeight="1">
      <c r="A855" s="1287" t="s">
        <v>782</v>
      </c>
      <c r="B855" s="1289"/>
      <c r="C855" s="1135">
        <f>'工事業者専用（専任外）入力ﾌｫｰﾏｯﾄ'!G32</f>
        <v>0</v>
      </c>
      <c r="D855" s="1136"/>
      <c r="E855" s="1136"/>
      <c r="F855" s="1136"/>
      <c r="G855" s="1137"/>
      <c r="H855" s="1300">
        <f>'工事業者専用（専任外）入力ﾌｫｰﾏｯﾄ'!H32</f>
        <v>0</v>
      </c>
      <c r="I855" s="1302" t="str">
        <f>IF('工事業者専用（専任外）入力ﾌｫｰﾏｯﾄ'!G32="","",IF(C855='※資格一覧（閲覧のみ）'!F38,"実務経験調書を添付","資格証を添付"))</f>
        <v/>
      </c>
      <c r="J855" s="1136"/>
      <c r="K855" s="1136"/>
      <c r="L855" s="1136"/>
      <c r="M855" s="1137"/>
      <c r="AA855" s="167">
        <f>IF('工事業者専用（専任外）入力ﾌｫｰﾏｯﾄ'!$B$32="",0,1)</f>
        <v>0</v>
      </c>
      <c r="AB855" s="167">
        <f>IF('工事業者専用（専任外）入力ﾌｫｰﾏｯﾄ'!$G$32="",0,1)</f>
        <v>0</v>
      </c>
      <c r="AC855" s="166" t="str">
        <f t="shared" si="13"/>
        <v/>
      </c>
    </row>
    <row r="856" spans="1:29" ht="20.149999999999999" customHeight="1">
      <c r="A856" s="1303" t="str">
        <f>'工事業者専用（専任外）入力ﾌｫｰﾏｯﾄ'!I32</f>
        <v>平成　年　月　日</v>
      </c>
      <c r="B856" s="1304"/>
      <c r="C856" s="1138"/>
      <c r="D856" s="1139"/>
      <c r="E856" s="1139"/>
      <c r="F856" s="1139"/>
      <c r="G856" s="1140"/>
      <c r="H856" s="1301"/>
      <c r="I856" s="1138"/>
      <c r="J856" s="1139"/>
      <c r="K856" s="1139"/>
      <c r="L856" s="1139"/>
      <c r="M856" s="1140"/>
      <c r="AA856" s="167">
        <f>IF('工事業者専用（専任外）入力ﾌｫｰﾏｯﾄ'!$B$32="",0,1)</f>
        <v>0</v>
      </c>
      <c r="AB856" s="167">
        <f>IF('工事業者専用（専任外）入力ﾌｫｰﾏｯﾄ'!$G$32="",0,1)</f>
        <v>0</v>
      </c>
      <c r="AC856" s="166" t="str">
        <f t="shared" si="13"/>
        <v/>
      </c>
    </row>
    <row r="857" spans="1:29" ht="20.149999999999999" customHeight="1">
      <c r="A857" s="1316" t="s">
        <v>794</v>
      </c>
      <c r="B857" s="1318"/>
      <c r="C857" s="113"/>
      <c r="D857" s="114"/>
      <c r="E857" s="114"/>
      <c r="F857" s="114"/>
      <c r="G857" s="114"/>
      <c r="H857" s="114"/>
      <c r="I857" s="114"/>
      <c r="J857" s="114"/>
      <c r="K857" s="114"/>
      <c r="L857" s="114"/>
      <c r="M857" s="114"/>
      <c r="AA857" s="167">
        <f>IF('工事業者専用（専任外）入力ﾌｫｰﾏｯﾄ'!$B$32="",0,1)</f>
        <v>0</v>
      </c>
      <c r="AB857" s="167">
        <f>IF('工事業者専用（専任外）入力ﾌｫｰﾏｯﾄ'!$G$32="",0,1)</f>
        <v>0</v>
      </c>
      <c r="AC857" s="166" t="str">
        <f t="shared" si="13"/>
        <v/>
      </c>
    </row>
    <row r="858" spans="1:29" ht="20.149999999999999" customHeight="1">
      <c r="A858" s="115" t="s">
        <v>795</v>
      </c>
      <c r="B858" s="98">
        <f>'工事業者専用（専任外）入力ﾌｫｰﾏｯﾄ'!J32</f>
        <v>0</v>
      </c>
      <c r="C858" s="116"/>
      <c r="D858" s="117"/>
      <c r="E858" s="117"/>
      <c r="F858" s="117"/>
      <c r="G858" s="117"/>
      <c r="H858" s="117"/>
      <c r="I858" s="117"/>
      <c r="J858" s="117"/>
      <c r="K858" s="117"/>
      <c r="L858" s="117"/>
      <c r="M858" s="117"/>
      <c r="AA858" s="167">
        <f>IF('工事業者専用（専任外）入力ﾌｫｰﾏｯﾄ'!$B$32="",0,1)</f>
        <v>0</v>
      </c>
      <c r="AB858" s="167">
        <f>IF('工事業者専用（専任外）入力ﾌｫｰﾏｯﾄ'!$G$32="",0,1)</f>
        <v>0</v>
      </c>
      <c r="AC858" s="166" t="str">
        <f t="shared" si="13"/>
        <v/>
      </c>
    </row>
    <row r="859" spans="1:29" ht="20.149999999999999" customHeight="1">
      <c r="A859" s="118" t="s">
        <v>796</v>
      </c>
      <c r="B859" s="99">
        <f>'工事業者専用（専任外）入力ﾌｫｰﾏｯﾄ'!K32</f>
        <v>0</v>
      </c>
      <c r="C859" s="116"/>
      <c r="D859" s="117"/>
      <c r="E859" s="117"/>
      <c r="F859" s="117"/>
      <c r="H859" s="117"/>
      <c r="J859" s="117"/>
      <c r="L859" s="117"/>
      <c r="M859" s="117"/>
      <c r="AA859" s="167">
        <f>IF('工事業者専用（専任外）入力ﾌｫｰﾏｯﾄ'!$B$32="",0,1)</f>
        <v>0</v>
      </c>
      <c r="AB859" s="167">
        <f>IF('工事業者専用（専任外）入力ﾌｫｰﾏｯﾄ'!$G$32="",0,1)</f>
        <v>0</v>
      </c>
      <c r="AC859" s="166" t="str">
        <f t="shared" si="13"/>
        <v/>
      </c>
    </row>
    <row r="860" spans="1:29" ht="20.149999999999999" customHeight="1">
      <c r="A860" s="119" t="s">
        <v>807</v>
      </c>
      <c r="B860" s="100">
        <f>'工事業者専用（専任外）入力ﾌｫｰﾏｯﾄ'!L32</f>
        <v>0</v>
      </c>
      <c r="C860" s="116"/>
      <c r="D860" s="117"/>
      <c r="E860" s="117"/>
      <c r="F860" s="117"/>
      <c r="G860" s="117"/>
      <c r="H860" s="117"/>
      <c r="I860" s="117"/>
      <c r="J860" s="117"/>
      <c r="K860" s="117"/>
      <c r="L860" s="117"/>
      <c r="M860" s="117"/>
      <c r="AA860" s="167">
        <f>IF('工事業者専用（専任外）入力ﾌｫｰﾏｯﾄ'!$B$32="",0,1)</f>
        <v>0</v>
      </c>
      <c r="AB860" s="167">
        <f>IF('工事業者専用（専任外）入力ﾌｫｰﾏｯﾄ'!$G$32="",0,1)</f>
        <v>0</v>
      </c>
      <c r="AC860" s="166" t="str">
        <f t="shared" si="13"/>
        <v/>
      </c>
    </row>
    <row r="861" spans="1:29" ht="15" customHeight="1">
      <c r="C861" s="117"/>
      <c r="D861" s="117"/>
      <c r="E861" s="117"/>
      <c r="F861" s="117"/>
      <c r="G861" s="117"/>
      <c r="H861" s="117"/>
      <c r="I861" s="117"/>
      <c r="J861" s="117"/>
      <c r="K861" s="117"/>
      <c r="L861" s="117"/>
      <c r="M861" s="117"/>
      <c r="AA861" s="167">
        <f>IF('工事業者専用（専任外）入力ﾌｫｰﾏｯﾄ'!$B$32="",0,1)</f>
        <v>0</v>
      </c>
      <c r="AB861" s="167">
        <f>IF('工事業者専用（専任外）入力ﾌｫｰﾏｯﾄ'!$G$32="",0,1)</f>
        <v>0</v>
      </c>
      <c r="AC861" s="166" t="str">
        <f t="shared" si="13"/>
        <v/>
      </c>
    </row>
    <row r="862" spans="1:29" s="61" customFormat="1" ht="20.149999999999999" customHeight="1">
      <c r="A862" s="62" t="s">
        <v>1144</v>
      </c>
      <c r="B862" s="120"/>
      <c r="N862" s="484"/>
      <c r="AA862" s="167">
        <f>IF('工事業者専用（専任外）入力ﾌｫｰﾏｯﾄ'!$B$32="",0,1)</f>
        <v>0</v>
      </c>
      <c r="AB862" s="167">
        <f>IF('工事業者専用（専任外）入力ﾌｫｰﾏｯﾄ'!$G$32="",0,1)</f>
        <v>0</v>
      </c>
      <c r="AC862" s="166" t="str">
        <f t="shared" si="13"/>
        <v/>
      </c>
    </row>
    <row r="863" spans="1:29" ht="15" customHeight="1">
      <c r="B863" s="121"/>
      <c r="C863" s="101"/>
      <c r="D863" s="101"/>
      <c r="E863" s="101"/>
      <c r="F863" s="101"/>
      <c r="G863" s="101"/>
      <c r="H863" s="101"/>
      <c r="I863" s="101"/>
      <c r="J863" s="101"/>
      <c r="K863" s="101"/>
      <c r="L863" s="101"/>
      <c r="M863" s="101"/>
      <c r="AA863" s="167">
        <f>IF('工事業者専用（専任外）入力ﾌｫｰﾏｯﾄ'!$B$32="",0,1)</f>
        <v>0</v>
      </c>
      <c r="AB863" s="167">
        <f>IF('工事業者専用（専任外）入力ﾌｫｰﾏｯﾄ'!$G$32="",0,1)</f>
        <v>0</v>
      </c>
      <c r="AC863" s="166" t="str">
        <f t="shared" si="13"/>
        <v/>
      </c>
    </row>
    <row r="864" spans="1:29" ht="35.15" customHeight="1">
      <c r="A864" s="1328" t="s">
        <v>832</v>
      </c>
      <c r="B864" s="1328"/>
      <c r="C864" s="1328"/>
      <c r="D864" s="1328"/>
      <c r="E864" s="122"/>
      <c r="F864" s="123" t="s">
        <v>833</v>
      </c>
      <c r="G864" s="122"/>
      <c r="H864" s="122"/>
      <c r="I864" s="122"/>
      <c r="J864" s="122"/>
      <c r="K864" s="122"/>
      <c r="L864" s="122"/>
      <c r="M864" s="122"/>
      <c r="AA864" s="167">
        <f>IF('工事業者専用（専任外）入力ﾌｫｰﾏｯﾄ'!$B$32="",0,1)</f>
        <v>0</v>
      </c>
      <c r="AB864" s="167">
        <f>IF('工事業者専用（専任外）入力ﾌｫｰﾏｯﾄ'!$G$32="",0,1)</f>
        <v>0</v>
      </c>
      <c r="AC864" s="166" t="str">
        <f t="shared" si="13"/>
        <v/>
      </c>
    </row>
    <row r="865" spans="1:29" ht="15" customHeight="1">
      <c r="AA865" s="167">
        <f>IF('工事業者専用（専任外）入力ﾌｫｰﾏｯﾄ'!$B$32="",0,1)</f>
        <v>0</v>
      </c>
      <c r="AB865" s="167">
        <f>IF('工事業者専用（専任外）入力ﾌｫｰﾏｯﾄ'!$G$32="",0,1)</f>
        <v>0</v>
      </c>
      <c r="AC865" s="166" t="str">
        <f t="shared" si="13"/>
        <v/>
      </c>
    </row>
    <row r="866" spans="1:29" ht="15" customHeight="1">
      <c r="A866" s="1329">
        <f>'工事業者専用（専任外）入力ﾌｫｰﾏｯﾄ'!M32</f>
        <v>0</v>
      </c>
      <c r="B866" s="1330"/>
      <c r="C866" s="1308" t="s">
        <v>1036</v>
      </c>
      <c r="D866" s="1309"/>
      <c r="E866" s="1309"/>
      <c r="F866" s="1309"/>
      <c r="G866" s="1310"/>
      <c r="H866" s="1334">
        <f>'工事業者専用（専任外）入力ﾌｫｰﾏｯﾄ'!N32</f>
        <v>0</v>
      </c>
      <c r="I866" s="1335"/>
      <c r="J866" s="1336"/>
      <c r="K866" s="1322" t="s">
        <v>834</v>
      </c>
      <c r="L866" s="1323" t="str">
        <f>IF('工事業者専用（専任外）入力ﾌｫｰﾏｯﾄ'!N32="","",IF(H866='※資格一覧（閲覧のみ）'!F38,"実務経験調書を添付","資格証を添付"))</f>
        <v/>
      </c>
      <c r="M866" s="1323"/>
      <c r="AA866" s="167">
        <f>IF('工事業者専用（専任外）入力ﾌｫｰﾏｯﾄ'!$B$32="",0,1)</f>
        <v>0</v>
      </c>
      <c r="AB866" s="167">
        <f>IF('工事業者専用（専任外）入力ﾌｫｰﾏｯﾄ'!$G$32="",0,1)</f>
        <v>0</v>
      </c>
      <c r="AC866" s="166" t="str">
        <f t="shared" si="13"/>
        <v/>
      </c>
    </row>
    <row r="867" spans="1:29" ht="15" customHeight="1">
      <c r="A867" s="1247"/>
      <c r="B867" s="1248"/>
      <c r="C867" s="1331"/>
      <c r="D867" s="1332"/>
      <c r="E867" s="1332"/>
      <c r="F867" s="1332"/>
      <c r="G867" s="1333"/>
      <c r="H867" s="1337"/>
      <c r="I867" s="1338"/>
      <c r="J867" s="1339"/>
      <c r="K867" s="1322"/>
      <c r="L867" s="1323"/>
      <c r="M867" s="1323"/>
      <c r="AA867" s="167">
        <f>IF('工事業者専用（専任外）入力ﾌｫｰﾏｯﾄ'!$B$32="",0,1)</f>
        <v>0</v>
      </c>
      <c r="AB867" s="167">
        <f>IF('工事業者専用（専任外）入力ﾌｫｰﾏｯﾄ'!$G$32="",0,1)</f>
        <v>0</v>
      </c>
      <c r="AC867" s="166" t="str">
        <f t="shared" si="13"/>
        <v/>
      </c>
    </row>
    <row r="868" spans="1:29" ht="30" customHeight="1">
      <c r="A868" s="1249"/>
      <c r="B868" s="1250"/>
      <c r="C868" s="1311"/>
      <c r="D868" s="1312"/>
      <c r="E868" s="1312"/>
      <c r="F868" s="1312"/>
      <c r="G868" s="1313"/>
      <c r="H868" s="1340"/>
      <c r="I868" s="1341"/>
      <c r="J868" s="1342"/>
      <c r="K868" s="124">
        <f>'工事業者専用（専任外）入力ﾌｫｰﾏｯﾄ'!O32</f>
        <v>0</v>
      </c>
      <c r="L868" s="1323"/>
      <c r="M868" s="1323"/>
      <c r="AA868" s="167">
        <f>IF('工事業者専用（専任外）入力ﾌｫｰﾏｯﾄ'!$B$32="",0,1)</f>
        <v>0</v>
      </c>
      <c r="AB868" s="167">
        <f>IF('工事業者専用（専任外）入力ﾌｫｰﾏｯﾄ'!$G$32="",0,1)</f>
        <v>0</v>
      </c>
      <c r="AC868" s="166" t="str">
        <f t="shared" si="13"/>
        <v/>
      </c>
    </row>
    <row r="869" spans="1:29" ht="20.149999999999999" customHeight="1">
      <c r="A869" s="104"/>
      <c r="B869" s="105"/>
      <c r="C869" s="1141" t="s">
        <v>822</v>
      </c>
      <c r="D869" s="1142"/>
      <c r="E869" s="1142"/>
      <c r="F869" s="1142"/>
      <c r="G869" s="1143"/>
      <c r="H869" s="1123">
        <f>'工事業者専用（専任外）入力ﾌｫｰﾏｯﾄ'!P32</f>
        <v>0</v>
      </c>
      <c r="I869" s="1124"/>
      <c r="J869" s="1124"/>
      <c r="K869" s="1125"/>
      <c r="L869" s="1153" t="str">
        <f>IF(H869="登録解体工事講習の受講有","登録解体工事講習修了証を添付","　")</f>
        <v>　</v>
      </c>
      <c r="M869" s="1154"/>
      <c r="AA869" s="167">
        <f>IF('工事業者専用（専任外）入力ﾌｫｰﾏｯﾄ'!$B$32="",0,1)</f>
        <v>0</v>
      </c>
      <c r="AB869" s="167">
        <f>IF('工事業者専用（専任外）入力ﾌｫｰﾏｯﾄ'!$G$32="",0,1)</f>
        <v>0</v>
      </c>
      <c r="AC869" s="166" t="str">
        <f t="shared" si="13"/>
        <v/>
      </c>
    </row>
    <row r="870" spans="1:29" ht="20.149999999999999" customHeight="1">
      <c r="B870" s="106"/>
      <c r="C870" s="1159" t="s">
        <v>1167</v>
      </c>
      <c r="D870" s="1160"/>
      <c r="E870" s="1160"/>
      <c r="F870" s="1160"/>
      <c r="G870" s="1161"/>
      <c r="H870" s="1205"/>
      <c r="I870" s="1324"/>
      <c r="J870" s="1324"/>
      <c r="K870" s="1206"/>
      <c r="L870" s="1155"/>
      <c r="M870" s="1156"/>
      <c r="AA870" s="167">
        <f>IF('工事業者専用（専任外）入力ﾌｫｰﾏｯﾄ'!$B$32="",0,1)</f>
        <v>0</v>
      </c>
      <c r="AB870" s="167">
        <f>IF('工事業者専用（専任外）入力ﾌｫｰﾏｯﾄ'!$G$32="",0,1)</f>
        <v>0</v>
      </c>
      <c r="AC870" s="166" t="str">
        <f t="shared" si="13"/>
        <v/>
      </c>
    </row>
    <row r="871" spans="1:29" ht="30" customHeight="1">
      <c r="C871" s="1325" t="s">
        <v>980</v>
      </c>
      <c r="D871" s="1326"/>
      <c r="E871" s="1326"/>
      <c r="F871" s="1326"/>
      <c r="G871" s="1327"/>
      <c r="H871" s="1126"/>
      <c r="I871" s="1127"/>
      <c r="J871" s="1127"/>
      <c r="K871" s="1128"/>
      <c r="L871" s="1157"/>
      <c r="M871" s="1158"/>
      <c r="AA871" s="167">
        <f>IF('工事業者専用（専任外）入力ﾌｫｰﾏｯﾄ'!$B$32="",0,1)</f>
        <v>0</v>
      </c>
      <c r="AB871" s="167">
        <f>IF('工事業者専用（専任外）入力ﾌｫｰﾏｯﾄ'!$G$32="",0,1)</f>
        <v>0</v>
      </c>
      <c r="AC871" s="166" t="str">
        <f t="shared" si="13"/>
        <v/>
      </c>
    </row>
    <row r="872" spans="1:29" s="63" customFormat="1" ht="15" customHeight="1">
      <c r="A872" s="1343" t="s">
        <v>1145</v>
      </c>
      <c r="B872" s="1343"/>
      <c r="C872" s="1343"/>
      <c r="D872" s="1343"/>
      <c r="E872" s="1343"/>
      <c r="F872" s="1343"/>
      <c r="G872" s="1343"/>
      <c r="H872" s="1343"/>
      <c r="I872" s="1343"/>
      <c r="J872" s="1343"/>
      <c r="K872" s="1343"/>
      <c r="L872" s="1343"/>
      <c r="M872" s="1343"/>
      <c r="N872" s="484"/>
      <c r="O872" s="61"/>
      <c r="P872" s="61"/>
      <c r="Q872" s="61"/>
      <c r="R872" s="61"/>
      <c r="S872" s="62"/>
      <c r="T872" s="62"/>
      <c r="U872" s="62"/>
      <c r="V872" s="6"/>
      <c r="AA872" s="167">
        <f>IF('工事業者専用（専任外）入力ﾌｫｰﾏｯﾄ'!$B$32="",0,1)</f>
        <v>0</v>
      </c>
      <c r="AB872" s="167">
        <f>IF('工事業者専用（専任外）入力ﾌｫｰﾏｯﾄ'!$G$32="",0,1)</f>
        <v>0</v>
      </c>
      <c r="AC872" s="166" t="str">
        <f t="shared" si="13"/>
        <v/>
      </c>
    </row>
    <row r="873" spans="1:29" s="63" customFormat="1" ht="15" customHeight="1">
      <c r="A873" s="1119" t="s">
        <v>1111</v>
      </c>
      <c r="B873" s="1119"/>
      <c r="C873" s="1119"/>
      <c r="D873" s="1119"/>
      <c r="E873" s="1119"/>
      <c r="F873" s="1119"/>
      <c r="G873" s="1119"/>
      <c r="H873" s="1119"/>
      <c r="I873" s="1119"/>
      <c r="J873" s="1119"/>
      <c r="K873" s="1119"/>
      <c r="L873" s="1119"/>
      <c r="M873" s="1119"/>
      <c r="N873" s="484"/>
      <c r="O873" s="61"/>
      <c r="P873" s="61"/>
      <c r="Q873" s="61"/>
      <c r="R873" s="61"/>
      <c r="S873" s="62"/>
      <c r="T873" s="62"/>
      <c r="U873" s="62"/>
      <c r="V873" s="62"/>
      <c r="AA873" s="167">
        <f>IF('工事業者専用（専任外）入力ﾌｫｰﾏｯﾄ'!$B$32="",0,1)</f>
        <v>0</v>
      </c>
      <c r="AB873" s="167">
        <f>IF('工事業者専用（専任外）入力ﾌｫｰﾏｯﾄ'!$G$32="",0,1)</f>
        <v>0</v>
      </c>
      <c r="AC873" s="166" t="str">
        <f t="shared" si="13"/>
        <v/>
      </c>
    </row>
    <row r="874" spans="1:29" s="63" customFormat="1" ht="15" customHeight="1">
      <c r="A874" s="1119" t="s">
        <v>1112</v>
      </c>
      <c r="B874" s="1119"/>
      <c r="C874" s="1119"/>
      <c r="D874" s="1119"/>
      <c r="E874" s="1119"/>
      <c r="F874" s="1119"/>
      <c r="G874" s="1119"/>
      <c r="H874" s="1119"/>
      <c r="I874" s="1119"/>
      <c r="J874" s="1119"/>
      <c r="K874" s="1119"/>
      <c r="L874" s="1119"/>
      <c r="M874" s="1119"/>
      <c r="N874" s="484"/>
      <c r="O874" s="61"/>
      <c r="P874" s="61"/>
      <c r="Q874" s="61"/>
      <c r="R874" s="61"/>
      <c r="S874" s="62"/>
      <c r="T874" s="62"/>
      <c r="U874" s="62"/>
      <c r="V874" s="62"/>
      <c r="AA874" s="167">
        <f>IF('工事業者専用（専任外）入力ﾌｫｰﾏｯﾄ'!$B$32="",0,1)</f>
        <v>0</v>
      </c>
      <c r="AB874" s="167">
        <f>IF('工事業者専用（専任外）入力ﾌｫｰﾏｯﾄ'!$G$32="",0,1)</f>
        <v>0</v>
      </c>
      <c r="AC874" s="166" t="str">
        <f t="shared" si="13"/>
        <v/>
      </c>
    </row>
    <row r="875" spans="1:29" s="63" customFormat="1" ht="15" customHeight="1">
      <c r="A875" s="1119" t="s">
        <v>1113</v>
      </c>
      <c r="B875" s="1119"/>
      <c r="C875" s="1119"/>
      <c r="D875" s="1119"/>
      <c r="E875" s="1119"/>
      <c r="F875" s="1119"/>
      <c r="G875" s="1119"/>
      <c r="H875" s="1119"/>
      <c r="I875" s="1119"/>
      <c r="J875" s="1119"/>
      <c r="K875" s="1119"/>
      <c r="L875" s="1119"/>
      <c r="M875" s="1119"/>
      <c r="N875" s="484"/>
      <c r="O875" s="61"/>
      <c r="P875" s="61"/>
      <c r="Q875" s="61"/>
      <c r="R875" s="61"/>
      <c r="S875" s="62"/>
      <c r="T875" s="62"/>
      <c r="U875" s="62"/>
      <c r="V875" s="62"/>
      <c r="AA875" s="167">
        <f>IF('工事業者専用（専任外）入力ﾌｫｰﾏｯﾄ'!$B$32="",0,1)</f>
        <v>0</v>
      </c>
      <c r="AB875" s="167">
        <f>IF('工事業者専用（専任外）入力ﾌｫｰﾏｯﾄ'!$G$32="",0,1)</f>
        <v>0</v>
      </c>
      <c r="AC875" s="166" t="str">
        <f t="shared" si="13"/>
        <v/>
      </c>
    </row>
    <row r="876" spans="1:29">
      <c r="A876" s="1299" t="s">
        <v>1146</v>
      </c>
      <c r="B876" s="1299"/>
      <c r="C876" s="1299"/>
      <c r="D876" s="1299"/>
      <c r="E876" s="1299"/>
      <c r="F876" s="1299"/>
      <c r="G876" s="1299"/>
      <c r="H876" s="1299"/>
      <c r="I876" s="1299"/>
      <c r="J876" s="1299"/>
      <c r="K876" s="1299"/>
      <c r="L876" s="1299"/>
      <c r="M876" s="1299"/>
      <c r="AA876" s="167">
        <f>IF('工事業者専用（専任外）入力ﾌｫｰﾏｯﾄ'!$B$32="",0,1)</f>
        <v>0</v>
      </c>
      <c r="AB876" s="167">
        <f>IF('工事業者専用（専任外）入力ﾌｫｰﾏｯﾄ'!$G$32="",0,1)</f>
        <v>0</v>
      </c>
      <c r="AC876" s="166" t="str">
        <f t="shared" si="13"/>
        <v/>
      </c>
    </row>
    <row r="877" spans="1:29">
      <c r="AA877" s="167">
        <f>IF('工事業者専用（専任外）入力ﾌｫｰﾏｯﾄ'!$B$32="",0,1)</f>
        <v>0</v>
      </c>
      <c r="AB877" s="167">
        <f>IF('工事業者専用（専任外）入力ﾌｫｰﾏｯﾄ'!$G$32="",0,1)</f>
        <v>0</v>
      </c>
      <c r="AC877" s="166" t="str">
        <f t="shared" si="13"/>
        <v/>
      </c>
    </row>
    <row r="878" spans="1:29">
      <c r="AA878" s="167">
        <f>IF('工事業者専用（専任外）入力ﾌｫｰﾏｯﾄ'!$B$32="",0,1)</f>
        <v>0</v>
      </c>
      <c r="AB878" s="167">
        <f>IF('工事業者専用（専任外）入力ﾌｫｰﾏｯﾄ'!$G$32="",0,1)</f>
        <v>0</v>
      </c>
      <c r="AC878" s="166" t="str">
        <f t="shared" si="13"/>
        <v/>
      </c>
    </row>
    <row r="879" spans="1:29">
      <c r="AA879" s="167">
        <f>IF('工事業者専用（専任外）入力ﾌｫｰﾏｯﾄ'!$B$32="",0,1)</f>
        <v>0</v>
      </c>
      <c r="AB879" s="167">
        <f>IF('工事業者専用（専任外）入力ﾌｫｰﾏｯﾄ'!$G$32="",0,1)</f>
        <v>0</v>
      </c>
      <c r="AC879" s="166" t="str">
        <f t="shared" si="13"/>
        <v/>
      </c>
    </row>
    <row r="880" spans="1:29">
      <c r="AA880" s="167">
        <f>IF('工事業者専用（専任外）入力ﾌｫｰﾏｯﾄ'!$B$32="",0,1)</f>
        <v>0</v>
      </c>
      <c r="AB880" s="167">
        <f>IF('工事業者専用（専任外）入力ﾌｫｰﾏｯﾄ'!$G$32="",0,1)</f>
        <v>0</v>
      </c>
      <c r="AC880" s="166" t="str">
        <f t="shared" ref="AC880:AC881" si="14">IF(AA880+AB880=2,"印刷","")</f>
        <v/>
      </c>
    </row>
    <row r="881" spans="27:29">
      <c r="AA881" s="167">
        <f>IF('工事業者専用（専任外）入力ﾌｫｰﾏｯﾄ'!$B$32="",0,1)</f>
        <v>0</v>
      </c>
      <c r="AB881" s="167">
        <f>IF('工事業者専用（専任外）入力ﾌｫｰﾏｯﾄ'!$G$32="",0,1)</f>
        <v>0</v>
      </c>
      <c r="AC881" s="166" t="str">
        <f t="shared" si="14"/>
        <v/>
      </c>
    </row>
  </sheetData>
  <sheetProtection sheet="1" objects="1" scenarios="1"/>
  <mergeCells count="963">
    <mergeCell ref="N3:Z12"/>
    <mergeCell ref="A873:M873"/>
    <mergeCell ref="A874:M874"/>
    <mergeCell ref="A875:M875"/>
    <mergeCell ref="A46:A47"/>
    <mergeCell ref="B46:D47"/>
    <mergeCell ref="F46:J46"/>
    <mergeCell ref="K46:L46"/>
    <mergeCell ref="F47:J47"/>
    <mergeCell ref="K47:M47"/>
    <mergeCell ref="A51:M51"/>
    <mergeCell ref="A52:M52"/>
    <mergeCell ref="A53:M53"/>
    <mergeCell ref="A60:D60"/>
    <mergeCell ref="A61:B62"/>
    <mergeCell ref="C61:G62"/>
    <mergeCell ref="H61:H62"/>
    <mergeCell ref="I61:M62"/>
    <mergeCell ref="A54:M54"/>
    <mergeCell ref="A55:M55"/>
    <mergeCell ref="A56:M56"/>
    <mergeCell ref="C57:M57"/>
    <mergeCell ref="C58:M58"/>
    <mergeCell ref="A65:B65"/>
    <mergeCell ref="A72:D72"/>
    <mergeCell ref="N13:X18"/>
    <mergeCell ref="N20:X26"/>
    <mergeCell ref="C33:G33"/>
    <mergeCell ref="L33:M35"/>
    <mergeCell ref="C34:G34"/>
    <mergeCell ref="A19:B19"/>
    <mergeCell ref="C19:G20"/>
    <mergeCell ref="H19:H20"/>
    <mergeCell ref="I19:M20"/>
    <mergeCell ref="A21:B21"/>
    <mergeCell ref="A28:D28"/>
    <mergeCell ref="C35:G35"/>
    <mergeCell ref="H33:K35"/>
    <mergeCell ref="A20:B20"/>
    <mergeCell ref="A30:B32"/>
    <mergeCell ref="C30:G32"/>
    <mergeCell ref="H30:J32"/>
    <mergeCell ref="K48:L48"/>
    <mergeCell ref="G49:J49"/>
    <mergeCell ref="A48:A49"/>
    <mergeCell ref="B48:D49"/>
    <mergeCell ref="F48:F49"/>
    <mergeCell ref="G48:H48"/>
    <mergeCell ref="A2:A3"/>
    <mergeCell ref="B2:D3"/>
    <mergeCell ref="F2:J2"/>
    <mergeCell ref="L30:M32"/>
    <mergeCell ref="A12:M12"/>
    <mergeCell ref="A16:D16"/>
    <mergeCell ref="K2:L2"/>
    <mergeCell ref="F3:J3"/>
    <mergeCell ref="K3:M3"/>
    <mergeCell ref="A4:A5"/>
    <mergeCell ref="B4:D5"/>
    <mergeCell ref="F4:F5"/>
    <mergeCell ref="G4:H4"/>
    <mergeCell ref="I4:J4"/>
    <mergeCell ref="K4:L4"/>
    <mergeCell ref="G5:J5"/>
    <mergeCell ref="A7:M7"/>
    <mergeCell ref="C14:M14"/>
    <mergeCell ref="A8:M8"/>
    <mergeCell ref="A9:M9"/>
    <mergeCell ref="A10:M10"/>
    <mergeCell ref="A11:M11"/>
    <mergeCell ref="C13:M13"/>
    <mergeCell ref="I48:J48"/>
    <mergeCell ref="A37:M37"/>
    <mergeCell ref="A38:M38"/>
    <mergeCell ref="A39:M39"/>
    <mergeCell ref="A17:B18"/>
    <mergeCell ref="C17:G18"/>
    <mergeCell ref="H17:H18"/>
    <mergeCell ref="I17:M18"/>
    <mergeCell ref="K30:K31"/>
    <mergeCell ref="A36:M36"/>
    <mergeCell ref="A40:M40"/>
    <mergeCell ref="A74:B76"/>
    <mergeCell ref="C74:G76"/>
    <mergeCell ref="H74:J76"/>
    <mergeCell ref="A63:B63"/>
    <mergeCell ref="C63:G64"/>
    <mergeCell ref="H63:H64"/>
    <mergeCell ref="I63:M64"/>
    <mergeCell ref="A64:B64"/>
    <mergeCell ref="A90:A91"/>
    <mergeCell ref="B90:D91"/>
    <mergeCell ref="F90:J90"/>
    <mergeCell ref="K90:L90"/>
    <mergeCell ref="F91:J91"/>
    <mergeCell ref="K91:M91"/>
    <mergeCell ref="K74:K75"/>
    <mergeCell ref="L74:M76"/>
    <mergeCell ref="C77:G77"/>
    <mergeCell ref="H77:K79"/>
    <mergeCell ref="L77:M79"/>
    <mergeCell ref="C78:G78"/>
    <mergeCell ref="C79:G79"/>
    <mergeCell ref="A80:M80"/>
    <mergeCell ref="A81:M81"/>
    <mergeCell ref="A82:M82"/>
    <mergeCell ref="A83:M83"/>
    <mergeCell ref="A84:M84"/>
    <mergeCell ref="K92:L92"/>
    <mergeCell ref="G93:J93"/>
    <mergeCell ref="A95:M95"/>
    <mergeCell ref="A96:M96"/>
    <mergeCell ref="A97:M97"/>
    <mergeCell ref="A92:A93"/>
    <mergeCell ref="B92:D93"/>
    <mergeCell ref="F92:F93"/>
    <mergeCell ref="G92:H92"/>
    <mergeCell ref="I92:J92"/>
    <mergeCell ref="A104:D104"/>
    <mergeCell ref="A105:B106"/>
    <mergeCell ref="C105:G106"/>
    <mergeCell ref="H105:H106"/>
    <mergeCell ref="I105:M106"/>
    <mergeCell ref="A98:M98"/>
    <mergeCell ref="A99:M99"/>
    <mergeCell ref="A100:M100"/>
    <mergeCell ref="C101:M101"/>
    <mergeCell ref="C102:M102"/>
    <mergeCell ref="A109:B109"/>
    <mergeCell ref="A116:D116"/>
    <mergeCell ref="A118:B120"/>
    <mergeCell ref="C118:G120"/>
    <mergeCell ref="H118:J120"/>
    <mergeCell ref="A107:B107"/>
    <mergeCell ref="C107:G108"/>
    <mergeCell ref="H107:H108"/>
    <mergeCell ref="I107:M108"/>
    <mergeCell ref="A108:B108"/>
    <mergeCell ref="A134:A135"/>
    <mergeCell ref="B134:D135"/>
    <mergeCell ref="F134:J134"/>
    <mergeCell ref="K134:L134"/>
    <mergeCell ref="F135:J135"/>
    <mergeCell ref="K135:M135"/>
    <mergeCell ref="K118:K119"/>
    <mergeCell ref="L118:M120"/>
    <mergeCell ref="C121:G121"/>
    <mergeCell ref="H121:K123"/>
    <mergeCell ref="L121:M123"/>
    <mergeCell ref="C122:G122"/>
    <mergeCell ref="C123:G123"/>
    <mergeCell ref="A124:M124"/>
    <mergeCell ref="A125:M125"/>
    <mergeCell ref="A126:M126"/>
    <mergeCell ref="A127:M127"/>
    <mergeCell ref="A128:M128"/>
    <mergeCell ref="K136:L136"/>
    <mergeCell ref="G137:J137"/>
    <mergeCell ref="A139:M139"/>
    <mergeCell ref="A140:M140"/>
    <mergeCell ref="A141:M141"/>
    <mergeCell ref="A136:A137"/>
    <mergeCell ref="B136:D137"/>
    <mergeCell ref="F136:F137"/>
    <mergeCell ref="G136:H136"/>
    <mergeCell ref="I136:J136"/>
    <mergeCell ref="A148:D148"/>
    <mergeCell ref="A149:B150"/>
    <mergeCell ref="C149:G150"/>
    <mergeCell ref="H149:H150"/>
    <mergeCell ref="I149:M150"/>
    <mergeCell ref="A142:M142"/>
    <mergeCell ref="A143:M143"/>
    <mergeCell ref="A144:M144"/>
    <mergeCell ref="C145:M145"/>
    <mergeCell ref="C146:M146"/>
    <mergeCell ref="A153:B153"/>
    <mergeCell ref="A160:D160"/>
    <mergeCell ref="A162:B164"/>
    <mergeCell ref="C162:G164"/>
    <mergeCell ref="H162:J164"/>
    <mergeCell ref="A151:B151"/>
    <mergeCell ref="C151:G152"/>
    <mergeCell ref="H151:H152"/>
    <mergeCell ref="I151:M152"/>
    <mergeCell ref="A152:B152"/>
    <mergeCell ref="A178:A179"/>
    <mergeCell ref="B178:D179"/>
    <mergeCell ref="F178:J178"/>
    <mergeCell ref="K178:L178"/>
    <mergeCell ref="F179:J179"/>
    <mergeCell ref="K179:M179"/>
    <mergeCell ref="K162:K163"/>
    <mergeCell ref="L162:M164"/>
    <mergeCell ref="C165:G165"/>
    <mergeCell ref="H165:K167"/>
    <mergeCell ref="L165:M167"/>
    <mergeCell ref="C166:G166"/>
    <mergeCell ref="C167:G167"/>
    <mergeCell ref="A168:M168"/>
    <mergeCell ref="A169:M169"/>
    <mergeCell ref="A170:M170"/>
    <mergeCell ref="A171:M171"/>
    <mergeCell ref="A172:M172"/>
    <mergeCell ref="K180:L180"/>
    <mergeCell ref="G181:J181"/>
    <mergeCell ref="A183:M183"/>
    <mergeCell ref="A184:M184"/>
    <mergeCell ref="A185:M185"/>
    <mergeCell ref="A180:A181"/>
    <mergeCell ref="B180:D181"/>
    <mergeCell ref="F180:F181"/>
    <mergeCell ref="G180:H180"/>
    <mergeCell ref="I180:J180"/>
    <mergeCell ref="A192:D192"/>
    <mergeCell ref="A193:B194"/>
    <mergeCell ref="C193:G194"/>
    <mergeCell ref="H193:H194"/>
    <mergeCell ref="I193:M194"/>
    <mergeCell ref="A186:M186"/>
    <mergeCell ref="A187:M187"/>
    <mergeCell ref="A188:M188"/>
    <mergeCell ref="C189:M189"/>
    <mergeCell ref="C190:M190"/>
    <mergeCell ref="A197:B197"/>
    <mergeCell ref="A204:D204"/>
    <mergeCell ref="A206:B208"/>
    <mergeCell ref="C206:G208"/>
    <mergeCell ref="H206:J208"/>
    <mergeCell ref="A195:B195"/>
    <mergeCell ref="C195:G196"/>
    <mergeCell ref="H195:H196"/>
    <mergeCell ref="I195:M196"/>
    <mergeCell ref="A196:B196"/>
    <mergeCell ref="A222:A223"/>
    <mergeCell ref="B222:D223"/>
    <mergeCell ref="F222:J222"/>
    <mergeCell ref="K222:L222"/>
    <mergeCell ref="F223:J223"/>
    <mergeCell ref="K223:M223"/>
    <mergeCell ref="K206:K207"/>
    <mergeCell ref="L206:M208"/>
    <mergeCell ref="C209:G209"/>
    <mergeCell ref="H209:K211"/>
    <mergeCell ref="L209:M211"/>
    <mergeCell ref="C210:G210"/>
    <mergeCell ref="C211:G211"/>
    <mergeCell ref="A212:M212"/>
    <mergeCell ref="A213:M213"/>
    <mergeCell ref="A214:M214"/>
    <mergeCell ref="A215:M215"/>
    <mergeCell ref="A216:M216"/>
    <mergeCell ref="K224:L224"/>
    <mergeCell ref="G225:J225"/>
    <mergeCell ref="A227:M227"/>
    <mergeCell ref="A228:M228"/>
    <mergeCell ref="A229:M229"/>
    <mergeCell ref="A224:A225"/>
    <mergeCell ref="B224:D225"/>
    <mergeCell ref="F224:F225"/>
    <mergeCell ref="G224:H224"/>
    <mergeCell ref="I224:J224"/>
    <mergeCell ref="A236:D236"/>
    <mergeCell ref="A237:B238"/>
    <mergeCell ref="C237:G238"/>
    <mergeCell ref="H237:H238"/>
    <mergeCell ref="I237:M238"/>
    <mergeCell ref="A230:M230"/>
    <mergeCell ref="A231:M231"/>
    <mergeCell ref="A232:M232"/>
    <mergeCell ref="C233:M233"/>
    <mergeCell ref="C234:M234"/>
    <mergeCell ref="A241:B241"/>
    <mergeCell ref="A248:D248"/>
    <mergeCell ref="A250:B252"/>
    <mergeCell ref="C250:G252"/>
    <mergeCell ref="H250:J252"/>
    <mergeCell ref="A239:B239"/>
    <mergeCell ref="C239:G240"/>
    <mergeCell ref="H239:H240"/>
    <mergeCell ref="I239:M240"/>
    <mergeCell ref="A240:B240"/>
    <mergeCell ref="A266:A267"/>
    <mergeCell ref="B266:D267"/>
    <mergeCell ref="F266:J266"/>
    <mergeCell ref="K266:L266"/>
    <mergeCell ref="F267:J267"/>
    <mergeCell ref="K267:M267"/>
    <mergeCell ref="K250:K251"/>
    <mergeCell ref="L250:M252"/>
    <mergeCell ref="C253:G253"/>
    <mergeCell ref="H253:K255"/>
    <mergeCell ref="L253:M255"/>
    <mergeCell ref="C254:G254"/>
    <mergeCell ref="C255:G255"/>
    <mergeCell ref="A256:M256"/>
    <mergeCell ref="A257:M257"/>
    <mergeCell ref="A258:M258"/>
    <mergeCell ref="A259:M259"/>
    <mergeCell ref="A260:M260"/>
    <mergeCell ref="K268:L268"/>
    <mergeCell ref="G269:J269"/>
    <mergeCell ref="A271:M271"/>
    <mergeCell ref="A272:M272"/>
    <mergeCell ref="A273:M273"/>
    <mergeCell ref="A268:A269"/>
    <mergeCell ref="B268:D269"/>
    <mergeCell ref="F268:F269"/>
    <mergeCell ref="G268:H268"/>
    <mergeCell ref="I268:J268"/>
    <mergeCell ref="A280:D280"/>
    <mergeCell ref="A281:B282"/>
    <mergeCell ref="C281:G282"/>
    <mergeCell ref="H281:H282"/>
    <mergeCell ref="I281:M282"/>
    <mergeCell ref="A274:M274"/>
    <mergeCell ref="A275:M275"/>
    <mergeCell ref="A276:M276"/>
    <mergeCell ref="C277:M277"/>
    <mergeCell ref="C278:M278"/>
    <mergeCell ref="A285:B285"/>
    <mergeCell ref="A292:D292"/>
    <mergeCell ref="A294:B296"/>
    <mergeCell ref="C294:G296"/>
    <mergeCell ref="H294:J296"/>
    <mergeCell ref="A283:B283"/>
    <mergeCell ref="C283:G284"/>
    <mergeCell ref="H283:H284"/>
    <mergeCell ref="I283:M284"/>
    <mergeCell ref="A284:B284"/>
    <mergeCell ref="A310:A311"/>
    <mergeCell ref="B310:D311"/>
    <mergeCell ref="F310:J310"/>
    <mergeCell ref="K310:L310"/>
    <mergeCell ref="F311:J311"/>
    <mergeCell ref="K311:M311"/>
    <mergeCell ref="K294:K295"/>
    <mergeCell ref="L294:M296"/>
    <mergeCell ref="C297:G297"/>
    <mergeCell ref="H297:K299"/>
    <mergeCell ref="L297:M299"/>
    <mergeCell ref="C298:G298"/>
    <mergeCell ref="C299:G299"/>
    <mergeCell ref="A300:M300"/>
    <mergeCell ref="A301:M301"/>
    <mergeCell ref="A302:M302"/>
    <mergeCell ref="A303:M303"/>
    <mergeCell ref="A304:M304"/>
    <mergeCell ref="K312:L312"/>
    <mergeCell ref="G313:J313"/>
    <mergeCell ref="A315:M315"/>
    <mergeCell ref="A316:M316"/>
    <mergeCell ref="A317:M317"/>
    <mergeCell ref="A312:A313"/>
    <mergeCell ref="B312:D313"/>
    <mergeCell ref="F312:F313"/>
    <mergeCell ref="G312:H312"/>
    <mergeCell ref="I312:J312"/>
    <mergeCell ref="A324:D324"/>
    <mergeCell ref="A325:B326"/>
    <mergeCell ref="C325:G326"/>
    <mergeCell ref="H325:H326"/>
    <mergeCell ref="I325:M326"/>
    <mergeCell ref="A318:M318"/>
    <mergeCell ref="A319:M319"/>
    <mergeCell ref="A320:M320"/>
    <mergeCell ref="C321:M321"/>
    <mergeCell ref="C322:M322"/>
    <mergeCell ref="A329:B329"/>
    <mergeCell ref="A336:D336"/>
    <mergeCell ref="A338:B340"/>
    <mergeCell ref="C338:G340"/>
    <mergeCell ref="H338:J340"/>
    <mergeCell ref="A327:B327"/>
    <mergeCell ref="C327:G328"/>
    <mergeCell ref="H327:H328"/>
    <mergeCell ref="I327:M328"/>
    <mergeCell ref="A328:B328"/>
    <mergeCell ref="A354:A355"/>
    <mergeCell ref="B354:D355"/>
    <mergeCell ref="F354:J354"/>
    <mergeCell ref="K354:L354"/>
    <mergeCell ref="F355:J355"/>
    <mergeCell ref="K355:M355"/>
    <mergeCell ref="K338:K339"/>
    <mergeCell ref="L338:M340"/>
    <mergeCell ref="C341:G341"/>
    <mergeCell ref="H341:K343"/>
    <mergeCell ref="L341:M343"/>
    <mergeCell ref="C342:G342"/>
    <mergeCell ref="C343:G343"/>
    <mergeCell ref="A344:M344"/>
    <mergeCell ref="A345:M345"/>
    <mergeCell ref="A346:M346"/>
    <mergeCell ref="A347:M347"/>
    <mergeCell ref="A348:M348"/>
    <mergeCell ref="K356:L356"/>
    <mergeCell ref="G357:J357"/>
    <mergeCell ref="A359:M359"/>
    <mergeCell ref="A360:M360"/>
    <mergeCell ref="A361:M361"/>
    <mergeCell ref="A356:A357"/>
    <mergeCell ref="B356:D357"/>
    <mergeCell ref="F356:F357"/>
    <mergeCell ref="G356:H356"/>
    <mergeCell ref="I356:J356"/>
    <mergeCell ref="A368:D368"/>
    <mergeCell ref="A369:B370"/>
    <mergeCell ref="C369:G370"/>
    <mergeCell ref="H369:H370"/>
    <mergeCell ref="I369:M370"/>
    <mergeCell ref="A362:M362"/>
    <mergeCell ref="A363:M363"/>
    <mergeCell ref="A364:M364"/>
    <mergeCell ref="C365:M365"/>
    <mergeCell ref="C366:M366"/>
    <mergeCell ref="A373:B373"/>
    <mergeCell ref="A380:D380"/>
    <mergeCell ref="A382:B384"/>
    <mergeCell ref="C382:G384"/>
    <mergeCell ref="H382:J384"/>
    <mergeCell ref="A371:B371"/>
    <mergeCell ref="C371:G372"/>
    <mergeCell ref="H371:H372"/>
    <mergeCell ref="I371:M372"/>
    <mergeCell ref="A372:B372"/>
    <mergeCell ref="A398:A399"/>
    <mergeCell ref="B398:D399"/>
    <mergeCell ref="F398:J398"/>
    <mergeCell ref="K398:L398"/>
    <mergeCell ref="F399:J399"/>
    <mergeCell ref="K399:M399"/>
    <mergeCell ref="K382:K383"/>
    <mergeCell ref="L382:M384"/>
    <mergeCell ref="C385:G385"/>
    <mergeCell ref="H385:K387"/>
    <mergeCell ref="L385:M387"/>
    <mergeCell ref="C386:G386"/>
    <mergeCell ref="C387:G387"/>
    <mergeCell ref="A388:M388"/>
    <mergeCell ref="A389:M389"/>
    <mergeCell ref="A390:M390"/>
    <mergeCell ref="A391:M391"/>
    <mergeCell ref="A392:M392"/>
    <mergeCell ref="K400:L400"/>
    <mergeCell ref="G401:J401"/>
    <mergeCell ref="A403:M403"/>
    <mergeCell ref="A404:M404"/>
    <mergeCell ref="A405:M405"/>
    <mergeCell ref="A400:A401"/>
    <mergeCell ref="B400:D401"/>
    <mergeCell ref="F400:F401"/>
    <mergeCell ref="G400:H400"/>
    <mergeCell ref="I400:J400"/>
    <mergeCell ref="A412:D412"/>
    <mergeCell ref="A413:B414"/>
    <mergeCell ref="C413:G414"/>
    <mergeCell ref="H413:H414"/>
    <mergeCell ref="I413:M414"/>
    <mergeCell ref="A406:M406"/>
    <mergeCell ref="A407:M407"/>
    <mergeCell ref="A408:M408"/>
    <mergeCell ref="C409:M409"/>
    <mergeCell ref="C410:M410"/>
    <mergeCell ref="A417:B417"/>
    <mergeCell ref="A424:D424"/>
    <mergeCell ref="A426:B428"/>
    <mergeCell ref="C426:G428"/>
    <mergeCell ref="H426:J428"/>
    <mergeCell ref="A415:B415"/>
    <mergeCell ref="C415:G416"/>
    <mergeCell ref="H415:H416"/>
    <mergeCell ref="I415:M416"/>
    <mergeCell ref="A416:B416"/>
    <mergeCell ref="A442:A443"/>
    <mergeCell ref="B442:D443"/>
    <mergeCell ref="F442:J442"/>
    <mergeCell ref="K442:L442"/>
    <mergeCell ref="F443:J443"/>
    <mergeCell ref="K443:M443"/>
    <mergeCell ref="K426:K427"/>
    <mergeCell ref="L426:M428"/>
    <mergeCell ref="C429:G429"/>
    <mergeCell ref="H429:K431"/>
    <mergeCell ref="L429:M431"/>
    <mergeCell ref="C430:G430"/>
    <mergeCell ref="C431:G431"/>
    <mergeCell ref="A432:M432"/>
    <mergeCell ref="A433:M433"/>
    <mergeCell ref="A434:M434"/>
    <mergeCell ref="A435:M435"/>
    <mergeCell ref="A436:M436"/>
    <mergeCell ref="K444:L444"/>
    <mergeCell ref="G445:J445"/>
    <mergeCell ref="A447:M447"/>
    <mergeCell ref="A448:M448"/>
    <mergeCell ref="A449:M449"/>
    <mergeCell ref="A444:A445"/>
    <mergeCell ref="B444:D445"/>
    <mergeCell ref="F444:F445"/>
    <mergeCell ref="G444:H444"/>
    <mergeCell ref="I444:J444"/>
    <mergeCell ref="A456:D456"/>
    <mergeCell ref="A457:B458"/>
    <mergeCell ref="C457:G458"/>
    <mergeCell ref="H457:H458"/>
    <mergeCell ref="I457:M458"/>
    <mergeCell ref="A450:M450"/>
    <mergeCell ref="A451:M451"/>
    <mergeCell ref="A452:M452"/>
    <mergeCell ref="C453:M453"/>
    <mergeCell ref="C454:M454"/>
    <mergeCell ref="A461:B461"/>
    <mergeCell ref="A468:D468"/>
    <mergeCell ref="A470:B472"/>
    <mergeCell ref="C470:G472"/>
    <mergeCell ref="H470:J472"/>
    <mergeCell ref="A459:B459"/>
    <mergeCell ref="C459:G460"/>
    <mergeCell ref="H459:H460"/>
    <mergeCell ref="I459:M460"/>
    <mergeCell ref="A460:B460"/>
    <mergeCell ref="A486:A487"/>
    <mergeCell ref="B486:D487"/>
    <mergeCell ref="F486:J486"/>
    <mergeCell ref="K486:L486"/>
    <mergeCell ref="F487:J487"/>
    <mergeCell ref="K487:M487"/>
    <mergeCell ref="K470:K471"/>
    <mergeCell ref="L470:M472"/>
    <mergeCell ref="C473:G473"/>
    <mergeCell ref="H473:K475"/>
    <mergeCell ref="L473:M475"/>
    <mergeCell ref="C474:G474"/>
    <mergeCell ref="C475:G475"/>
    <mergeCell ref="A476:M476"/>
    <mergeCell ref="A477:M477"/>
    <mergeCell ref="A478:M478"/>
    <mergeCell ref="A479:M479"/>
    <mergeCell ref="A480:M480"/>
    <mergeCell ref="K488:L488"/>
    <mergeCell ref="G489:J489"/>
    <mergeCell ref="A491:M491"/>
    <mergeCell ref="A492:M492"/>
    <mergeCell ref="A493:M493"/>
    <mergeCell ref="A488:A489"/>
    <mergeCell ref="B488:D489"/>
    <mergeCell ref="F488:F489"/>
    <mergeCell ref="G488:H488"/>
    <mergeCell ref="I488:J488"/>
    <mergeCell ref="A500:D500"/>
    <mergeCell ref="A501:B502"/>
    <mergeCell ref="C501:G502"/>
    <mergeCell ref="H501:H502"/>
    <mergeCell ref="I501:M502"/>
    <mergeCell ref="A494:M494"/>
    <mergeCell ref="A495:M495"/>
    <mergeCell ref="A496:M496"/>
    <mergeCell ref="C497:M497"/>
    <mergeCell ref="C498:M498"/>
    <mergeCell ref="A505:B505"/>
    <mergeCell ref="A512:D512"/>
    <mergeCell ref="A514:B516"/>
    <mergeCell ref="C514:G516"/>
    <mergeCell ref="H514:J516"/>
    <mergeCell ref="A503:B503"/>
    <mergeCell ref="C503:G504"/>
    <mergeCell ref="H503:H504"/>
    <mergeCell ref="I503:M504"/>
    <mergeCell ref="A504:B504"/>
    <mergeCell ref="A530:A531"/>
    <mergeCell ref="B530:D531"/>
    <mergeCell ref="F530:J530"/>
    <mergeCell ref="K530:L530"/>
    <mergeCell ref="F531:J531"/>
    <mergeCell ref="K531:M531"/>
    <mergeCell ref="K514:K515"/>
    <mergeCell ref="L514:M516"/>
    <mergeCell ref="C517:G517"/>
    <mergeCell ref="H517:K519"/>
    <mergeCell ref="L517:M519"/>
    <mergeCell ref="C518:G518"/>
    <mergeCell ref="C519:G519"/>
    <mergeCell ref="A520:M520"/>
    <mergeCell ref="A521:M521"/>
    <mergeCell ref="A522:M522"/>
    <mergeCell ref="A523:M523"/>
    <mergeCell ref="A524:M524"/>
    <mergeCell ref="K532:L532"/>
    <mergeCell ref="G533:J533"/>
    <mergeCell ref="A535:M535"/>
    <mergeCell ref="A536:M536"/>
    <mergeCell ref="A537:M537"/>
    <mergeCell ref="A532:A533"/>
    <mergeCell ref="B532:D533"/>
    <mergeCell ref="F532:F533"/>
    <mergeCell ref="G532:H532"/>
    <mergeCell ref="I532:J532"/>
    <mergeCell ref="A544:D544"/>
    <mergeCell ref="A545:B546"/>
    <mergeCell ref="C545:G546"/>
    <mergeCell ref="H545:H546"/>
    <mergeCell ref="I545:M546"/>
    <mergeCell ref="A538:M538"/>
    <mergeCell ref="A539:M539"/>
    <mergeCell ref="A540:M540"/>
    <mergeCell ref="C541:M541"/>
    <mergeCell ref="C542:M542"/>
    <mergeCell ref="A549:B549"/>
    <mergeCell ref="A556:D556"/>
    <mergeCell ref="A558:B560"/>
    <mergeCell ref="C558:G560"/>
    <mergeCell ref="H558:J560"/>
    <mergeCell ref="A547:B547"/>
    <mergeCell ref="C547:G548"/>
    <mergeCell ref="H547:H548"/>
    <mergeCell ref="I547:M548"/>
    <mergeCell ref="A548:B548"/>
    <mergeCell ref="A574:A575"/>
    <mergeCell ref="B574:D575"/>
    <mergeCell ref="F574:J574"/>
    <mergeCell ref="K574:L574"/>
    <mergeCell ref="F575:J575"/>
    <mergeCell ref="K575:M575"/>
    <mergeCell ref="K558:K559"/>
    <mergeCell ref="L558:M560"/>
    <mergeCell ref="C561:G561"/>
    <mergeCell ref="H561:K563"/>
    <mergeCell ref="L561:M563"/>
    <mergeCell ref="C562:G562"/>
    <mergeCell ref="C563:G563"/>
    <mergeCell ref="A564:M564"/>
    <mergeCell ref="A565:M565"/>
    <mergeCell ref="A566:M566"/>
    <mergeCell ref="A567:M567"/>
    <mergeCell ref="A568:M568"/>
    <mergeCell ref="K576:L576"/>
    <mergeCell ref="G577:J577"/>
    <mergeCell ref="A579:M579"/>
    <mergeCell ref="A580:M580"/>
    <mergeCell ref="A581:M581"/>
    <mergeCell ref="A576:A577"/>
    <mergeCell ref="B576:D577"/>
    <mergeCell ref="F576:F577"/>
    <mergeCell ref="G576:H576"/>
    <mergeCell ref="I576:J576"/>
    <mergeCell ref="A588:D588"/>
    <mergeCell ref="A589:B590"/>
    <mergeCell ref="C589:G590"/>
    <mergeCell ref="H589:H590"/>
    <mergeCell ref="I589:M590"/>
    <mergeCell ref="A582:M582"/>
    <mergeCell ref="A583:M583"/>
    <mergeCell ref="A584:M584"/>
    <mergeCell ref="C585:M585"/>
    <mergeCell ref="C586:M586"/>
    <mergeCell ref="A593:B593"/>
    <mergeCell ref="A600:D600"/>
    <mergeCell ref="A602:B604"/>
    <mergeCell ref="C602:G604"/>
    <mergeCell ref="H602:J604"/>
    <mergeCell ref="A591:B591"/>
    <mergeCell ref="C591:G592"/>
    <mergeCell ref="H591:H592"/>
    <mergeCell ref="I591:M592"/>
    <mergeCell ref="A592:B592"/>
    <mergeCell ref="A618:A619"/>
    <mergeCell ref="B618:D619"/>
    <mergeCell ref="F618:J618"/>
    <mergeCell ref="K618:L618"/>
    <mergeCell ref="F619:J619"/>
    <mergeCell ref="K619:M619"/>
    <mergeCell ref="K602:K603"/>
    <mergeCell ref="L602:M604"/>
    <mergeCell ref="C605:G605"/>
    <mergeCell ref="H605:K607"/>
    <mergeCell ref="L605:M607"/>
    <mergeCell ref="C606:G606"/>
    <mergeCell ref="C607:G607"/>
    <mergeCell ref="A608:M608"/>
    <mergeCell ref="A609:M609"/>
    <mergeCell ref="A610:M610"/>
    <mergeCell ref="A611:M611"/>
    <mergeCell ref="A612:M612"/>
    <mergeCell ref="K620:L620"/>
    <mergeCell ref="G621:J621"/>
    <mergeCell ref="A623:M623"/>
    <mergeCell ref="A624:M624"/>
    <mergeCell ref="A625:M625"/>
    <mergeCell ref="A620:A621"/>
    <mergeCell ref="B620:D621"/>
    <mergeCell ref="F620:F621"/>
    <mergeCell ref="G620:H620"/>
    <mergeCell ref="I620:J620"/>
    <mergeCell ref="A632:D632"/>
    <mergeCell ref="A633:B634"/>
    <mergeCell ref="C633:G634"/>
    <mergeCell ref="H633:H634"/>
    <mergeCell ref="I633:M634"/>
    <mergeCell ref="A626:M626"/>
    <mergeCell ref="A627:M627"/>
    <mergeCell ref="A628:M628"/>
    <mergeCell ref="C629:M629"/>
    <mergeCell ref="C630:M630"/>
    <mergeCell ref="A637:B637"/>
    <mergeCell ref="A644:D644"/>
    <mergeCell ref="A646:B648"/>
    <mergeCell ref="C646:G648"/>
    <mergeCell ref="H646:J648"/>
    <mergeCell ref="A635:B635"/>
    <mergeCell ref="C635:G636"/>
    <mergeCell ref="H635:H636"/>
    <mergeCell ref="I635:M636"/>
    <mergeCell ref="A636:B636"/>
    <mergeCell ref="A662:A663"/>
    <mergeCell ref="B662:D663"/>
    <mergeCell ref="F662:J662"/>
    <mergeCell ref="K662:L662"/>
    <mergeCell ref="F663:J663"/>
    <mergeCell ref="K663:M663"/>
    <mergeCell ref="K646:K647"/>
    <mergeCell ref="L646:M648"/>
    <mergeCell ref="C649:G649"/>
    <mergeCell ref="H649:K651"/>
    <mergeCell ref="L649:M651"/>
    <mergeCell ref="C650:G650"/>
    <mergeCell ref="C651:G651"/>
    <mergeCell ref="A652:M652"/>
    <mergeCell ref="A653:M653"/>
    <mergeCell ref="A654:M654"/>
    <mergeCell ref="A655:M655"/>
    <mergeCell ref="A656:M656"/>
    <mergeCell ref="K664:L664"/>
    <mergeCell ref="G665:J665"/>
    <mergeCell ref="A667:M667"/>
    <mergeCell ref="A668:M668"/>
    <mergeCell ref="A669:M669"/>
    <mergeCell ref="A664:A665"/>
    <mergeCell ref="B664:D665"/>
    <mergeCell ref="F664:F665"/>
    <mergeCell ref="G664:H664"/>
    <mergeCell ref="I664:J664"/>
    <mergeCell ref="A676:D676"/>
    <mergeCell ref="A677:B678"/>
    <mergeCell ref="C677:G678"/>
    <mergeCell ref="H677:H678"/>
    <mergeCell ref="I677:M678"/>
    <mergeCell ref="A670:M670"/>
    <mergeCell ref="A671:M671"/>
    <mergeCell ref="A672:M672"/>
    <mergeCell ref="C673:M673"/>
    <mergeCell ref="C674:M674"/>
    <mergeCell ref="A681:B681"/>
    <mergeCell ref="A688:D688"/>
    <mergeCell ref="A690:B692"/>
    <mergeCell ref="C690:G692"/>
    <mergeCell ref="H690:J692"/>
    <mergeCell ref="A679:B679"/>
    <mergeCell ref="C679:G680"/>
    <mergeCell ref="H679:H680"/>
    <mergeCell ref="I679:M680"/>
    <mergeCell ref="A680:B680"/>
    <mergeCell ref="A706:A707"/>
    <mergeCell ref="B706:D707"/>
    <mergeCell ref="F706:J706"/>
    <mergeCell ref="K706:L706"/>
    <mergeCell ref="F707:J707"/>
    <mergeCell ref="K707:M707"/>
    <mergeCell ref="K690:K691"/>
    <mergeCell ref="L690:M692"/>
    <mergeCell ref="C693:G693"/>
    <mergeCell ref="H693:K695"/>
    <mergeCell ref="L693:M695"/>
    <mergeCell ref="C694:G694"/>
    <mergeCell ref="C695:G695"/>
    <mergeCell ref="A696:M696"/>
    <mergeCell ref="A697:M697"/>
    <mergeCell ref="A698:M698"/>
    <mergeCell ref="A699:M699"/>
    <mergeCell ref="A700:M700"/>
    <mergeCell ref="K708:L708"/>
    <mergeCell ref="G709:J709"/>
    <mergeCell ref="A711:M711"/>
    <mergeCell ref="A712:M712"/>
    <mergeCell ref="A713:M713"/>
    <mergeCell ref="A708:A709"/>
    <mergeCell ref="B708:D709"/>
    <mergeCell ref="F708:F709"/>
    <mergeCell ref="G708:H708"/>
    <mergeCell ref="I708:J708"/>
    <mergeCell ref="A720:D720"/>
    <mergeCell ref="A721:B722"/>
    <mergeCell ref="C721:G722"/>
    <mergeCell ref="H721:H722"/>
    <mergeCell ref="I721:M722"/>
    <mergeCell ref="A714:M714"/>
    <mergeCell ref="A715:M715"/>
    <mergeCell ref="A716:M716"/>
    <mergeCell ref="C717:M717"/>
    <mergeCell ref="C718:M718"/>
    <mergeCell ref="A725:B725"/>
    <mergeCell ref="A732:D732"/>
    <mergeCell ref="A734:B736"/>
    <mergeCell ref="C734:G736"/>
    <mergeCell ref="H734:J736"/>
    <mergeCell ref="A723:B723"/>
    <mergeCell ref="C723:G724"/>
    <mergeCell ref="H723:H724"/>
    <mergeCell ref="I723:M724"/>
    <mergeCell ref="A724:B724"/>
    <mergeCell ref="A750:A751"/>
    <mergeCell ref="B750:D751"/>
    <mergeCell ref="F750:J750"/>
    <mergeCell ref="K750:L750"/>
    <mergeCell ref="F751:J751"/>
    <mergeCell ref="K751:M751"/>
    <mergeCell ref="K734:K735"/>
    <mergeCell ref="L734:M736"/>
    <mergeCell ref="C737:G737"/>
    <mergeCell ref="H737:K739"/>
    <mergeCell ref="L737:M739"/>
    <mergeCell ref="C738:G738"/>
    <mergeCell ref="C739:G739"/>
    <mergeCell ref="A740:M740"/>
    <mergeCell ref="A741:M741"/>
    <mergeCell ref="A742:M742"/>
    <mergeCell ref="A743:M743"/>
    <mergeCell ref="A744:M744"/>
    <mergeCell ref="K752:L752"/>
    <mergeCell ref="G753:J753"/>
    <mergeCell ref="A755:M755"/>
    <mergeCell ref="A756:M756"/>
    <mergeCell ref="A757:M757"/>
    <mergeCell ref="A752:A753"/>
    <mergeCell ref="B752:D753"/>
    <mergeCell ref="F752:F753"/>
    <mergeCell ref="G752:H752"/>
    <mergeCell ref="I752:J752"/>
    <mergeCell ref="A764:D764"/>
    <mergeCell ref="A765:B766"/>
    <mergeCell ref="C765:G766"/>
    <mergeCell ref="H765:H766"/>
    <mergeCell ref="I765:M766"/>
    <mergeCell ref="A758:M758"/>
    <mergeCell ref="A759:M759"/>
    <mergeCell ref="A760:M760"/>
    <mergeCell ref="C761:M761"/>
    <mergeCell ref="C762:M762"/>
    <mergeCell ref="A769:B769"/>
    <mergeCell ref="A776:D776"/>
    <mergeCell ref="A778:B780"/>
    <mergeCell ref="C778:G780"/>
    <mergeCell ref="H778:J780"/>
    <mergeCell ref="A767:B767"/>
    <mergeCell ref="C767:G768"/>
    <mergeCell ref="H767:H768"/>
    <mergeCell ref="I767:M768"/>
    <mergeCell ref="A768:B768"/>
    <mergeCell ref="A794:A795"/>
    <mergeCell ref="B794:D795"/>
    <mergeCell ref="F794:J794"/>
    <mergeCell ref="K794:L794"/>
    <mergeCell ref="F795:J795"/>
    <mergeCell ref="K795:M795"/>
    <mergeCell ref="K778:K779"/>
    <mergeCell ref="L778:M780"/>
    <mergeCell ref="C781:G781"/>
    <mergeCell ref="H781:K783"/>
    <mergeCell ref="L781:M783"/>
    <mergeCell ref="C782:G782"/>
    <mergeCell ref="C783:G783"/>
    <mergeCell ref="A784:M784"/>
    <mergeCell ref="A785:M785"/>
    <mergeCell ref="A786:M786"/>
    <mergeCell ref="A787:M787"/>
    <mergeCell ref="A788:M788"/>
    <mergeCell ref="K796:L796"/>
    <mergeCell ref="G797:J797"/>
    <mergeCell ref="A799:M799"/>
    <mergeCell ref="A800:M800"/>
    <mergeCell ref="A801:M801"/>
    <mergeCell ref="A796:A797"/>
    <mergeCell ref="B796:D797"/>
    <mergeCell ref="F796:F797"/>
    <mergeCell ref="G796:H796"/>
    <mergeCell ref="I796:J796"/>
    <mergeCell ref="A808:D808"/>
    <mergeCell ref="A809:B810"/>
    <mergeCell ref="C809:G810"/>
    <mergeCell ref="H809:H810"/>
    <mergeCell ref="I809:M810"/>
    <mergeCell ref="A802:M802"/>
    <mergeCell ref="A803:M803"/>
    <mergeCell ref="A804:M804"/>
    <mergeCell ref="C805:M805"/>
    <mergeCell ref="C806:M806"/>
    <mergeCell ref="A813:B813"/>
    <mergeCell ref="A820:D820"/>
    <mergeCell ref="A822:B824"/>
    <mergeCell ref="C822:G824"/>
    <mergeCell ref="H822:J824"/>
    <mergeCell ref="A811:B811"/>
    <mergeCell ref="C811:G812"/>
    <mergeCell ref="H811:H812"/>
    <mergeCell ref="I811:M812"/>
    <mergeCell ref="A812:B812"/>
    <mergeCell ref="A838:A839"/>
    <mergeCell ref="B838:D839"/>
    <mergeCell ref="F838:J838"/>
    <mergeCell ref="K838:L838"/>
    <mergeCell ref="F839:J839"/>
    <mergeCell ref="K839:M839"/>
    <mergeCell ref="K822:K823"/>
    <mergeCell ref="L822:M824"/>
    <mergeCell ref="C825:G825"/>
    <mergeCell ref="H825:K827"/>
    <mergeCell ref="L825:M827"/>
    <mergeCell ref="C826:G826"/>
    <mergeCell ref="C827:G827"/>
    <mergeCell ref="A828:M828"/>
    <mergeCell ref="A829:M829"/>
    <mergeCell ref="A830:M830"/>
    <mergeCell ref="A831:M831"/>
    <mergeCell ref="A832:M832"/>
    <mergeCell ref="A847:M847"/>
    <mergeCell ref="A848:M848"/>
    <mergeCell ref="C849:M849"/>
    <mergeCell ref="C850:M850"/>
    <mergeCell ref="K840:L840"/>
    <mergeCell ref="G841:J841"/>
    <mergeCell ref="A843:M843"/>
    <mergeCell ref="A844:M844"/>
    <mergeCell ref="A845:M845"/>
    <mergeCell ref="A840:A841"/>
    <mergeCell ref="B840:D841"/>
    <mergeCell ref="F840:F841"/>
    <mergeCell ref="G840:H840"/>
    <mergeCell ref="I840:J840"/>
    <mergeCell ref="A846:M846"/>
    <mergeCell ref="A876:M876"/>
    <mergeCell ref="A855:B855"/>
    <mergeCell ref="C855:G856"/>
    <mergeCell ref="H855:H856"/>
    <mergeCell ref="I855:M856"/>
    <mergeCell ref="A856:B856"/>
    <mergeCell ref="A852:D852"/>
    <mergeCell ref="A853:B854"/>
    <mergeCell ref="C853:G854"/>
    <mergeCell ref="H853:H854"/>
    <mergeCell ref="I853:M854"/>
    <mergeCell ref="K866:K867"/>
    <mergeCell ref="L866:M868"/>
    <mergeCell ref="C869:G869"/>
    <mergeCell ref="H869:K871"/>
    <mergeCell ref="L869:M871"/>
    <mergeCell ref="C870:G870"/>
    <mergeCell ref="C871:G871"/>
    <mergeCell ref="A857:B857"/>
    <mergeCell ref="A864:D864"/>
    <mergeCell ref="A866:B868"/>
    <mergeCell ref="C866:G868"/>
    <mergeCell ref="H866:J868"/>
    <mergeCell ref="A872:M872"/>
  </mergeCells>
  <phoneticPr fontId="2"/>
  <dataValidations disablePrompts="1" count="1">
    <dataValidation allowBlank="1" showInputMessage="1" sqref="E25:H25 P854 E69:H69 P62 E113:H113 P106 E157:H157 P150 E201:H201 P194 E245:H245 P238 E289:H289 P282 E333:H333 P326 E377:H377 P370 E421:H421 P414 E465:H465 P458 E509:H509 P502 E553:H553 P546 E597:H597 P590 E641:H641 P634 E685:H685 P678 E729:H729 P722 E773:H773 P766 E817:H817 P810 E861:H861" xr:uid="{00000000-0002-0000-0600-000000000000}"/>
  </dataValidations>
  <pageMargins left="0.78740157480314965" right="0.19685039370078741" top="0.78740157480314965" bottom="0.39370078740157483" header="0.31496062992125984" footer="0.31496062992125984"/>
  <pageSetup paperSize="9" scale="95" orientation="portrait" r:id="rId1"/>
  <rowBreaks count="19" manualBreakCount="19">
    <brk id="45" max="12" man="1"/>
    <brk id="89" max="12" man="1"/>
    <brk id="133" max="12" man="1"/>
    <brk id="177" max="12" man="1"/>
    <brk id="221" max="12" man="1"/>
    <brk id="265" max="12" man="1"/>
    <brk id="309" max="12" man="1"/>
    <brk id="353" max="12" man="1"/>
    <brk id="397" max="12" man="1"/>
    <brk id="441" max="12" man="1"/>
    <brk id="485" max="12" man="1"/>
    <brk id="529" max="12" man="1"/>
    <brk id="573" max="12" man="1"/>
    <brk id="617" max="12" man="1"/>
    <brk id="661" max="12" man="1"/>
    <brk id="705" max="12" man="1"/>
    <brk id="749" max="12" man="1"/>
    <brk id="793" max="12" man="1"/>
    <brk id="837"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030A0"/>
  </sheetPr>
  <dimension ref="A1:T175"/>
  <sheetViews>
    <sheetView showZeros="0" view="pageBreakPreview" zoomScaleNormal="100" zoomScaleSheetLayoutView="100" workbookViewId="0">
      <selection activeCell="C91" sqref="C91:D92"/>
    </sheetView>
  </sheetViews>
  <sheetFormatPr defaultColWidth="9" defaultRowHeight="13"/>
  <cols>
    <col min="1" max="1" width="9" style="304"/>
    <col min="2" max="2" width="18.6328125" style="304" customWidth="1"/>
    <col min="3" max="3" width="11" style="304" customWidth="1"/>
    <col min="4" max="4" width="9" style="304" customWidth="1"/>
    <col min="5" max="16384" width="9" style="304"/>
  </cols>
  <sheetData>
    <row r="1" spans="1:20" ht="25" customHeight="1">
      <c r="A1" s="1414" t="s">
        <v>1233</v>
      </c>
      <c r="B1" s="1414"/>
      <c r="C1" s="1414"/>
      <c r="D1" s="1414"/>
      <c r="E1" s="1414"/>
      <c r="F1" s="1414"/>
      <c r="G1" s="1414"/>
      <c r="H1" s="1414"/>
    </row>
    <row r="3" spans="1:20">
      <c r="C3" s="1400" t="s">
        <v>835</v>
      </c>
      <c r="D3" s="1415" t="s">
        <v>836</v>
      </c>
      <c r="E3" s="1416" t="str">
        <f>共通入力ﾌｫｰﾏｯﾄ!$D$14</f>
        <v>泉佐野市</v>
      </c>
      <c r="F3" s="1416"/>
      <c r="G3" s="1416"/>
      <c r="H3" s="1416"/>
    </row>
    <row r="4" spans="1:20">
      <c r="C4" s="1400"/>
      <c r="D4" s="1415"/>
      <c r="E4" s="1416"/>
      <c r="F4" s="1416"/>
      <c r="G4" s="1416"/>
      <c r="H4" s="1416"/>
      <c r="I4" s="854" t="s">
        <v>1052</v>
      </c>
      <c r="J4" s="854"/>
      <c r="K4" s="854"/>
      <c r="L4" s="854"/>
      <c r="M4" s="854"/>
      <c r="N4" s="854"/>
      <c r="O4" s="854"/>
      <c r="P4" s="854"/>
      <c r="Q4" s="854"/>
      <c r="R4" s="854"/>
      <c r="S4" s="854"/>
      <c r="T4" s="854"/>
    </row>
    <row r="5" spans="1:20">
      <c r="C5" s="1400"/>
      <c r="D5" s="305"/>
      <c r="E5" s="306"/>
      <c r="F5" s="306"/>
      <c r="G5" s="306"/>
      <c r="H5" s="306"/>
      <c r="I5" s="854"/>
      <c r="J5" s="854"/>
      <c r="K5" s="854"/>
      <c r="L5" s="854"/>
      <c r="M5" s="854"/>
      <c r="N5" s="854"/>
      <c r="O5" s="854"/>
      <c r="P5" s="854"/>
      <c r="Q5" s="854"/>
      <c r="R5" s="854"/>
      <c r="S5" s="854"/>
      <c r="T5" s="854"/>
    </row>
    <row r="6" spans="1:20">
      <c r="C6" s="1400"/>
      <c r="D6" s="1417" t="s">
        <v>837</v>
      </c>
      <c r="E6" s="1417"/>
      <c r="F6" s="1416">
        <f>共通入力ﾌｫｰﾏｯﾄ!$D$12</f>
        <v>0</v>
      </c>
      <c r="G6" s="1416"/>
      <c r="H6" s="1416"/>
      <c r="I6" s="854"/>
      <c r="J6" s="854"/>
      <c r="K6" s="854"/>
      <c r="L6" s="854"/>
      <c r="M6" s="854"/>
      <c r="N6" s="854"/>
      <c r="O6" s="854"/>
      <c r="P6" s="854"/>
      <c r="Q6" s="854"/>
      <c r="R6" s="854"/>
      <c r="S6" s="854"/>
      <c r="T6" s="854"/>
    </row>
    <row r="7" spans="1:20">
      <c r="C7" s="1400"/>
      <c r="D7" s="1417"/>
      <c r="E7" s="1417"/>
      <c r="F7" s="1416"/>
      <c r="G7" s="1416"/>
      <c r="H7" s="1416"/>
      <c r="I7" s="854"/>
      <c r="J7" s="854"/>
      <c r="K7" s="854"/>
      <c r="L7" s="854"/>
      <c r="M7" s="854"/>
      <c r="N7" s="854"/>
      <c r="O7" s="854"/>
      <c r="P7" s="854"/>
      <c r="Q7" s="854"/>
      <c r="R7" s="854"/>
      <c r="S7" s="854"/>
      <c r="T7" s="854"/>
    </row>
    <row r="8" spans="1:20" ht="10" customHeight="1">
      <c r="C8" s="1400"/>
      <c r="D8" s="307"/>
      <c r="E8" s="307"/>
      <c r="I8" s="854"/>
      <c r="J8" s="854"/>
      <c r="K8" s="854"/>
      <c r="L8" s="854"/>
      <c r="M8" s="854"/>
      <c r="N8" s="854"/>
      <c r="O8" s="854"/>
      <c r="P8" s="854"/>
      <c r="Q8" s="854"/>
      <c r="R8" s="854"/>
      <c r="S8" s="854"/>
      <c r="T8" s="854"/>
    </row>
    <row r="9" spans="1:20" ht="15" customHeight="1">
      <c r="C9" s="1400"/>
      <c r="D9" s="1417" t="s">
        <v>838</v>
      </c>
      <c r="E9" s="1417"/>
      <c r="F9" s="1418">
        <f>共通入力ﾌｫｰﾏｯﾄ!$D$17</f>
        <v>0</v>
      </c>
      <c r="G9" s="1418">
        <f>共通入力ﾌｫｰﾏｯﾄ!$D$19</f>
        <v>0</v>
      </c>
      <c r="H9" s="1418"/>
      <c r="I9" s="854"/>
      <c r="J9" s="854"/>
      <c r="K9" s="854"/>
      <c r="L9" s="854"/>
      <c r="M9" s="854"/>
      <c r="N9" s="854"/>
      <c r="O9" s="854"/>
      <c r="P9" s="854"/>
      <c r="Q9" s="854"/>
      <c r="R9" s="854"/>
      <c r="S9" s="854"/>
      <c r="T9" s="854"/>
    </row>
    <row r="10" spans="1:20" ht="15" customHeight="1">
      <c r="C10" s="1400"/>
      <c r="D10" s="1417"/>
      <c r="E10" s="1417"/>
      <c r="F10" s="1418"/>
      <c r="G10" s="1418"/>
      <c r="H10" s="1418"/>
      <c r="I10" s="854"/>
      <c r="J10" s="854"/>
      <c r="K10" s="854"/>
      <c r="L10" s="854"/>
      <c r="M10" s="854"/>
      <c r="N10" s="854"/>
      <c r="O10" s="854"/>
      <c r="P10" s="854"/>
      <c r="Q10" s="854"/>
      <c r="R10" s="854"/>
      <c r="S10" s="854"/>
      <c r="T10" s="854"/>
    </row>
    <row r="12" spans="1:20" ht="19">
      <c r="A12" s="1399" t="s">
        <v>839</v>
      </c>
      <c r="B12" s="1399"/>
      <c r="C12" s="1399"/>
      <c r="D12" s="1399"/>
      <c r="E12" s="1399"/>
      <c r="F12" s="1399"/>
      <c r="G12" s="1399"/>
      <c r="H12" s="1399"/>
    </row>
    <row r="14" spans="1:20">
      <c r="A14" s="304" t="s">
        <v>840</v>
      </c>
    </row>
    <row r="16" spans="1:20">
      <c r="A16" s="1400" t="s">
        <v>841</v>
      </c>
      <c r="B16" s="1400"/>
      <c r="C16" s="1400"/>
      <c r="D16" s="1400"/>
      <c r="E16" s="1400"/>
      <c r="F16" s="1400"/>
      <c r="G16" s="1400"/>
      <c r="H16" s="1400"/>
    </row>
    <row r="17" spans="1:8" ht="13.5" thickBot="1"/>
    <row r="18" spans="1:8" ht="25" customHeight="1">
      <c r="A18" s="126" t="s">
        <v>842</v>
      </c>
      <c r="B18" s="127" t="s">
        <v>843</v>
      </c>
      <c r="C18" s="1401"/>
      <c r="D18" s="1401"/>
      <c r="E18" s="1401"/>
      <c r="F18" s="1401"/>
      <c r="G18" s="1401"/>
      <c r="H18" s="1402"/>
    </row>
    <row r="19" spans="1:8" ht="25" customHeight="1">
      <c r="A19" s="128" t="s">
        <v>844</v>
      </c>
      <c r="B19" s="129" t="s">
        <v>845</v>
      </c>
      <c r="C19" s="130" t="s">
        <v>459</v>
      </c>
      <c r="D19" s="1403" t="s">
        <v>846</v>
      </c>
      <c r="E19" s="1403"/>
      <c r="F19" s="1403"/>
      <c r="G19" s="1403"/>
      <c r="H19" s="1404"/>
    </row>
    <row r="20" spans="1:8" ht="20.149999999999999" customHeight="1">
      <c r="A20" s="1405" t="s">
        <v>847</v>
      </c>
      <c r="B20" s="1407" t="s">
        <v>1114</v>
      </c>
      <c r="C20" s="1409" t="s">
        <v>848</v>
      </c>
      <c r="D20" s="1409"/>
      <c r="E20" s="1409"/>
      <c r="F20" s="1409"/>
      <c r="G20" s="1409"/>
      <c r="H20" s="1410"/>
    </row>
    <row r="21" spans="1:8">
      <c r="A21" s="1405"/>
      <c r="B21" s="1407"/>
      <c r="C21" s="1409" t="s">
        <v>849</v>
      </c>
      <c r="D21" s="1409"/>
      <c r="E21" s="1400" t="s">
        <v>850</v>
      </c>
      <c r="F21" s="1400"/>
      <c r="G21" s="1400"/>
      <c r="H21" s="1411"/>
    </row>
    <row r="22" spans="1:8" ht="30" customHeight="1">
      <c r="A22" s="1405"/>
      <c r="B22" s="1407"/>
      <c r="C22" s="1409"/>
      <c r="D22" s="1409"/>
      <c r="E22" s="1400"/>
      <c r="F22" s="1400"/>
      <c r="G22" s="1400"/>
      <c r="H22" s="1411"/>
    </row>
    <row r="23" spans="1:8" ht="20.149999999999999" customHeight="1">
      <c r="A23" s="1405"/>
      <c r="B23" s="1407"/>
      <c r="C23" s="1409" t="s">
        <v>851</v>
      </c>
      <c r="D23" s="1409"/>
      <c r="E23" s="131" t="s">
        <v>459</v>
      </c>
      <c r="F23" s="1412" t="s">
        <v>852</v>
      </c>
      <c r="G23" s="1412"/>
      <c r="H23" s="1413"/>
    </row>
    <row r="24" spans="1:8" ht="20.149999999999999" customHeight="1" thickBot="1">
      <c r="A24" s="1406"/>
      <c r="B24" s="1408"/>
      <c r="C24" s="132" t="s">
        <v>853</v>
      </c>
      <c r="D24" s="133"/>
      <c r="E24" s="133"/>
      <c r="F24" s="133"/>
      <c r="G24" s="133"/>
      <c r="H24" s="134"/>
    </row>
    <row r="25" spans="1:8" ht="30" customHeight="1" thickBot="1">
      <c r="A25" s="1393" t="s">
        <v>854</v>
      </c>
      <c r="B25" s="1393"/>
      <c r="C25" s="1393"/>
      <c r="D25" s="1393"/>
      <c r="E25" s="1393"/>
      <c r="F25" s="1393"/>
      <c r="G25" s="1393"/>
      <c r="H25" s="1393"/>
    </row>
    <row r="26" spans="1:8" ht="25" customHeight="1" thickBot="1">
      <c r="A26" s="1387" t="s">
        <v>855</v>
      </c>
      <c r="B26" s="1388"/>
      <c r="C26" s="135" t="s">
        <v>459</v>
      </c>
      <c r="D26" s="1389" t="s">
        <v>856</v>
      </c>
      <c r="E26" s="1389"/>
      <c r="F26" s="136"/>
      <c r="G26" s="137" t="s">
        <v>720</v>
      </c>
      <c r="H26" s="138"/>
    </row>
    <row r="27" spans="1:8" ht="20.149999999999999" customHeight="1">
      <c r="A27" s="1377" t="s">
        <v>857</v>
      </c>
      <c r="B27" s="1378"/>
      <c r="C27" s="173" t="s">
        <v>858</v>
      </c>
      <c r="D27" s="1381" t="s">
        <v>859</v>
      </c>
      <c r="E27" s="1381"/>
      <c r="F27" s="1382"/>
      <c r="G27" s="1381"/>
      <c r="H27" s="1383"/>
    </row>
    <row r="28" spans="1:8" ht="60" customHeight="1" thickBot="1">
      <c r="A28" s="1394"/>
      <c r="B28" s="1395"/>
      <c r="C28" s="175"/>
      <c r="D28" s="1396"/>
      <c r="E28" s="1397"/>
      <c r="F28" s="1397"/>
      <c r="G28" s="1397"/>
      <c r="H28" s="1398"/>
    </row>
    <row r="29" spans="1:8" ht="25" customHeight="1" thickBot="1">
      <c r="A29" s="1387" t="s">
        <v>855</v>
      </c>
      <c r="B29" s="1388"/>
      <c r="C29" s="135" t="s">
        <v>459</v>
      </c>
      <c r="D29" s="1389" t="s">
        <v>856</v>
      </c>
      <c r="E29" s="1389"/>
      <c r="F29" s="136"/>
      <c r="G29" s="137" t="s">
        <v>720</v>
      </c>
      <c r="H29" s="138"/>
    </row>
    <row r="30" spans="1:8" ht="20.149999999999999" customHeight="1">
      <c r="A30" s="1377" t="s">
        <v>857</v>
      </c>
      <c r="B30" s="1378"/>
      <c r="C30" s="173" t="s">
        <v>858</v>
      </c>
      <c r="D30" s="1390" t="s">
        <v>859</v>
      </c>
      <c r="E30" s="1391"/>
      <c r="F30" s="1376"/>
      <c r="G30" s="1391"/>
      <c r="H30" s="1392"/>
    </row>
    <row r="31" spans="1:8" ht="60" customHeight="1" thickBot="1">
      <c r="A31" s="1379"/>
      <c r="B31" s="1380"/>
      <c r="C31" s="174"/>
      <c r="D31" s="1384"/>
      <c r="E31" s="1385"/>
      <c r="F31" s="1385"/>
      <c r="G31" s="1385"/>
      <c r="H31" s="1386"/>
    </row>
    <row r="32" spans="1:8" ht="25" customHeight="1" thickBot="1">
      <c r="A32" s="1374" t="s">
        <v>855</v>
      </c>
      <c r="B32" s="1375"/>
      <c r="C32" s="135" t="s">
        <v>459</v>
      </c>
      <c r="D32" s="1376" t="s">
        <v>856</v>
      </c>
      <c r="E32" s="1376"/>
      <c r="F32" s="136"/>
      <c r="G32" s="139" t="s">
        <v>720</v>
      </c>
      <c r="H32" s="140"/>
    </row>
    <row r="33" spans="1:8" ht="20.149999999999999" customHeight="1">
      <c r="A33" s="1377" t="s">
        <v>857</v>
      </c>
      <c r="B33" s="1378"/>
      <c r="C33" s="173" t="s">
        <v>858</v>
      </c>
      <c r="D33" s="1381" t="s">
        <v>859</v>
      </c>
      <c r="E33" s="1381"/>
      <c r="F33" s="1382"/>
      <c r="G33" s="1381"/>
      <c r="H33" s="1383"/>
    </row>
    <row r="34" spans="1:8" ht="60" customHeight="1" thickBot="1">
      <c r="A34" s="1379"/>
      <c r="B34" s="1380"/>
      <c r="C34" s="174"/>
      <c r="D34" s="1384"/>
      <c r="E34" s="1385"/>
      <c r="F34" s="1385"/>
      <c r="G34" s="1385"/>
      <c r="H34" s="1386"/>
    </row>
    <row r="35" spans="1:8" ht="40" customHeight="1">
      <c r="A35" s="1373" t="s">
        <v>860</v>
      </c>
      <c r="B35" s="1373"/>
      <c r="C35" s="1373"/>
      <c r="D35" s="1373"/>
      <c r="E35" s="1373"/>
      <c r="F35" s="1373"/>
      <c r="G35" s="1373"/>
      <c r="H35" s="1373"/>
    </row>
    <row r="36" spans="1:8" ht="25" customHeight="1">
      <c r="A36" s="1414" t="str">
        <f>A1</f>
        <v>令和８年度用　　実務経験調書</v>
      </c>
      <c r="B36" s="1414"/>
      <c r="C36" s="1414"/>
      <c r="D36" s="1414"/>
      <c r="E36" s="1414"/>
      <c r="F36" s="1414"/>
      <c r="G36" s="1414"/>
      <c r="H36" s="1414"/>
    </row>
    <row r="38" spans="1:8" ht="15" customHeight="1">
      <c r="C38" s="1400" t="s">
        <v>835</v>
      </c>
      <c r="D38" s="1415" t="s">
        <v>836</v>
      </c>
      <c r="E38" s="1416" t="str">
        <f>共通入力ﾌｫｰﾏｯﾄ!$D$14</f>
        <v>泉佐野市</v>
      </c>
      <c r="F38" s="1416"/>
      <c r="G38" s="1416"/>
      <c r="H38" s="1416"/>
    </row>
    <row r="39" spans="1:8" ht="15" customHeight="1">
      <c r="C39" s="1400"/>
      <c r="D39" s="1415"/>
      <c r="E39" s="1416"/>
      <c r="F39" s="1416"/>
      <c r="G39" s="1416"/>
      <c r="H39" s="1416"/>
    </row>
    <row r="40" spans="1:8" ht="10" customHeight="1">
      <c r="C40" s="1400"/>
      <c r="D40" s="305"/>
      <c r="E40" s="306"/>
      <c r="F40" s="306"/>
      <c r="G40" s="306"/>
      <c r="H40" s="306"/>
    </row>
    <row r="41" spans="1:8" ht="15" customHeight="1">
      <c r="C41" s="1400"/>
      <c r="D41" s="1417" t="s">
        <v>837</v>
      </c>
      <c r="E41" s="1417"/>
      <c r="F41" s="1416">
        <f>共通入力ﾌｫｰﾏｯﾄ!$D$12</f>
        <v>0</v>
      </c>
      <c r="G41" s="1416"/>
      <c r="H41" s="1416"/>
    </row>
    <row r="42" spans="1:8" ht="15" customHeight="1">
      <c r="C42" s="1400"/>
      <c r="D42" s="1417"/>
      <c r="E42" s="1417"/>
      <c r="F42" s="1416"/>
      <c r="G42" s="1416"/>
      <c r="H42" s="1416"/>
    </row>
    <row r="43" spans="1:8" ht="10" customHeight="1">
      <c r="C43" s="1400"/>
      <c r="D43" s="307"/>
      <c r="E43" s="307"/>
    </row>
    <row r="44" spans="1:8" ht="15" customHeight="1">
      <c r="C44" s="1400"/>
      <c r="D44" s="1417" t="s">
        <v>838</v>
      </c>
      <c r="E44" s="1417"/>
      <c r="F44" s="1418">
        <f>共通入力ﾌｫｰﾏｯﾄ!$D$17</f>
        <v>0</v>
      </c>
      <c r="G44" s="1418">
        <f>共通入力ﾌｫｰﾏｯﾄ!$D$19</f>
        <v>0</v>
      </c>
      <c r="H44" s="1418"/>
    </row>
    <row r="45" spans="1:8" ht="15" customHeight="1">
      <c r="C45" s="1400"/>
      <c r="D45" s="1417"/>
      <c r="E45" s="1417"/>
      <c r="F45" s="1418"/>
      <c r="G45" s="1418"/>
      <c r="H45" s="1418"/>
    </row>
    <row r="47" spans="1:8" ht="25" customHeight="1">
      <c r="A47" s="1399" t="s">
        <v>839</v>
      </c>
      <c r="B47" s="1399"/>
      <c r="C47" s="1399"/>
      <c r="D47" s="1399"/>
      <c r="E47" s="1399"/>
      <c r="F47" s="1399"/>
      <c r="G47" s="1399"/>
      <c r="H47" s="1399"/>
    </row>
    <row r="49" spans="1:8">
      <c r="A49" s="304" t="s">
        <v>840</v>
      </c>
    </row>
    <row r="51" spans="1:8">
      <c r="A51" s="1400" t="s">
        <v>841</v>
      </c>
      <c r="B51" s="1400"/>
      <c r="C51" s="1400"/>
      <c r="D51" s="1400"/>
      <c r="E51" s="1400"/>
      <c r="F51" s="1400"/>
      <c r="G51" s="1400"/>
      <c r="H51" s="1400"/>
    </row>
    <row r="52" spans="1:8" ht="13.5" thickBot="1"/>
    <row r="53" spans="1:8" ht="25" customHeight="1">
      <c r="A53" s="126" t="s">
        <v>842</v>
      </c>
      <c r="B53" s="127" t="s">
        <v>843</v>
      </c>
      <c r="C53" s="1401"/>
      <c r="D53" s="1401"/>
      <c r="E53" s="1401"/>
      <c r="F53" s="1401"/>
      <c r="G53" s="1401"/>
      <c r="H53" s="1402"/>
    </row>
    <row r="54" spans="1:8" ht="25" customHeight="1">
      <c r="A54" s="128" t="s">
        <v>844</v>
      </c>
      <c r="B54" s="129" t="s">
        <v>845</v>
      </c>
      <c r="C54" s="130" t="s">
        <v>459</v>
      </c>
      <c r="D54" s="1403" t="s">
        <v>846</v>
      </c>
      <c r="E54" s="1403"/>
      <c r="F54" s="1403"/>
      <c r="G54" s="1403"/>
      <c r="H54" s="1404"/>
    </row>
    <row r="55" spans="1:8" ht="20.149999999999999" customHeight="1">
      <c r="A55" s="1405" t="s">
        <v>847</v>
      </c>
      <c r="B55" s="1407" t="s">
        <v>1114</v>
      </c>
      <c r="C55" s="1409" t="s">
        <v>848</v>
      </c>
      <c r="D55" s="1409"/>
      <c r="E55" s="1409"/>
      <c r="F55" s="1409"/>
      <c r="G55" s="1409"/>
      <c r="H55" s="1410"/>
    </row>
    <row r="56" spans="1:8">
      <c r="A56" s="1405"/>
      <c r="B56" s="1407"/>
      <c r="C56" s="1409" t="s">
        <v>849</v>
      </c>
      <c r="D56" s="1409"/>
      <c r="E56" s="1400" t="s">
        <v>850</v>
      </c>
      <c r="F56" s="1400"/>
      <c r="G56" s="1400"/>
      <c r="H56" s="1411"/>
    </row>
    <row r="57" spans="1:8" ht="30" customHeight="1">
      <c r="A57" s="1405"/>
      <c r="B57" s="1407"/>
      <c r="C57" s="1409"/>
      <c r="D57" s="1409"/>
      <c r="E57" s="1400"/>
      <c r="F57" s="1400"/>
      <c r="G57" s="1400"/>
      <c r="H57" s="1411"/>
    </row>
    <row r="58" spans="1:8" ht="20.149999999999999" customHeight="1">
      <c r="A58" s="1405"/>
      <c r="B58" s="1407"/>
      <c r="C58" s="1409" t="s">
        <v>851</v>
      </c>
      <c r="D58" s="1409"/>
      <c r="E58" s="131" t="s">
        <v>459</v>
      </c>
      <c r="F58" s="1412" t="s">
        <v>852</v>
      </c>
      <c r="G58" s="1412"/>
      <c r="H58" s="1413"/>
    </row>
    <row r="59" spans="1:8" ht="20.149999999999999" customHeight="1" thickBot="1">
      <c r="A59" s="1406"/>
      <c r="B59" s="1408"/>
      <c r="C59" s="132" t="s">
        <v>853</v>
      </c>
      <c r="D59" s="133"/>
      <c r="E59" s="133"/>
      <c r="F59" s="133"/>
      <c r="G59" s="133"/>
      <c r="H59" s="134"/>
    </row>
    <row r="60" spans="1:8" ht="30" customHeight="1" thickBot="1">
      <c r="A60" s="1393" t="s">
        <v>854</v>
      </c>
      <c r="B60" s="1393"/>
      <c r="C60" s="1393"/>
      <c r="D60" s="1393"/>
      <c r="E60" s="1393"/>
      <c r="F60" s="1393"/>
      <c r="G60" s="1393"/>
      <c r="H60" s="1393"/>
    </row>
    <row r="61" spans="1:8" ht="25" customHeight="1" thickBot="1">
      <c r="A61" s="1387" t="s">
        <v>855</v>
      </c>
      <c r="B61" s="1388"/>
      <c r="C61" s="135" t="s">
        <v>459</v>
      </c>
      <c r="D61" s="1389" t="s">
        <v>856</v>
      </c>
      <c r="E61" s="1389"/>
      <c r="F61" s="136"/>
      <c r="G61" s="137" t="s">
        <v>720</v>
      </c>
      <c r="H61" s="138"/>
    </row>
    <row r="62" spans="1:8" ht="20.149999999999999" customHeight="1">
      <c r="A62" s="1377" t="s">
        <v>857</v>
      </c>
      <c r="B62" s="1378"/>
      <c r="C62" s="173" t="s">
        <v>858</v>
      </c>
      <c r="D62" s="1381" t="s">
        <v>859</v>
      </c>
      <c r="E62" s="1381"/>
      <c r="F62" s="1382"/>
      <c r="G62" s="1381"/>
      <c r="H62" s="1383"/>
    </row>
    <row r="63" spans="1:8" ht="60" customHeight="1" thickBot="1">
      <c r="A63" s="1394"/>
      <c r="B63" s="1395"/>
      <c r="C63" s="175"/>
      <c r="D63" s="1396"/>
      <c r="E63" s="1397"/>
      <c r="F63" s="1397"/>
      <c r="G63" s="1397"/>
      <c r="H63" s="1398"/>
    </row>
    <row r="64" spans="1:8" ht="25" customHeight="1" thickBot="1">
      <c r="A64" s="1387" t="s">
        <v>855</v>
      </c>
      <c r="B64" s="1388"/>
      <c r="C64" s="135" t="s">
        <v>459</v>
      </c>
      <c r="D64" s="1389" t="s">
        <v>856</v>
      </c>
      <c r="E64" s="1389"/>
      <c r="F64" s="136"/>
      <c r="G64" s="137" t="s">
        <v>720</v>
      </c>
      <c r="H64" s="138"/>
    </row>
    <row r="65" spans="1:8" ht="20.149999999999999" customHeight="1">
      <c r="A65" s="1377" t="s">
        <v>857</v>
      </c>
      <c r="B65" s="1378"/>
      <c r="C65" s="173" t="s">
        <v>858</v>
      </c>
      <c r="D65" s="1390" t="s">
        <v>859</v>
      </c>
      <c r="E65" s="1391"/>
      <c r="F65" s="1376"/>
      <c r="G65" s="1391"/>
      <c r="H65" s="1392"/>
    </row>
    <row r="66" spans="1:8" ht="60" customHeight="1" thickBot="1">
      <c r="A66" s="1379"/>
      <c r="B66" s="1380"/>
      <c r="C66" s="174"/>
      <c r="D66" s="1384"/>
      <c r="E66" s="1385"/>
      <c r="F66" s="1385"/>
      <c r="G66" s="1385"/>
      <c r="H66" s="1386"/>
    </row>
    <row r="67" spans="1:8" ht="25" customHeight="1" thickBot="1">
      <c r="A67" s="1374" t="s">
        <v>855</v>
      </c>
      <c r="B67" s="1375"/>
      <c r="C67" s="135" t="s">
        <v>459</v>
      </c>
      <c r="D67" s="1376" t="s">
        <v>856</v>
      </c>
      <c r="E67" s="1376"/>
      <c r="F67" s="136"/>
      <c r="G67" s="139" t="s">
        <v>720</v>
      </c>
      <c r="H67" s="140"/>
    </row>
    <row r="68" spans="1:8" ht="20.149999999999999" customHeight="1">
      <c r="A68" s="1377" t="s">
        <v>857</v>
      </c>
      <c r="B68" s="1378"/>
      <c r="C68" s="173" t="s">
        <v>858</v>
      </c>
      <c r="D68" s="1381" t="s">
        <v>859</v>
      </c>
      <c r="E68" s="1381"/>
      <c r="F68" s="1382"/>
      <c r="G68" s="1381"/>
      <c r="H68" s="1383"/>
    </row>
    <row r="69" spans="1:8" ht="60" customHeight="1" thickBot="1">
      <c r="A69" s="1379"/>
      <c r="B69" s="1380"/>
      <c r="C69" s="174"/>
      <c r="D69" s="1384"/>
      <c r="E69" s="1385"/>
      <c r="F69" s="1385"/>
      <c r="G69" s="1385"/>
      <c r="H69" s="1386"/>
    </row>
    <row r="70" spans="1:8" ht="40" customHeight="1">
      <c r="A70" s="1373" t="s">
        <v>860</v>
      </c>
      <c r="B70" s="1373"/>
      <c r="C70" s="1373"/>
      <c r="D70" s="1373"/>
      <c r="E70" s="1373"/>
      <c r="F70" s="1373"/>
      <c r="G70" s="1373"/>
      <c r="H70" s="1373"/>
    </row>
    <row r="71" spans="1:8" ht="25" customHeight="1">
      <c r="A71" s="1414" t="str">
        <f>A1</f>
        <v>令和８年度用　　実務経験調書</v>
      </c>
      <c r="B71" s="1414"/>
      <c r="C71" s="1414"/>
      <c r="D71" s="1414"/>
      <c r="E71" s="1414"/>
      <c r="F71" s="1414"/>
      <c r="G71" s="1414"/>
      <c r="H71" s="1414"/>
    </row>
    <row r="73" spans="1:8" ht="15" customHeight="1">
      <c r="C73" s="1400" t="s">
        <v>835</v>
      </c>
      <c r="D73" s="1415" t="s">
        <v>836</v>
      </c>
      <c r="E73" s="1416" t="str">
        <f>共通入力ﾌｫｰﾏｯﾄ!$D$14</f>
        <v>泉佐野市</v>
      </c>
      <c r="F73" s="1416"/>
      <c r="G73" s="1416"/>
      <c r="H73" s="1416"/>
    </row>
    <row r="74" spans="1:8" ht="15" customHeight="1">
      <c r="C74" s="1400"/>
      <c r="D74" s="1415"/>
      <c r="E74" s="1416"/>
      <c r="F74" s="1416"/>
      <c r="G74" s="1416"/>
      <c r="H74" s="1416"/>
    </row>
    <row r="75" spans="1:8" ht="10" customHeight="1">
      <c r="C75" s="1400"/>
      <c r="D75" s="305"/>
      <c r="E75" s="306"/>
      <c r="F75" s="306"/>
      <c r="G75" s="306"/>
      <c r="H75" s="306"/>
    </row>
    <row r="76" spans="1:8" ht="15" customHeight="1">
      <c r="C76" s="1400"/>
      <c r="D76" s="1417" t="s">
        <v>837</v>
      </c>
      <c r="E76" s="1417"/>
      <c r="F76" s="1416">
        <f>共通入力ﾌｫｰﾏｯﾄ!$D$12</f>
        <v>0</v>
      </c>
      <c r="G76" s="1416"/>
      <c r="H76" s="1416"/>
    </row>
    <row r="77" spans="1:8" ht="15" customHeight="1">
      <c r="C77" s="1400"/>
      <c r="D77" s="1417"/>
      <c r="E77" s="1417"/>
      <c r="F77" s="1416"/>
      <c r="G77" s="1416"/>
      <c r="H77" s="1416"/>
    </row>
    <row r="78" spans="1:8" ht="10" customHeight="1">
      <c r="C78" s="1400"/>
      <c r="D78" s="307"/>
      <c r="E78" s="307"/>
    </row>
    <row r="79" spans="1:8" ht="15" customHeight="1">
      <c r="C79" s="1400"/>
      <c r="D79" s="1417" t="s">
        <v>838</v>
      </c>
      <c r="E79" s="1417"/>
      <c r="F79" s="1418">
        <f>共通入力ﾌｫｰﾏｯﾄ!$D$17</f>
        <v>0</v>
      </c>
      <c r="G79" s="1418">
        <f>共通入力ﾌｫｰﾏｯﾄ!$D$19</f>
        <v>0</v>
      </c>
      <c r="H79" s="1418"/>
    </row>
    <row r="80" spans="1:8" ht="15" customHeight="1">
      <c r="C80" s="1400"/>
      <c r="D80" s="1417"/>
      <c r="E80" s="1417"/>
      <c r="F80" s="1418"/>
      <c r="G80" s="1418"/>
      <c r="H80" s="1418"/>
    </row>
    <row r="82" spans="1:8" ht="25" customHeight="1">
      <c r="A82" s="1399" t="s">
        <v>839</v>
      </c>
      <c r="B82" s="1399"/>
      <c r="C82" s="1399"/>
      <c r="D82" s="1399"/>
      <c r="E82" s="1399"/>
      <c r="F82" s="1399"/>
      <c r="G82" s="1399"/>
      <c r="H82" s="1399"/>
    </row>
    <row r="84" spans="1:8">
      <c r="A84" s="304" t="s">
        <v>840</v>
      </c>
    </row>
    <row r="86" spans="1:8">
      <c r="A86" s="1400" t="s">
        <v>841</v>
      </c>
      <c r="B86" s="1400"/>
      <c r="C86" s="1400"/>
      <c r="D86" s="1400"/>
      <c r="E86" s="1400"/>
      <c r="F86" s="1400"/>
      <c r="G86" s="1400"/>
      <c r="H86" s="1400"/>
    </row>
    <row r="87" spans="1:8" ht="13.5" thickBot="1"/>
    <row r="88" spans="1:8" ht="25" customHeight="1">
      <c r="A88" s="126" t="s">
        <v>842</v>
      </c>
      <c r="B88" s="127" t="s">
        <v>843</v>
      </c>
      <c r="C88" s="1401"/>
      <c r="D88" s="1401"/>
      <c r="E88" s="1401"/>
      <c r="F88" s="1401"/>
      <c r="G88" s="1401"/>
      <c r="H88" s="1402"/>
    </row>
    <row r="89" spans="1:8" ht="25" customHeight="1">
      <c r="A89" s="128" t="s">
        <v>844</v>
      </c>
      <c r="B89" s="129" t="s">
        <v>845</v>
      </c>
      <c r="C89" s="130" t="s">
        <v>459</v>
      </c>
      <c r="D89" s="1403" t="s">
        <v>846</v>
      </c>
      <c r="E89" s="1403"/>
      <c r="F89" s="1403"/>
      <c r="G89" s="1403"/>
      <c r="H89" s="1404"/>
    </row>
    <row r="90" spans="1:8" ht="20.149999999999999" customHeight="1">
      <c r="A90" s="1405" t="s">
        <v>847</v>
      </c>
      <c r="B90" s="1407" t="s">
        <v>1114</v>
      </c>
      <c r="C90" s="1409" t="s">
        <v>848</v>
      </c>
      <c r="D90" s="1409"/>
      <c r="E90" s="1409"/>
      <c r="F90" s="1409"/>
      <c r="G90" s="1409"/>
      <c r="H90" s="1410"/>
    </row>
    <row r="91" spans="1:8">
      <c r="A91" s="1405"/>
      <c r="B91" s="1407"/>
      <c r="C91" s="1409" t="s">
        <v>849</v>
      </c>
      <c r="D91" s="1409"/>
      <c r="E91" s="1400" t="s">
        <v>850</v>
      </c>
      <c r="F91" s="1400"/>
      <c r="G91" s="1400"/>
      <c r="H91" s="1411"/>
    </row>
    <row r="92" spans="1:8" ht="30" customHeight="1">
      <c r="A92" s="1405"/>
      <c r="B92" s="1407"/>
      <c r="C92" s="1409"/>
      <c r="D92" s="1409"/>
      <c r="E92" s="1400"/>
      <c r="F92" s="1400"/>
      <c r="G92" s="1400"/>
      <c r="H92" s="1411"/>
    </row>
    <row r="93" spans="1:8" ht="20.149999999999999" customHeight="1">
      <c r="A93" s="1405"/>
      <c r="B93" s="1407"/>
      <c r="C93" s="1409" t="s">
        <v>851</v>
      </c>
      <c r="D93" s="1409"/>
      <c r="E93" s="131" t="s">
        <v>459</v>
      </c>
      <c r="F93" s="1412" t="s">
        <v>852</v>
      </c>
      <c r="G93" s="1412"/>
      <c r="H93" s="1413"/>
    </row>
    <row r="94" spans="1:8" ht="20.149999999999999" customHeight="1" thickBot="1">
      <c r="A94" s="1406"/>
      <c r="B94" s="1408"/>
      <c r="C94" s="132" t="s">
        <v>853</v>
      </c>
      <c r="D94" s="133"/>
      <c r="E94" s="133"/>
      <c r="F94" s="133"/>
      <c r="G94" s="133"/>
      <c r="H94" s="134"/>
    </row>
    <row r="95" spans="1:8" ht="30" customHeight="1" thickBot="1">
      <c r="A95" s="1393" t="s">
        <v>854</v>
      </c>
      <c r="B95" s="1393"/>
      <c r="C95" s="1393"/>
      <c r="D95" s="1393"/>
      <c r="E95" s="1393"/>
      <c r="F95" s="1393"/>
      <c r="G95" s="1393"/>
      <c r="H95" s="1393"/>
    </row>
    <row r="96" spans="1:8" ht="25" customHeight="1" thickBot="1">
      <c r="A96" s="1387" t="s">
        <v>855</v>
      </c>
      <c r="B96" s="1388"/>
      <c r="C96" s="135" t="s">
        <v>459</v>
      </c>
      <c r="D96" s="1389" t="s">
        <v>856</v>
      </c>
      <c r="E96" s="1389"/>
      <c r="F96" s="136"/>
      <c r="G96" s="137" t="s">
        <v>720</v>
      </c>
      <c r="H96" s="138"/>
    </row>
    <row r="97" spans="1:8" ht="20.149999999999999" customHeight="1">
      <c r="A97" s="1377" t="s">
        <v>857</v>
      </c>
      <c r="B97" s="1378"/>
      <c r="C97" s="173" t="s">
        <v>858</v>
      </c>
      <c r="D97" s="1381" t="s">
        <v>859</v>
      </c>
      <c r="E97" s="1381"/>
      <c r="F97" s="1382"/>
      <c r="G97" s="1381"/>
      <c r="H97" s="1383"/>
    </row>
    <row r="98" spans="1:8" ht="60" customHeight="1" thickBot="1">
      <c r="A98" s="1394"/>
      <c r="B98" s="1395"/>
      <c r="C98" s="175"/>
      <c r="D98" s="1396"/>
      <c r="E98" s="1397"/>
      <c r="F98" s="1397"/>
      <c r="G98" s="1397"/>
      <c r="H98" s="1398"/>
    </row>
    <row r="99" spans="1:8" ht="25" customHeight="1" thickBot="1">
      <c r="A99" s="1387" t="s">
        <v>855</v>
      </c>
      <c r="B99" s="1388"/>
      <c r="C99" s="135" t="s">
        <v>459</v>
      </c>
      <c r="D99" s="1389" t="s">
        <v>856</v>
      </c>
      <c r="E99" s="1389"/>
      <c r="F99" s="136"/>
      <c r="G99" s="137" t="s">
        <v>720</v>
      </c>
      <c r="H99" s="138"/>
    </row>
    <row r="100" spans="1:8" ht="20.149999999999999" customHeight="1">
      <c r="A100" s="1377" t="s">
        <v>857</v>
      </c>
      <c r="B100" s="1378"/>
      <c r="C100" s="173" t="s">
        <v>858</v>
      </c>
      <c r="D100" s="1390" t="s">
        <v>859</v>
      </c>
      <c r="E100" s="1391"/>
      <c r="F100" s="1376"/>
      <c r="G100" s="1391"/>
      <c r="H100" s="1392"/>
    </row>
    <row r="101" spans="1:8" ht="60" customHeight="1" thickBot="1">
      <c r="A101" s="1379"/>
      <c r="B101" s="1380"/>
      <c r="C101" s="174"/>
      <c r="D101" s="1384"/>
      <c r="E101" s="1385"/>
      <c r="F101" s="1385"/>
      <c r="G101" s="1385"/>
      <c r="H101" s="1386"/>
    </row>
    <row r="102" spans="1:8" ht="25" customHeight="1" thickBot="1">
      <c r="A102" s="1374" t="s">
        <v>855</v>
      </c>
      <c r="B102" s="1375"/>
      <c r="C102" s="135" t="s">
        <v>459</v>
      </c>
      <c r="D102" s="1376" t="s">
        <v>856</v>
      </c>
      <c r="E102" s="1376"/>
      <c r="F102" s="136"/>
      <c r="G102" s="139" t="s">
        <v>720</v>
      </c>
      <c r="H102" s="140"/>
    </row>
    <row r="103" spans="1:8" ht="20.149999999999999" customHeight="1">
      <c r="A103" s="1377" t="s">
        <v>857</v>
      </c>
      <c r="B103" s="1378"/>
      <c r="C103" s="173" t="s">
        <v>858</v>
      </c>
      <c r="D103" s="1381" t="s">
        <v>859</v>
      </c>
      <c r="E103" s="1381"/>
      <c r="F103" s="1382"/>
      <c r="G103" s="1381"/>
      <c r="H103" s="1383"/>
    </row>
    <row r="104" spans="1:8" ht="60" customHeight="1" thickBot="1">
      <c r="A104" s="1379"/>
      <c r="B104" s="1380"/>
      <c r="C104" s="174"/>
      <c r="D104" s="1384"/>
      <c r="E104" s="1385"/>
      <c r="F104" s="1385"/>
      <c r="G104" s="1385"/>
      <c r="H104" s="1386"/>
    </row>
    <row r="105" spans="1:8" ht="40" customHeight="1">
      <c r="A105" s="1373" t="s">
        <v>860</v>
      </c>
      <c r="B105" s="1373"/>
      <c r="C105" s="1373"/>
      <c r="D105" s="1373"/>
      <c r="E105" s="1373"/>
      <c r="F105" s="1373"/>
      <c r="G105" s="1373"/>
      <c r="H105" s="1373"/>
    </row>
    <row r="106" spans="1:8" ht="25" customHeight="1">
      <c r="A106" s="1414" t="str">
        <f>A1</f>
        <v>令和８年度用　　実務経験調書</v>
      </c>
      <c r="B106" s="1414"/>
      <c r="C106" s="1414"/>
      <c r="D106" s="1414"/>
      <c r="E106" s="1414"/>
      <c r="F106" s="1414"/>
      <c r="G106" s="1414"/>
      <c r="H106" s="1414"/>
    </row>
    <row r="108" spans="1:8" ht="15" customHeight="1">
      <c r="C108" s="1400" t="s">
        <v>835</v>
      </c>
      <c r="D108" s="1415" t="s">
        <v>836</v>
      </c>
      <c r="E108" s="1416" t="str">
        <f>共通入力ﾌｫｰﾏｯﾄ!$D$14</f>
        <v>泉佐野市</v>
      </c>
      <c r="F108" s="1416"/>
      <c r="G108" s="1416"/>
      <c r="H108" s="1416"/>
    </row>
    <row r="109" spans="1:8" ht="15" customHeight="1">
      <c r="C109" s="1400"/>
      <c r="D109" s="1415"/>
      <c r="E109" s="1416"/>
      <c r="F109" s="1416"/>
      <c r="G109" s="1416"/>
      <c r="H109" s="1416"/>
    </row>
    <row r="110" spans="1:8" ht="10" customHeight="1">
      <c r="C110" s="1400"/>
      <c r="D110" s="305"/>
      <c r="E110" s="306"/>
      <c r="F110" s="306"/>
      <c r="G110" s="306"/>
      <c r="H110" s="306"/>
    </row>
    <row r="111" spans="1:8" ht="15" customHeight="1">
      <c r="C111" s="1400"/>
      <c r="D111" s="1417" t="s">
        <v>837</v>
      </c>
      <c r="E111" s="1417"/>
      <c r="F111" s="1416">
        <f>共通入力ﾌｫｰﾏｯﾄ!$D$12</f>
        <v>0</v>
      </c>
      <c r="G111" s="1416"/>
      <c r="H111" s="1416"/>
    </row>
    <row r="112" spans="1:8" ht="15" customHeight="1">
      <c r="C112" s="1400"/>
      <c r="D112" s="1417"/>
      <c r="E112" s="1417"/>
      <c r="F112" s="1416"/>
      <c r="G112" s="1416"/>
      <c r="H112" s="1416"/>
    </row>
    <row r="113" spans="1:8" ht="10" customHeight="1">
      <c r="C113" s="1400"/>
      <c r="D113" s="307"/>
      <c r="E113" s="307"/>
    </row>
    <row r="114" spans="1:8" ht="15" customHeight="1">
      <c r="C114" s="1400"/>
      <c r="D114" s="1417" t="s">
        <v>838</v>
      </c>
      <c r="E114" s="1417"/>
      <c r="F114" s="1418">
        <f>共通入力ﾌｫｰﾏｯﾄ!$D$17</f>
        <v>0</v>
      </c>
      <c r="G114" s="1418">
        <f>共通入力ﾌｫｰﾏｯﾄ!$D$19</f>
        <v>0</v>
      </c>
      <c r="H114" s="1418"/>
    </row>
    <row r="115" spans="1:8" ht="15" customHeight="1">
      <c r="C115" s="1400"/>
      <c r="D115" s="1417"/>
      <c r="E115" s="1417"/>
      <c r="F115" s="1418"/>
      <c r="G115" s="1418"/>
      <c r="H115" s="1418"/>
    </row>
    <row r="117" spans="1:8" ht="25" customHeight="1">
      <c r="A117" s="1399" t="s">
        <v>839</v>
      </c>
      <c r="B117" s="1399"/>
      <c r="C117" s="1399"/>
      <c r="D117" s="1399"/>
      <c r="E117" s="1399"/>
      <c r="F117" s="1399"/>
      <c r="G117" s="1399"/>
      <c r="H117" s="1399"/>
    </row>
    <row r="119" spans="1:8">
      <c r="A119" s="304" t="s">
        <v>840</v>
      </c>
    </row>
    <row r="121" spans="1:8">
      <c r="A121" s="1400" t="s">
        <v>841</v>
      </c>
      <c r="B121" s="1400"/>
      <c r="C121" s="1400"/>
      <c r="D121" s="1400"/>
      <c r="E121" s="1400"/>
      <c r="F121" s="1400"/>
      <c r="G121" s="1400"/>
      <c r="H121" s="1400"/>
    </row>
    <row r="122" spans="1:8" ht="13.5" thickBot="1"/>
    <row r="123" spans="1:8" ht="25" customHeight="1">
      <c r="A123" s="126" t="s">
        <v>842</v>
      </c>
      <c r="B123" s="127" t="s">
        <v>843</v>
      </c>
      <c r="C123" s="1401"/>
      <c r="D123" s="1401"/>
      <c r="E123" s="1401"/>
      <c r="F123" s="1401"/>
      <c r="G123" s="1401"/>
      <c r="H123" s="1402"/>
    </row>
    <row r="124" spans="1:8" ht="25" customHeight="1">
      <c r="A124" s="128" t="s">
        <v>844</v>
      </c>
      <c r="B124" s="129" t="s">
        <v>845</v>
      </c>
      <c r="C124" s="130" t="s">
        <v>459</v>
      </c>
      <c r="D124" s="1403" t="s">
        <v>846</v>
      </c>
      <c r="E124" s="1403"/>
      <c r="F124" s="1403"/>
      <c r="G124" s="1403"/>
      <c r="H124" s="1404"/>
    </row>
    <row r="125" spans="1:8" ht="20.149999999999999" customHeight="1">
      <c r="A125" s="1405" t="s">
        <v>847</v>
      </c>
      <c r="B125" s="1407" t="s">
        <v>1114</v>
      </c>
      <c r="C125" s="1409" t="s">
        <v>848</v>
      </c>
      <c r="D125" s="1409"/>
      <c r="E125" s="1409"/>
      <c r="F125" s="1409"/>
      <c r="G125" s="1409"/>
      <c r="H125" s="1410"/>
    </row>
    <row r="126" spans="1:8">
      <c r="A126" s="1405"/>
      <c r="B126" s="1407"/>
      <c r="C126" s="1409" t="s">
        <v>849</v>
      </c>
      <c r="D126" s="1409"/>
      <c r="E126" s="1400" t="s">
        <v>850</v>
      </c>
      <c r="F126" s="1400"/>
      <c r="G126" s="1400"/>
      <c r="H126" s="1411"/>
    </row>
    <row r="127" spans="1:8" ht="30" customHeight="1">
      <c r="A127" s="1405"/>
      <c r="B127" s="1407"/>
      <c r="C127" s="1409"/>
      <c r="D127" s="1409"/>
      <c r="E127" s="1400"/>
      <c r="F127" s="1400"/>
      <c r="G127" s="1400"/>
      <c r="H127" s="1411"/>
    </row>
    <row r="128" spans="1:8" ht="20.149999999999999" customHeight="1">
      <c r="A128" s="1405"/>
      <c r="B128" s="1407"/>
      <c r="C128" s="1409" t="s">
        <v>851</v>
      </c>
      <c r="D128" s="1409"/>
      <c r="E128" s="131" t="s">
        <v>459</v>
      </c>
      <c r="F128" s="1412" t="s">
        <v>852</v>
      </c>
      <c r="G128" s="1412"/>
      <c r="H128" s="1413"/>
    </row>
    <row r="129" spans="1:8" ht="20.149999999999999" customHeight="1" thickBot="1">
      <c r="A129" s="1406"/>
      <c r="B129" s="1408"/>
      <c r="C129" s="132" t="s">
        <v>853</v>
      </c>
      <c r="D129" s="133"/>
      <c r="E129" s="133"/>
      <c r="F129" s="133"/>
      <c r="G129" s="133"/>
      <c r="H129" s="134"/>
    </row>
    <row r="130" spans="1:8" ht="30" customHeight="1" thickBot="1">
      <c r="A130" s="1393" t="s">
        <v>854</v>
      </c>
      <c r="B130" s="1393"/>
      <c r="C130" s="1393"/>
      <c r="D130" s="1393"/>
      <c r="E130" s="1393"/>
      <c r="F130" s="1393"/>
      <c r="G130" s="1393"/>
      <c r="H130" s="1393"/>
    </row>
    <row r="131" spans="1:8" ht="25" customHeight="1" thickBot="1">
      <c r="A131" s="1387" t="s">
        <v>855</v>
      </c>
      <c r="B131" s="1388"/>
      <c r="C131" s="135" t="s">
        <v>459</v>
      </c>
      <c r="D131" s="1389" t="s">
        <v>856</v>
      </c>
      <c r="E131" s="1389"/>
      <c r="F131" s="136"/>
      <c r="G131" s="137" t="s">
        <v>720</v>
      </c>
      <c r="H131" s="138"/>
    </row>
    <row r="132" spans="1:8" ht="20.149999999999999" customHeight="1">
      <c r="A132" s="1377" t="s">
        <v>857</v>
      </c>
      <c r="B132" s="1378"/>
      <c r="C132" s="173" t="s">
        <v>858</v>
      </c>
      <c r="D132" s="1381" t="s">
        <v>859</v>
      </c>
      <c r="E132" s="1381"/>
      <c r="F132" s="1382"/>
      <c r="G132" s="1381"/>
      <c r="H132" s="1383"/>
    </row>
    <row r="133" spans="1:8" ht="60" customHeight="1" thickBot="1">
      <c r="A133" s="1394"/>
      <c r="B133" s="1395"/>
      <c r="C133" s="175"/>
      <c r="D133" s="1396"/>
      <c r="E133" s="1397"/>
      <c r="F133" s="1397"/>
      <c r="G133" s="1397"/>
      <c r="H133" s="1398"/>
    </row>
    <row r="134" spans="1:8" ht="25" customHeight="1" thickBot="1">
      <c r="A134" s="1387" t="s">
        <v>855</v>
      </c>
      <c r="B134" s="1388"/>
      <c r="C134" s="135" t="s">
        <v>459</v>
      </c>
      <c r="D134" s="1389" t="s">
        <v>856</v>
      </c>
      <c r="E134" s="1389"/>
      <c r="F134" s="136"/>
      <c r="G134" s="137" t="s">
        <v>720</v>
      </c>
      <c r="H134" s="138"/>
    </row>
    <row r="135" spans="1:8" ht="20.149999999999999" customHeight="1">
      <c r="A135" s="1377" t="s">
        <v>857</v>
      </c>
      <c r="B135" s="1378"/>
      <c r="C135" s="173" t="s">
        <v>858</v>
      </c>
      <c r="D135" s="1390" t="s">
        <v>859</v>
      </c>
      <c r="E135" s="1391"/>
      <c r="F135" s="1376"/>
      <c r="G135" s="1391"/>
      <c r="H135" s="1392"/>
    </row>
    <row r="136" spans="1:8" ht="60" customHeight="1" thickBot="1">
      <c r="A136" s="1379"/>
      <c r="B136" s="1380"/>
      <c r="C136" s="174"/>
      <c r="D136" s="1384"/>
      <c r="E136" s="1385"/>
      <c r="F136" s="1385"/>
      <c r="G136" s="1385"/>
      <c r="H136" s="1386"/>
    </row>
    <row r="137" spans="1:8" ht="25" customHeight="1" thickBot="1">
      <c r="A137" s="1374" t="s">
        <v>855</v>
      </c>
      <c r="B137" s="1375"/>
      <c r="C137" s="135" t="s">
        <v>459</v>
      </c>
      <c r="D137" s="1376" t="s">
        <v>856</v>
      </c>
      <c r="E137" s="1376"/>
      <c r="F137" s="136"/>
      <c r="G137" s="139" t="s">
        <v>720</v>
      </c>
      <c r="H137" s="140"/>
    </row>
    <row r="138" spans="1:8" ht="20.149999999999999" customHeight="1">
      <c r="A138" s="1377" t="s">
        <v>857</v>
      </c>
      <c r="B138" s="1378"/>
      <c r="C138" s="173" t="s">
        <v>858</v>
      </c>
      <c r="D138" s="1381" t="s">
        <v>859</v>
      </c>
      <c r="E138" s="1381"/>
      <c r="F138" s="1382"/>
      <c r="G138" s="1381"/>
      <c r="H138" s="1383"/>
    </row>
    <row r="139" spans="1:8" ht="60" customHeight="1" thickBot="1">
      <c r="A139" s="1379"/>
      <c r="B139" s="1380"/>
      <c r="C139" s="174"/>
      <c r="D139" s="1384"/>
      <c r="E139" s="1385"/>
      <c r="F139" s="1385"/>
      <c r="G139" s="1385"/>
      <c r="H139" s="1386"/>
    </row>
    <row r="140" spans="1:8" ht="40" customHeight="1">
      <c r="A140" s="1373" t="s">
        <v>860</v>
      </c>
      <c r="B140" s="1373"/>
      <c r="C140" s="1373"/>
      <c r="D140" s="1373"/>
      <c r="E140" s="1373"/>
      <c r="F140" s="1373"/>
      <c r="G140" s="1373"/>
      <c r="H140" s="1373"/>
    </row>
    <row r="141" spans="1:8" ht="25" customHeight="1">
      <c r="A141" s="1414" t="str">
        <f>A1</f>
        <v>令和８年度用　　実務経験調書</v>
      </c>
      <c r="B141" s="1414"/>
      <c r="C141" s="1414"/>
      <c r="D141" s="1414"/>
      <c r="E141" s="1414"/>
      <c r="F141" s="1414"/>
      <c r="G141" s="1414"/>
      <c r="H141" s="1414"/>
    </row>
    <row r="143" spans="1:8" ht="15" customHeight="1">
      <c r="C143" s="1400" t="s">
        <v>835</v>
      </c>
      <c r="D143" s="1415" t="s">
        <v>836</v>
      </c>
      <c r="E143" s="1416" t="str">
        <f>共通入力ﾌｫｰﾏｯﾄ!$D$14</f>
        <v>泉佐野市</v>
      </c>
      <c r="F143" s="1416"/>
      <c r="G143" s="1416"/>
      <c r="H143" s="1416"/>
    </row>
    <row r="144" spans="1:8" ht="15" customHeight="1">
      <c r="C144" s="1400"/>
      <c r="D144" s="1415"/>
      <c r="E144" s="1416"/>
      <c r="F144" s="1416"/>
      <c r="G144" s="1416"/>
      <c r="H144" s="1416"/>
    </row>
    <row r="145" spans="1:8" ht="10" customHeight="1">
      <c r="C145" s="1400"/>
      <c r="D145" s="305"/>
      <c r="E145" s="306"/>
      <c r="F145" s="306"/>
      <c r="G145" s="306"/>
      <c r="H145" s="306"/>
    </row>
    <row r="146" spans="1:8" ht="15" customHeight="1">
      <c r="C146" s="1400"/>
      <c r="D146" s="1417" t="s">
        <v>837</v>
      </c>
      <c r="E146" s="1417"/>
      <c r="F146" s="1416">
        <f>共通入力ﾌｫｰﾏｯﾄ!$D$12</f>
        <v>0</v>
      </c>
      <c r="G146" s="1416"/>
      <c r="H146" s="1416"/>
    </row>
    <row r="147" spans="1:8" ht="15" customHeight="1">
      <c r="C147" s="1400"/>
      <c r="D147" s="1417"/>
      <c r="E147" s="1417"/>
      <c r="F147" s="1416"/>
      <c r="G147" s="1416"/>
      <c r="H147" s="1416"/>
    </row>
    <row r="148" spans="1:8" ht="10" customHeight="1">
      <c r="C148" s="1400"/>
      <c r="D148" s="307"/>
      <c r="E148" s="307"/>
    </row>
    <row r="149" spans="1:8" ht="15" customHeight="1">
      <c r="C149" s="1400"/>
      <c r="D149" s="1417" t="s">
        <v>838</v>
      </c>
      <c r="E149" s="1417"/>
      <c r="F149" s="1418">
        <f>共通入力ﾌｫｰﾏｯﾄ!$D$17</f>
        <v>0</v>
      </c>
      <c r="G149" s="1418">
        <f>共通入力ﾌｫｰﾏｯﾄ!$D$19</f>
        <v>0</v>
      </c>
      <c r="H149" s="1418"/>
    </row>
    <row r="150" spans="1:8" ht="15" customHeight="1">
      <c r="C150" s="1400"/>
      <c r="D150" s="1417"/>
      <c r="E150" s="1417"/>
      <c r="F150" s="1418"/>
      <c r="G150" s="1418"/>
      <c r="H150" s="1418"/>
    </row>
    <row r="152" spans="1:8" ht="25" customHeight="1">
      <c r="A152" s="1399" t="s">
        <v>839</v>
      </c>
      <c r="B152" s="1399"/>
      <c r="C152" s="1399"/>
      <c r="D152" s="1399"/>
      <c r="E152" s="1399"/>
      <c r="F152" s="1399"/>
      <c r="G152" s="1399"/>
      <c r="H152" s="1399"/>
    </row>
    <row r="154" spans="1:8">
      <c r="A154" s="304" t="s">
        <v>840</v>
      </c>
    </row>
    <row r="156" spans="1:8">
      <c r="A156" s="1400" t="s">
        <v>841</v>
      </c>
      <c r="B156" s="1400"/>
      <c r="C156" s="1400"/>
      <c r="D156" s="1400"/>
      <c r="E156" s="1400"/>
      <c r="F156" s="1400"/>
      <c r="G156" s="1400"/>
      <c r="H156" s="1400"/>
    </row>
    <row r="157" spans="1:8" ht="13.5" thickBot="1"/>
    <row r="158" spans="1:8" ht="25" customHeight="1">
      <c r="A158" s="126" t="s">
        <v>842</v>
      </c>
      <c r="B158" s="127" t="s">
        <v>843</v>
      </c>
      <c r="C158" s="1401"/>
      <c r="D158" s="1401"/>
      <c r="E158" s="1401"/>
      <c r="F158" s="1401"/>
      <c r="G158" s="1401"/>
      <c r="H158" s="1402"/>
    </row>
    <row r="159" spans="1:8" ht="25" customHeight="1">
      <c r="A159" s="128" t="s">
        <v>844</v>
      </c>
      <c r="B159" s="129" t="s">
        <v>845</v>
      </c>
      <c r="C159" s="130"/>
      <c r="D159" s="1403" t="s">
        <v>846</v>
      </c>
      <c r="E159" s="1403"/>
      <c r="F159" s="1403"/>
      <c r="G159" s="1403"/>
      <c r="H159" s="1404"/>
    </row>
    <row r="160" spans="1:8" ht="20.149999999999999" customHeight="1">
      <c r="A160" s="1405" t="s">
        <v>847</v>
      </c>
      <c r="B160" s="1407" t="s">
        <v>1114</v>
      </c>
      <c r="C160" s="1409" t="s">
        <v>848</v>
      </c>
      <c r="D160" s="1409"/>
      <c r="E160" s="1409"/>
      <c r="F160" s="1409"/>
      <c r="G160" s="1409"/>
      <c r="H160" s="1410"/>
    </row>
    <row r="161" spans="1:8">
      <c r="A161" s="1405"/>
      <c r="B161" s="1407"/>
      <c r="C161" s="1409" t="s">
        <v>849</v>
      </c>
      <c r="D161" s="1409"/>
      <c r="E161" s="1400" t="s">
        <v>850</v>
      </c>
      <c r="F161" s="1400"/>
      <c r="G161" s="1400"/>
      <c r="H161" s="1411"/>
    </row>
    <row r="162" spans="1:8" ht="30" customHeight="1">
      <c r="A162" s="1405"/>
      <c r="B162" s="1407"/>
      <c r="C162" s="1409"/>
      <c r="D162" s="1409"/>
      <c r="E162" s="1400"/>
      <c r="F162" s="1400"/>
      <c r="G162" s="1400"/>
      <c r="H162" s="1411"/>
    </row>
    <row r="163" spans="1:8" ht="20.149999999999999" customHeight="1">
      <c r="A163" s="1405"/>
      <c r="B163" s="1407"/>
      <c r="C163" s="1409" t="s">
        <v>851</v>
      </c>
      <c r="D163" s="1409"/>
      <c r="E163" s="131" t="s">
        <v>459</v>
      </c>
      <c r="F163" s="1412" t="s">
        <v>852</v>
      </c>
      <c r="G163" s="1412"/>
      <c r="H163" s="1413"/>
    </row>
    <row r="164" spans="1:8" ht="20.149999999999999" customHeight="1" thickBot="1">
      <c r="A164" s="1406"/>
      <c r="B164" s="1408"/>
      <c r="C164" s="132" t="s">
        <v>853</v>
      </c>
      <c r="D164" s="133"/>
      <c r="E164" s="133"/>
      <c r="F164" s="133"/>
      <c r="G164" s="133"/>
      <c r="H164" s="134"/>
    </row>
    <row r="165" spans="1:8" ht="30" customHeight="1" thickBot="1">
      <c r="A165" s="1393" t="s">
        <v>854</v>
      </c>
      <c r="B165" s="1393"/>
      <c r="C165" s="1393"/>
      <c r="D165" s="1393"/>
      <c r="E165" s="1393"/>
      <c r="F165" s="1393"/>
      <c r="G165" s="1393"/>
      <c r="H165" s="1393"/>
    </row>
    <row r="166" spans="1:8" ht="25" customHeight="1" thickBot="1">
      <c r="A166" s="1387" t="s">
        <v>855</v>
      </c>
      <c r="B166" s="1388"/>
      <c r="C166" s="135" t="s">
        <v>459</v>
      </c>
      <c r="D166" s="1389" t="s">
        <v>856</v>
      </c>
      <c r="E166" s="1389"/>
      <c r="F166" s="136"/>
      <c r="G166" s="137" t="s">
        <v>720</v>
      </c>
      <c r="H166" s="138"/>
    </row>
    <row r="167" spans="1:8" ht="20.149999999999999" customHeight="1">
      <c r="A167" s="1377" t="s">
        <v>857</v>
      </c>
      <c r="B167" s="1378"/>
      <c r="C167" s="173" t="s">
        <v>858</v>
      </c>
      <c r="D167" s="1381" t="s">
        <v>859</v>
      </c>
      <c r="E167" s="1381"/>
      <c r="F167" s="1382"/>
      <c r="G167" s="1381"/>
      <c r="H167" s="1383"/>
    </row>
    <row r="168" spans="1:8" ht="60" customHeight="1" thickBot="1">
      <c r="A168" s="1394"/>
      <c r="B168" s="1395"/>
      <c r="C168" s="175"/>
      <c r="D168" s="1396"/>
      <c r="E168" s="1397"/>
      <c r="F168" s="1397"/>
      <c r="G168" s="1397"/>
      <c r="H168" s="1398"/>
    </row>
    <row r="169" spans="1:8" ht="25" customHeight="1" thickBot="1">
      <c r="A169" s="1387" t="s">
        <v>855</v>
      </c>
      <c r="B169" s="1388"/>
      <c r="C169" s="135"/>
      <c r="D169" s="1389" t="s">
        <v>856</v>
      </c>
      <c r="E169" s="1389"/>
      <c r="F169" s="136"/>
      <c r="G169" s="137" t="s">
        <v>720</v>
      </c>
      <c r="H169" s="138"/>
    </row>
    <row r="170" spans="1:8" ht="20.149999999999999" customHeight="1">
      <c r="A170" s="1377" t="s">
        <v>857</v>
      </c>
      <c r="B170" s="1378"/>
      <c r="C170" s="173" t="s">
        <v>858</v>
      </c>
      <c r="D170" s="1390" t="s">
        <v>859</v>
      </c>
      <c r="E170" s="1391"/>
      <c r="F170" s="1376"/>
      <c r="G170" s="1391"/>
      <c r="H170" s="1392"/>
    </row>
    <row r="171" spans="1:8" ht="60" customHeight="1" thickBot="1">
      <c r="A171" s="1379"/>
      <c r="B171" s="1380"/>
      <c r="C171" s="174"/>
      <c r="D171" s="1384"/>
      <c r="E171" s="1385"/>
      <c r="F171" s="1385"/>
      <c r="G171" s="1385"/>
      <c r="H171" s="1386"/>
    </row>
    <row r="172" spans="1:8" ht="25" customHeight="1" thickBot="1">
      <c r="A172" s="1374" t="s">
        <v>855</v>
      </c>
      <c r="B172" s="1375"/>
      <c r="C172" s="135"/>
      <c r="D172" s="1376" t="s">
        <v>856</v>
      </c>
      <c r="E172" s="1376"/>
      <c r="F172" s="136"/>
      <c r="G172" s="139" t="s">
        <v>720</v>
      </c>
      <c r="H172" s="140"/>
    </row>
    <row r="173" spans="1:8" ht="20.149999999999999" customHeight="1">
      <c r="A173" s="1377" t="s">
        <v>857</v>
      </c>
      <c r="B173" s="1378"/>
      <c r="C173" s="173" t="s">
        <v>858</v>
      </c>
      <c r="D173" s="1381" t="s">
        <v>859</v>
      </c>
      <c r="E173" s="1381"/>
      <c r="F173" s="1382"/>
      <c r="G173" s="1381"/>
      <c r="H173" s="1383"/>
    </row>
    <row r="174" spans="1:8" ht="60" customHeight="1" thickBot="1">
      <c r="A174" s="1379"/>
      <c r="B174" s="1380"/>
      <c r="C174" s="174"/>
      <c r="D174" s="1384"/>
      <c r="E174" s="1385"/>
      <c r="F174" s="1385"/>
      <c r="G174" s="1385"/>
      <c r="H174" s="1386"/>
    </row>
    <row r="175" spans="1:8" ht="40" customHeight="1">
      <c r="A175" s="1373" t="s">
        <v>860</v>
      </c>
      <c r="B175" s="1373"/>
      <c r="C175" s="1373"/>
      <c r="D175" s="1373"/>
      <c r="E175" s="1373"/>
      <c r="F175" s="1373"/>
      <c r="G175" s="1373"/>
      <c r="H175" s="1373"/>
    </row>
  </sheetData>
  <sheetProtection sheet="1" objects="1" scenarios="1"/>
  <mergeCells count="191">
    <mergeCell ref="A33:B34"/>
    <mergeCell ref="D33:H33"/>
    <mergeCell ref="D34:H34"/>
    <mergeCell ref="A35:H35"/>
    <mergeCell ref="A36:H36"/>
    <mergeCell ref="C21:D22"/>
    <mergeCell ref="E21:H21"/>
    <mergeCell ref="E22:H22"/>
    <mergeCell ref="A32:B32"/>
    <mergeCell ref="D32:E32"/>
    <mergeCell ref="C23:D23"/>
    <mergeCell ref="F23:H23"/>
    <mergeCell ref="A25:H25"/>
    <mergeCell ref="A26:B26"/>
    <mergeCell ref="D26:E26"/>
    <mergeCell ref="A27:B28"/>
    <mergeCell ref="D27:H27"/>
    <mergeCell ref="D28:H28"/>
    <mergeCell ref="A29:B29"/>
    <mergeCell ref="D29:E29"/>
    <mergeCell ref="A30:B31"/>
    <mergeCell ref="D30:H30"/>
    <mergeCell ref="D31:H31"/>
    <mergeCell ref="C38:C45"/>
    <mergeCell ref="D38:D39"/>
    <mergeCell ref="E38:H39"/>
    <mergeCell ref="D41:E42"/>
    <mergeCell ref="F41:H42"/>
    <mergeCell ref="D44:E45"/>
    <mergeCell ref="F44:F45"/>
    <mergeCell ref="G44:H45"/>
    <mergeCell ref="A1:H1"/>
    <mergeCell ref="C3:C10"/>
    <mergeCell ref="D3:D4"/>
    <mergeCell ref="E3:H4"/>
    <mergeCell ref="D6:E7"/>
    <mergeCell ref="F6:H7"/>
    <mergeCell ref="D9:E10"/>
    <mergeCell ref="F9:F10"/>
    <mergeCell ref="G9:H10"/>
    <mergeCell ref="A12:H12"/>
    <mergeCell ref="A16:H16"/>
    <mergeCell ref="C18:H18"/>
    <mergeCell ref="D19:H19"/>
    <mergeCell ref="A20:A24"/>
    <mergeCell ref="B20:B24"/>
    <mergeCell ref="C20:H20"/>
    <mergeCell ref="A60:H60"/>
    <mergeCell ref="A61:B61"/>
    <mergeCell ref="D61:E61"/>
    <mergeCell ref="A62:B63"/>
    <mergeCell ref="D62:H62"/>
    <mergeCell ref="D63:H63"/>
    <mergeCell ref="A47:H47"/>
    <mergeCell ref="A51:H51"/>
    <mergeCell ref="C53:H53"/>
    <mergeCell ref="D54:H54"/>
    <mergeCell ref="A55:A59"/>
    <mergeCell ref="B55:B59"/>
    <mergeCell ref="C55:H55"/>
    <mergeCell ref="C56:D57"/>
    <mergeCell ref="E56:H56"/>
    <mergeCell ref="E57:H57"/>
    <mergeCell ref="C58:D58"/>
    <mergeCell ref="F58:H58"/>
    <mergeCell ref="A67:B67"/>
    <mergeCell ref="D67:E67"/>
    <mergeCell ref="A68:B69"/>
    <mergeCell ref="D68:H68"/>
    <mergeCell ref="D69:H69"/>
    <mergeCell ref="A64:B64"/>
    <mergeCell ref="D64:E64"/>
    <mergeCell ref="A65:B66"/>
    <mergeCell ref="D65:H65"/>
    <mergeCell ref="D66:H66"/>
    <mergeCell ref="A70:H70"/>
    <mergeCell ref="A71:H71"/>
    <mergeCell ref="C73:C80"/>
    <mergeCell ref="D73:D74"/>
    <mergeCell ref="E73:H74"/>
    <mergeCell ref="D76:E77"/>
    <mergeCell ref="F76:H77"/>
    <mergeCell ref="D79:E80"/>
    <mergeCell ref="F79:F80"/>
    <mergeCell ref="G79:H80"/>
    <mergeCell ref="A95:H95"/>
    <mergeCell ref="A96:B96"/>
    <mergeCell ref="D96:E96"/>
    <mergeCell ref="A97:B98"/>
    <mergeCell ref="D97:H97"/>
    <mergeCell ref="D98:H98"/>
    <mergeCell ref="A82:H82"/>
    <mergeCell ref="A86:H86"/>
    <mergeCell ref="C88:H88"/>
    <mergeCell ref="D89:H89"/>
    <mergeCell ref="A90:A94"/>
    <mergeCell ref="B90:B94"/>
    <mergeCell ref="C90:H90"/>
    <mergeCell ref="C91:D92"/>
    <mergeCell ref="E91:H91"/>
    <mergeCell ref="E92:H92"/>
    <mergeCell ref="C93:D93"/>
    <mergeCell ref="F93:H93"/>
    <mergeCell ref="A102:B102"/>
    <mergeCell ref="D102:E102"/>
    <mergeCell ref="A103:B104"/>
    <mergeCell ref="D103:H103"/>
    <mergeCell ref="D104:H104"/>
    <mergeCell ref="A99:B99"/>
    <mergeCell ref="D99:E99"/>
    <mergeCell ref="A100:B101"/>
    <mergeCell ref="D100:H100"/>
    <mergeCell ref="D101:H101"/>
    <mergeCell ref="A105:H105"/>
    <mergeCell ref="A106:H106"/>
    <mergeCell ref="C108:C115"/>
    <mergeCell ref="D108:D109"/>
    <mergeCell ref="E108:H109"/>
    <mergeCell ref="D111:E112"/>
    <mergeCell ref="F111:H112"/>
    <mergeCell ref="D114:E115"/>
    <mergeCell ref="F114:F115"/>
    <mergeCell ref="G114:H115"/>
    <mergeCell ref="A130:H130"/>
    <mergeCell ref="A131:B131"/>
    <mergeCell ref="D131:E131"/>
    <mergeCell ref="A132:B133"/>
    <mergeCell ref="D132:H132"/>
    <mergeCell ref="D133:H133"/>
    <mergeCell ref="A117:H117"/>
    <mergeCell ref="A121:H121"/>
    <mergeCell ref="C123:H123"/>
    <mergeCell ref="D124:H124"/>
    <mergeCell ref="A125:A129"/>
    <mergeCell ref="B125:B129"/>
    <mergeCell ref="C125:H125"/>
    <mergeCell ref="C126:D127"/>
    <mergeCell ref="E126:H126"/>
    <mergeCell ref="E127:H127"/>
    <mergeCell ref="C128:D128"/>
    <mergeCell ref="F128:H128"/>
    <mergeCell ref="A137:B137"/>
    <mergeCell ref="D137:E137"/>
    <mergeCell ref="A138:B139"/>
    <mergeCell ref="D138:H138"/>
    <mergeCell ref="D139:H139"/>
    <mergeCell ref="A134:B134"/>
    <mergeCell ref="D134:E134"/>
    <mergeCell ref="A135:B136"/>
    <mergeCell ref="D135:H135"/>
    <mergeCell ref="D136:H136"/>
    <mergeCell ref="C160:H160"/>
    <mergeCell ref="C161:D162"/>
    <mergeCell ref="E161:H161"/>
    <mergeCell ref="E162:H162"/>
    <mergeCell ref="C163:D163"/>
    <mergeCell ref="F163:H163"/>
    <mergeCell ref="A140:H140"/>
    <mergeCell ref="A141:H141"/>
    <mergeCell ref="C143:C150"/>
    <mergeCell ref="D143:D144"/>
    <mergeCell ref="E143:H144"/>
    <mergeCell ref="D146:E147"/>
    <mergeCell ref="F146:H147"/>
    <mergeCell ref="D149:E150"/>
    <mergeCell ref="F149:F150"/>
    <mergeCell ref="G149:H150"/>
    <mergeCell ref="I4:T10"/>
    <mergeCell ref="A175:H175"/>
    <mergeCell ref="A172:B172"/>
    <mergeCell ref="D172:E172"/>
    <mergeCell ref="A173:B174"/>
    <mergeCell ref="D173:H173"/>
    <mergeCell ref="D174:H174"/>
    <mergeCell ref="A169:B169"/>
    <mergeCell ref="D169:E169"/>
    <mergeCell ref="A170:B171"/>
    <mergeCell ref="D170:H170"/>
    <mergeCell ref="D171:H171"/>
    <mergeCell ref="A165:H165"/>
    <mergeCell ref="A166:B166"/>
    <mergeCell ref="D166:E166"/>
    <mergeCell ref="A167:B168"/>
    <mergeCell ref="D167:H167"/>
    <mergeCell ref="D168:H168"/>
    <mergeCell ref="A152:H152"/>
    <mergeCell ref="A156:H156"/>
    <mergeCell ref="C158:H158"/>
    <mergeCell ref="D159:H159"/>
    <mergeCell ref="A160:A164"/>
    <mergeCell ref="B160:B164"/>
  </mergeCells>
  <phoneticPr fontId="2"/>
  <dataValidations count="1">
    <dataValidation type="list" allowBlank="1" showInputMessage="1" showErrorMessage="1" sqref="C19 E23 C54 E58 C89 E93 C124 E128 C159 E163" xr:uid="{00000000-0002-0000-0700-000000000000}">
      <formula1>"　,令和,平成,昭和"</formula1>
    </dataValidation>
  </dataValidations>
  <pageMargins left="0.9055118110236221" right="0.51181102362204722" top="0.74803149606299213" bottom="0.74803149606299213" header="0.31496062992125984" footer="0.31496062992125984"/>
  <pageSetup paperSize="9" scale="94" orientation="portrait" r:id="rId1"/>
  <rowBreaks count="4" manualBreakCount="4">
    <brk id="35" max="7" man="1"/>
    <brk id="70" max="7" man="1"/>
    <brk id="105" max="7" man="1"/>
    <brk id="140"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1000000}">
          <x14:formula1>
            <xm:f>'※資格一覧（閲覧のみ）'!$A$2:$A$20</xm:f>
          </x14:formula1>
          <xm:sqref>C26 C29 C32 C61 C64 C67 C96 C99 C102 C131 C134 C137 C166 C169 C172</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E139"/>
  <sheetViews>
    <sheetView showZeros="0" view="pageBreakPreview" zoomScaleNormal="100" zoomScaleSheetLayoutView="100" workbookViewId="0">
      <selection activeCell="A7" sqref="A7:R7"/>
    </sheetView>
  </sheetViews>
  <sheetFormatPr defaultColWidth="9" defaultRowHeight="13"/>
  <cols>
    <col min="1" max="1" width="2.6328125" style="141" customWidth="1"/>
    <col min="2" max="2" width="3.6328125" style="141" customWidth="1"/>
    <col min="3" max="4" width="4.6328125" style="141" customWidth="1"/>
    <col min="5" max="5" width="7.6328125" style="141" customWidth="1"/>
    <col min="6" max="6" width="3.6328125" style="141" customWidth="1"/>
    <col min="7" max="7" width="5.6328125" style="141" customWidth="1"/>
    <col min="8" max="8" width="8.6328125" style="141" customWidth="1"/>
    <col min="9" max="9" width="3.6328125" style="141" customWidth="1"/>
    <col min="10" max="10" width="4.6328125" style="141" customWidth="1"/>
    <col min="11" max="11" width="10.6328125" style="141" customWidth="1"/>
    <col min="12" max="15" width="3.6328125" style="141" customWidth="1"/>
    <col min="16" max="16" width="5.453125" style="141" customWidth="1"/>
    <col min="17" max="17" width="4.36328125" style="141" customWidth="1"/>
    <col min="18" max="18" width="14.6328125" style="141" customWidth="1"/>
    <col min="19" max="30" width="9" style="447"/>
    <col min="31" max="16384" width="9" style="141"/>
  </cols>
  <sheetData>
    <row r="1" spans="1:31" ht="15" customHeight="1">
      <c r="K1" s="1650" t="s">
        <v>132</v>
      </c>
      <c r="L1" s="1651"/>
      <c r="M1" s="1651"/>
      <c r="N1" s="1651"/>
      <c r="O1" s="1652"/>
      <c r="P1" s="319"/>
    </row>
    <row r="2" spans="1:31" ht="15" customHeight="1">
      <c r="K2" s="1653" t="s">
        <v>91</v>
      </c>
      <c r="L2" s="1654"/>
      <c r="M2" s="1655" t="s">
        <v>92</v>
      </c>
      <c r="N2" s="1656"/>
      <c r="O2" s="1656"/>
      <c r="P2" s="319"/>
      <c r="Q2" s="308"/>
      <c r="R2" s="308"/>
    </row>
    <row r="3" spans="1:31" ht="15" customHeight="1">
      <c r="K3" s="1653" t="s">
        <v>91</v>
      </c>
      <c r="L3" s="1654"/>
      <c r="M3" s="1650" t="s">
        <v>92</v>
      </c>
      <c r="N3" s="1651"/>
      <c r="O3" s="1652"/>
      <c r="P3" s="319"/>
      <c r="Q3" s="823" t="s">
        <v>133</v>
      </c>
      <c r="R3" s="823"/>
      <c r="S3" s="567" t="s">
        <v>1171</v>
      </c>
      <c r="T3" s="567"/>
      <c r="U3" s="567"/>
      <c r="V3" s="567"/>
      <c r="W3" s="567"/>
      <c r="X3" s="567"/>
      <c r="Y3" s="567"/>
      <c r="Z3" s="567"/>
      <c r="AA3" s="567"/>
      <c r="AB3" s="567"/>
      <c r="AC3" s="567"/>
      <c r="AD3" s="567"/>
      <c r="AE3" s="567"/>
    </row>
    <row r="4" spans="1:31" ht="18.75" customHeight="1">
      <c r="A4" s="1511" t="s">
        <v>134</v>
      </c>
      <c r="B4" s="1511"/>
      <c r="C4" s="1659"/>
      <c r="D4" s="1659"/>
      <c r="E4" s="1659"/>
      <c r="F4" s="1659"/>
      <c r="G4" s="1659"/>
      <c r="H4" s="1659"/>
      <c r="I4" s="1659"/>
      <c r="J4" s="1659"/>
      <c r="K4" s="1659"/>
      <c r="L4" s="1659"/>
      <c r="M4" s="1659"/>
      <c r="N4" s="1659"/>
      <c r="O4" s="1659"/>
      <c r="P4" s="1659"/>
      <c r="Q4" s="1659"/>
      <c r="R4" s="1659"/>
      <c r="S4" s="567"/>
      <c r="T4" s="567"/>
      <c r="U4" s="567"/>
      <c r="V4" s="567"/>
      <c r="W4" s="567"/>
      <c r="X4" s="567"/>
      <c r="Y4" s="567"/>
      <c r="Z4" s="567"/>
      <c r="AA4" s="567"/>
      <c r="AB4" s="567"/>
      <c r="AC4" s="567"/>
      <c r="AD4" s="567"/>
      <c r="AE4" s="567"/>
    </row>
    <row r="5" spans="1:31" ht="45" customHeight="1">
      <c r="A5" s="1660" t="s">
        <v>1200</v>
      </c>
      <c r="B5" s="1660"/>
      <c r="C5" s="1661"/>
      <c r="D5" s="1661"/>
      <c r="E5" s="1661"/>
      <c r="F5" s="1661"/>
      <c r="G5" s="1661"/>
      <c r="H5" s="1661"/>
      <c r="I5" s="1661"/>
      <c r="J5" s="1661"/>
      <c r="K5" s="1661"/>
      <c r="L5" s="1661"/>
      <c r="M5" s="1661"/>
      <c r="N5" s="1661"/>
      <c r="O5" s="1661"/>
      <c r="P5" s="1661"/>
      <c r="Q5" s="1661"/>
      <c r="R5" s="1661"/>
      <c r="S5" s="567"/>
      <c r="T5" s="567"/>
      <c r="U5" s="567"/>
      <c r="V5" s="567"/>
      <c r="W5" s="567"/>
      <c r="X5" s="567"/>
      <c r="Y5" s="567"/>
      <c r="Z5" s="567"/>
      <c r="AA5" s="567"/>
      <c r="AB5" s="567"/>
      <c r="AC5" s="567"/>
      <c r="AD5" s="567"/>
      <c r="AE5" s="567"/>
    </row>
    <row r="6" spans="1:31" ht="21" customHeight="1">
      <c r="A6" s="739" t="str">
        <f>'様式2-1'!A9:M9</f>
        <v>令和８年度  泉佐野市入札参加資格登録審査申請書兼事業所資料</v>
      </c>
      <c r="B6" s="739"/>
      <c r="C6" s="793"/>
      <c r="D6" s="793"/>
      <c r="E6" s="793"/>
      <c r="F6" s="793"/>
      <c r="G6" s="793"/>
      <c r="H6" s="793"/>
      <c r="I6" s="793"/>
      <c r="J6" s="793"/>
      <c r="K6" s="793"/>
      <c r="L6" s="793"/>
      <c r="M6" s="793"/>
      <c r="N6" s="793"/>
      <c r="O6" s="793"/>
      <c r="P6" s="793"/>
      <c r="Q6" s="793"/>
      <c r="R6" s="793"/>
      <c r="S6" s="567"/>
      <c r="T6" s="567"/>
      <c r="U6" s="567"/>
      <c r="V6" s="567"/>
      <c r="W6" s="567"/>
      <c r="X6" s="567"/>
      <c r="Y6" s="567"/>
      <c r="Z6" s="567"/>
      <c r="AA6" s="567"/>
      <c r="AB6" s="567"/>
      <c r="AC6" s="567"/>
      <c r="AD6" s="567"/>
      <c r="AE6" s="567"/>
    </row>
    <row r="7" spans="1:31" ht="18.75" customHeight="1">
      <c r="A7" s="568" t="s">
        <v>1234</v>
      </c>
      <c r="B7" s="568"/>
      <c r="C7" s="793"/>
      <c r="D7" s="793"/>
      <c r="E7" s="793"/>
      <c r="F7" s="793"/>
      <c r="G7" s="793"/>
      <c r="H7" s="793"/>
      <c r="I7" s="793"/>
      <c r="J7" s="793"/>
      <c r="K7" s="793"/>
      <c r="L7" s="793"/>
      <c r="M7" s="793"/>
      <c r="N7" s="793"/>
      <c r="O7" s="793"/>
      <c r="P7" s="793"/>
      <c r="Q7" s="793"/>
      <c r="R7" s="793"/>
      <c r="S7" s="567"/>
      <c r="T7" s="567"/>
      <c r="U7" s="567"/>
      <c r="V7" s="567"/>
      <c r="W7" s="567"/>
      <c r="X7" s="567"/>
      <c r="Y7" s="567"/>
      <c r="Z7" s="567"/>
      <c r="AA7" s="567"/>
      <c r="AB7" s="567"/>
      <c r="AC7" s="567"/>
      <c r="AD7" s="567"/>
      <c r="AE7" s="567"/>
    </row>
    <row r="8" spans="1:31" ht="16.5" customHeight="1">
      <c r="A8" s="740" t="s">
        <v>135</v>
      </c>
      <c r="B8" s="740"/>
      <c r="C8" s="740"/>
      <c r="D8" s="740"/>
      <c r="E8" s="740"/>
      <c r="I8" s="176"/>
      <c r="J8" s="176"/>
      <c r="K8" s="1663" t="str">
        <f>共通入力ﾌｫｰﾏｯﾄ!D10</f>
        <v>令和　8　年　　８月</v>
      </c>
      <c r="L8" s="1663"/>
      <c r="M8" s="1663"/>
      <c r="N8" s="1663"/>
      <c r="O8" s="1663"/>
      <c r="P8" s="1662">
        <f>共通入力ﾌｫｰﾏｯﾄ!G10</f>
        <v>0</v>
      </c>
      <c r="Q8" s="1662"/>
      <c r="R8" s="176" t="s">
        <v>1120</v>
      </c>
    </row>
    <row r="9" spans="1:31" ht="12" customHeight="1">
      <c r="E9" s="1603"/>
      <c r="F9" s="1603"/>
      <c r="G9" s="1603"/>
      <c r="H9" s="1603"/>
      <c r="I9" s="1603"/>
      <c r="J9" s="1603"/>
      <c r="K9" s="1603"/>
      <c r="L9" s="1603"/>
      <c r="M9" s="1603"/>
      <c r="N9" s="1603"/>
      <c r="O9" s="1603"/>
      <c r="P9" s="1603"/>
      <c r="Q9" s="1603"/>
      <c r="R9" s="1603"/>
    </row>
    <row r="10" spans="1:31" s="309" customFormat="1" ht="48.75" customHeight="1">
      <c r="A10" s="1664" t="s">
        <v>136</v>
      </c>
      <c r="B10" s="1664"/>
      <c r="C10" s="1664"/>
      <c r="D10" s="1664"/>
      <c r="E10" s="1664"/>
      <c r="F10" s="1664"/>
      <c r="G10" s="1664"/>
      <c r="H10" s="1664"/>
      <c r="I10" s="1664"/>
      <c r="J10" s="1664"/>
      <c r="K10" s="1664"/>
      <c r="L10" s="1664"/>
      <c r="M10" s="1664"/>
      <c r="N10" s="1664"/>
      <c r="O10" s="1664"/>
      <c r="P10" s="1664"/>
      <c r="Q10" s="1664"/>
      <c r="R10" s="1664"/>
      <c r="S10" s="493"/>
      <c r="T10" s="493"/>
      <c r="U10" s="493"/>
      <c r="V10" s="493"/>
      <c r="W10" s="493"/>
      <c r="X10" s="493"/>
      <c r="Y10" s="493"/>
      <c r="Z10" s="493"/>
      <c r="AA10" s="493"/>
      <c r="AB10" s="493"/>
      <c r="AC10" s="493"/>
      <c r="AD10" s="493"/>
    </row>
    <row r="11" spans="1:31" s="309" customFormat="1">
      <c r="A11" s="1657" t="s">
        <v>94</v>
      </c>
      <c r="B11" s="1657"/>
      <c r="C11" s="793"/>
      <c r="D11" s="793"/>
      <c r="E11" s="793"/>
      <c r="F11" s="793"/>
      <c r="G11" s="793"/>
      <c r="H11" s="793"/>
      <c r="I11" s="793"/>
      <c r="J11" s="793"/>
      <c r="K11" s="793"/>
      <c r="L11" s="793"/>
      <c r="M11" s="793"/>
      <c r="N11" s="793"/>
      <c r="O11" s="793"/>
      <c r="P11" s="793"/>
      <c r="Q11" s="793"/>
      <c r="R11" s="793"/>
      <c r="S11" s="493"/>
      <c r="T11" s="493"/>
      <c r="U11" s="493"/>
      <c r="V11" s="493"/>
      <c r="W11" s="493"/>
      <c r="X11" s="493"/>
      <c r="Y11" s="493"/>
      <c r="Z11" s="493"/>
      <c r="AA11" s="493"/>
      <c r="AB11" s="493"/>
      <c r="AC11" s="493"/>
      <c r="AD11" s="493"/>
    </row>
    <row r="12" spans="1:31">
      <c r="A12" s="1657" t="s">
        <v>95</v>
      </c>
      <c r="B12" s="1657"/>
      <c r="C12" s="793"/>
      <c r="D12" s="793"/>
      <c r="E12" s="793"/>
      <c r="F12" s="793"/>
      <c r="G12" s="793"/>
      <c r="H12" s="793"/>
      <c r="I12" s="793"/>
      <c r="J12" s="793"/>
      <c r="K12" s="793"/>
      <c r="L12" s="793"/>
      <c r="M12" s="793"/>
      <c r="N12" s="793"/>
      <c r="O12" s="793"/>
      <c r="P12" s="793"/>
      <c r="Q12" s="793"/>
      <c r="R12" s="793"/>
    </row>
    <row r="13" spans="1:31" ht="36" customHeight="1">
      <c r="A13" s="1658" t="s">
        <v>137</v>
      </c>
      <c r="B13" s="1658"/>
      <c r="C13" s="793"/>
      <c r="D13" s="793"/>
      <c r="E13" s="793"/>
      <c r="F13" s="793"/>
      <c r="G13" s="793"/>
      <c r="H13" s="793"/>
      <c r="I13" s="793"/>
      <c r="J13" s="793"/>
      <c r="K13" s="793"/>
      <c r="L13" s="793"/>
      <c r="M13" s="793"/>
      <c r="N13" s="793"/>
      <c r="O13" s="793"/>
      <c r="P13" s="793"/>
      <c r="Q13" s="793"/>
      <c r="R13" s="793"/>
    </row>
    <row r="14" spans="1:31" ht="36" customHeight="1">
      <c r="A14" s="1658" t="s">
        <v>138</v>
      </c>
      <c r="B14" s="1658"/>
      <c r="C14" s="793"/>
      <c r="D14" s="793"/>
      <c r="E14" s="793"/>
      <c r="F14" s="793"/>
      <c r="G14" s="793"/>
      <c r="H14" s="793"/>
      <c r="I14" s="793"/>
      <c r="J14" s="793"/>
      <c r="K14" s="793"/>
      <c r="L14" s="793"/>
      <c r="M14" s="793"/>
      <c r="N14" s="793"/>
      <c r="O14" s="793"/>
      <c r="P14" s="793"/>
      <c r="Q14" s="793"/>
      <c r="R14" s="793"/>
    </row>
    <row r="15" spans="1:31">
      <c r="A15" s="1657" t="s">
        <v>96</v>
      </c>
      <c r="B15" s="1657"/>
      <c r="C15" s="1657"/>
      <c r="D15" s="1657"/>
      <c r="E15" s="1657"/>
      <c r="F15" s="1657"/>
      <c r="G15" s="1657"/>
      <c r="H15" s="1657"/>
      <c r="I15" s="1657"/>
      <c r="J15" s="1657"/>
      <c r="K15" s="1657"/>
      <c r="L15" s="1657"/>
      <c r="M15" s="1657"/>
      <c r="N15" s="1657"/>
      <c r="O15" s="1657"/>
      <c r="P15" s="748" t="s">
        <v>139</v>
      </c>
      <c r="Q15" s="748"/>
      <c r="R15" s="748"/>
    </row>
    <row r="16" spans="1:31" ht="18.75" customHeight="1">
      <c r="A16" s="310"/>
      <c r="B16" s="310"/>
      <c r="P16" s="748" t="s">
        <v>22</v>
      </c>
      <c r="Q16" s="748"/>
      <c r="R16" s="320" t="s">
        <v>140</v>
      </c>
    </row>
    <row r="17" spans="1:18" ht="18.75" customHeight="1">
      <c r="A17" s="310"/>
      <c r="B17" s="310"/>
      <c r="P17" s="748" t="s">
        <v>9</v>
      </c>
      <c r="Q17" s="748"/>
      <c r="R17" s="320" t="s">
        <v>140</v>
      </c>
    </row>
    <row r="18" spans="1:18" ht="18.75" customHeight="1">
      <c r="A18" s="310"/>
      <c r="B18" s="310"/>
      <c r="E18" s="1620"/>
      <c r="F18" s="1620"/>
      <c r="G18" s="1620"/>
      <c r="H18" s="1620"/>
      <c r="I18" s="1620"/>
      <c r="J18" s="1620"/>
      <c r="K18" s="1620"/>
      <c r="L18" s="1620"/>
      <c r="M18" s="1620"/>
      <c r="N18" s="1620"/>
      <c r="P18" s="748" t="s">
        <v>66</v>
      </c>
      <c r="Q18" s="748"/>
      <c r="R18" s="321" t="s">
        <v>141</v>
      </c>
    </row>
    <row r="19" spans="1:18" ht="39" customHeight="1">
      <c r="A19" s="1638" t="s">
        <v>142</v>
      </c>
      <c r="B19" s="1639"/>
      <c r="C19" s="1640"/>
      <c r="D19" s="1641"/>
      <c r="E19" s="1642" t="s">
        <v>143</v>
      </c>
      <c r="F19" s="1596"/>
      <c r="G19" s="1597"/>
      <c r="H19" s="1642" t="s">
        <v>2</v>
      </c>
      <c r="I19" s="1643"/>
      <c r="J19" s="1597"/>
      <c r="K19" s="1644" t="s">
        <v>97</v>
      </c>
      <c r="L19" s="1645"/>
      <c r="M19" s="1646"/>
      <c r="N19" s="1646"/>
      <c r="O19" s="1647" t="s">
        <v>98</v>
      </c>
      <c r="P19" s="1648"/>
      <c r="Q19" s="1647" t="s">
        <v>144</v>
      </c>
      <c r="R19" s="1649"/>
    </row>
    <row r="20" spans="1:18" ht="38.25" customHeight="1">
      <c r="A20" s="1444" t="s">
        <v>3</v>
      </c>
      <c r="B20" s="1430"/>
      <c r="C20" s="1430"/>
      <c r="D20" s="1431"/>
      <c r="E20" s="565" t="s">
        <v>145</v>
      </c>
      <c r="F20" s="565"/>
      <c r="G20" s="351" t="str">
        <f>共通入力ﾌｫｰﾏｯﾄ!E30</f>
        <v/>
      </c>
      <c r="H20" s="1629">
        <f>共通入力ﾌｫｰﾏｯﾄ!F30</f>
        <v>0</v>
      </c>
      <c r="I20" s="1630"/>
      <c r="J20" s="1631"/>
      <c r="K20" s="1629">
        <f>共通入力ﾌｫｰﾏｯﾄ!H30</f>
        <v>0</v>
      </c>
      <c r="L20" s="1630"/>
      <c r="M20" s="1630"/>
      <c r="N20" s="1631"/>
      <c r="O20" s="1632">
        <f>共通入力ﾌｫｰﾏｯﾄ!I30</f>
        <v>0</v>
      </c>
      <c r="P20" s="1633"/>
      <c r="Q20" s="1632">
        <f>共通入力ﾌｫｰﾏｯﾄ!J30</f>
        <v>0</v>
      </c>
      <c r="R20" s="1634"/>
    </row>
    <row r="21" spans="1:18" ht="38.25" customHeight="1">
      <c r="A21" s="1432"/>
      <c r="B21" s="1433"/>
      <c r="C21" s="1433"/>
      <c r="D21" s="1434"/>
      <c r="E21" s="554" t="s">
        <v>146</v>
      </c>
      <c r="F21" s="554"/>
      <c r="G21" s="352" t="str">
        <f>共通入力ﾌｫｰﾏｯﾄ!E31</f>
        <v/>
      </c>
      <c r="H21" s="1635">
        <f>共通入力ﾌｫｰﾏｯﾄ!F31</f>
        <v>0</v>
      </c>
      <c r="I21" s="1636"/>
      <c r="J21" s="1637"/>
      <c r="K21" s="1635">
        <f>共通入力ﾌｫｰﾏｯﾄ!H31</f>
        <v>0</v>
      </c>
      <c r="L21" s="1636"/>
      <c r="M21" s="1636"/>
      <c r="N21" s="1637"/>
      <c r="O21" s="1629"/>
      <c r="P21" s="1630"/>
      <c r="Q21" s="1629"/>
      <c r="R21" s="1631"/>
    </row>
    <row r="22" spans="1:18" ht="22.5" customHeight="1">
      <c r="A22" s="1621" t="s">
        <v>147</v>
      </c>
      <c r="B22" s="1621"/>
      <c r="C22" s="1622"/>
      <c r="D22" s="1622"/>
      <c r="E22" s="1623">
        <f>共通入力ﾌｫｰﾏｯﾄ!D11</f>
        <v>0</v>
      </c>
      <c r="F22" s="1624"/>
      <c r="G22" s="1624"/>
      <c r="H22" s="1624"/>
      <c r="I22" s="1624"/>
      <c r="J22" s="1624"/>
      <c r="K22" s="1624"/>
      <c r="L22" s="1624"/>
      <c r="M22" s="1625"/>
      <c r="N22" s="1625"/>
      <c r="O22" s="1626"/>
      <c r="P22" s="1436" t="s">
        <v>148</v>
      </c>
      <c r="Q22" s="1627"/>
      <c r="R22" s="1628"/>
    </row>
    <row r="23" spans="1:18" ht="51" customHeight="1">
      <c r="A23" s="1579" t="s">
        <v>21</v>
      </c>
      <c r="B23" s="1580"/>
      <c r="C23" s="1580"/>
      <c r="D23" s="1581"/>
      <c r="E23" s="1582">
        <f>共通入力ﾌｫｰﾏｯﾄ!D12</f>
        <v>0</v>
      </c>
      <c r="F23" s="1583"/>
      <c r="G23" s="1583"/>
      <c r="H23" s="1583"/>
      <c r="I23" s="1583"/>
      <c r="J23" s="1583"/>
      <c r="K23" s="1583"/>
      <c r="L23" s="1583"/>
      <c r="M23" s="1583"/>
      <c r="N23" s="1583"/>
      <c r="O23" s="1584"/>
      <c r="P23" s="516"/>
      <c r="Q23" s="370"/>
      <c r="R23" s="371"/>
    </row>
    <row r="24" spans="1:18" ht="18" customHeight="1">
      <c r="A24" s="789" t="s">
        <v>6</v>
      </c>
      <c r="B24" s="1585"/>
      <c r="C24" s="1585"/>
      <c r="D24" s="1586"/>
      <c r="E24" s="1588" t="str">
        <f>共通入力ﾌｫｰﾏｯﾄ!D13</f>
        <v>〒５９８－</v>
      </c>
      <c r="F24" s="1589"/>
      <c r="G24" s="1589"/>
      <c r="H24" s="1589"/>
      <c r="I24" s="1589"/>
      <c r="J24" s="1589"/>
      <c r="K24" s="1589"/>
      <c r="L24" s="1589"/>
      <c r="M24" s="1589"/>
      <c r="N24" s="1589"/>
      <c r="O24" s="1590"/>
      <c r="P24" s="338"/>
      <c r="R24" s="372"/>
    </row>
    <row r="25" spans="1:18" ht="42" customHeight="1">
      <c r="A25" s="764"/>
      <c r="B25" s="765"/>
      <c r="C25" s="765"/>
      <c r="D25" s="1587"/>
      <c r="E25" s="1591" t="str">
        <f>共通入力ﾌｫｰﾏｯﾄ!D14</f>
        <v>泉佐野市</v>
      </c>
      <c r="F25" s="1592"/>
      <c r="G25" s="1592"/>
      <c r="H25" s="1592"/>
      <c r="I25" s="1592"/>
      <c r="J25" s="1592"/>
      <c r="K25" s="1592"/>
      <c r="L25" s="1592"/>
      <c r="M25" s="1592"/>
      <c r="N25" s="1592"/>
      <c r="O25" s="1593"/>
      <c r="P25" s="367"/>
      <c r="Q25" s="312"/>
      <c r="R25" s="517"/>
    </row>
    <row r="26" spans="1:18" ht="18.75" customHeight="1">
      <c r="A26" s="1594" t="s">
        <v>147</v>
      </c>
      <c r="B26" s="1595"/>
      <c r="C26" s="1596"/>
      <c r="D26" s="1597"/>
      <c r="E26" s="487"/>
      <c r="F26" s="1609">
        <f>共通入力ﾌｫｰﾏｯﾄ!D16</f>
        <v>0</v>
      </c>
      <c r="G26" s="1609"/>
      <c r="H26" s="1609"/>
      <c r="I26" s="1609"/>
      <c r="J26" s="488"/>
      <c r="K26" s="1610">
        <f>共通入力ﾌｫｰﾏｯﾄ!D18</f>
        <v>0</v>
      </c>
      <c r="L26" s="1610"/>
      <c r="M26" s="1610"/>
      <c r="N26" s="1610"/>
      <c r="O26" s="1611"/>
      <c r="P26" s="1598" t="s">
        <v>149</v>
      </c>
      <c r="Q26" s="1599"/>
      <c r="R26" s="1600"/>
    </row>
    <row r="27" spans="1:18" ht="36.75" customHeight="1">
      <c r="A27" s="764" t="s">
        <v>102</v>
      </c>
      <c r="B27" s="765"/>
      <c r="C27" s="765"/>
      <c r="D27" s="1587"/>
      <c r="E27" s="489" t="s">
        <v>103</v>
      </c>
      <c r="F27" s="1601">
        <f>共通入力ﾌｫｰﾏｯﾄ!D17</f>
        <v>0</v>
      </c>
      <c r="G27" s="1601"/>
      <c r="H27" s="1601"/>
      <c r="I27" s="1601"/>
      <c r="J27" s="490" t="s">
        <v>150</v>
      </c>
      <c r="K27" s="1601">
        <f>共通入力ﾌｫｰﾏｯﾄ!D19</f>
        <v>0</v>
      </c>
      <c r="L27" s="1601"/>
      <c r="M27" s="1601"/>
      <c r="N27" s="1601"/>
      <c r="O27" s="1602"/>
      <c r="P27" s="1617" t="s">
        <v>1149</v>
      </c>
      <c r="Q27" s="1618"/>
      <c r="R27" s="1619"/>
    </row>
    <row r="28" spans="1:18" ht="36.75" customHeight="1">
      <c r="A28" s="789" t="s">
        <v>104</v>
      </c>
      <c r="B28" s="1585"/>
      <c r="C28" s="1585"/>
      <c r="D28" s="1586"/>
      <c r="E28" s="491" t="s">
        <v>151</v>
      </c>
      <c r="F28" s="492"/>
      <c r="G28" s="1605">
        <f>共通入力ﾌｫｰﾏｯﾄ!D20</f>
        <v>0</v>
      </c>
      <c r="H28" s="1605"/>
      <c r="I28" s="1605"/>
      <c r="J28" s="1605"/>
      <c r="K28" s="1605"/>
      <c r="L28" s="1605"/>
      <c r="M28" s="1605"/>
      <c r="N28" s="1605"/>
      <c r="O28" s="1606"/>
      <c r="P28" s="437"/>
      <c r="Q28" s="438"/>
      <c r="R28" s="439"/>
    </row>
    <row r="29" spans="1:18" ht="36.75" customHeight="1">
      <c r="A29" s="799"/>
      <c r="B29" s="1603"/>
      <c r="C29" s="1603"/>
      <c r="D29" s="1604"/>
      <c r="E29" s="1607" t="s">
        <v>106</v>
      </c>
      <c r="F29" s="1608"/>
      <c r="G29" s="1605">
        <f>共通入力ﾌｫｰﾏｯﾄ!D21</f>
        <v>0</v>
      </c>
      <c r="H29" s="1605"/>
      <c r="I29" s="1605"/>
      <c r="J29" s="1605"/>
      <c r="K29" s="1605"/>
      <c r="L29" s="1605"/>
      <c r="M29" s="1605"/>
      <c r="N29" s="1605"/>
      <c r="O29" s="1606"/>
      <c r="P29" s="437"/>
      <c r="Q29" s="438"/>
      <c r="R29" s="439"/>
    </row>
    <row r="30" spans="1:18" ht="36.75" customHeight="1">
      <c r="A30" s="764"/>
      <c r="B30" s="765"/>
      <c r="C30" s="765"/>
      <c r="D30" s="765"/>
      <c r="E30" s="1607" t="s">
        <v>152</v>
      </c>
      <c r="F30" s="1608"/>
      <c r="G30" s="1612">
        <f>共通入力ﾌｫｰﾏｯﾄ!D22</f>
        <v>0</v>
      </c>
      <c r="H30" s="1612"/>
      <c r="I30" s="1612"/>
      <c r="J30" s="1612"/>
      <c r="K30" s="1612"/>
      <c r="L30" s="1612"/>
      <c r="M30" s="1612"/>
      <c r="N30" s="1612"/>
      <c r="O30" s="1613"/>
      <c r="P30" s="1614" t="s">
        <v>1150</v>
      </c>
      <c r="Q30" s="1615"/>
      <c r="R30" s="1616"/>
    </row>
    <row r="31" spans="1:18" ht="13.5" customHeight="1">
      <c r="A31" s="1578">
        <f>共通入力ﾌｫｰﾏｯﾄ!D12</f>
        <v>0</v>
      </c>
      <c r="B31" s="1578"/>
      <c r="C31" s="1578"/>
      <c r="D31" s="1578"/>
      <c r="E31" s="1578"/>
      <c r="F31" s="1578"/>
      <c r="G31" s="1578"/>
      <c r="H31" s="322"/>
      <c r="I31" s="322"/>
      <c r="J31" s="322"/>
      <c r="K31" s="322"/>
      <c r="L31" s="322"/>
      <c r="M31" s="322"/>
      <c r="N31" s="322"/>
      <c r="O31" s="322"/>
      <c r="P31" s="322"/>
      <c r="Q31" s="823" t="s">
        <v>133</v>
      </c>
      <c r="R31" s="823"/>
    </row>
    <row r="32" spans="1:18" ht="15" customHeight="1">
      <c r="A32" s="1557" t="s">
        <v>153</v>
      </c>
      <c r="B32" s="1557"/>
      <c r="C32" s="1557"/>
      <c r="D32" s="1557"/>
      <c r="E32" s="1557"/>
      <c r="F32" s="1557"/>
      <c r="G32" s="1557"/>
      <c r="H32" s="1557"/>
      <c r="I32" s="1557"/>
      <c r="J32" s="1557"/>
      <c r="K32" s="1557"/>
      <c r="L32" s="1557"/>
      <c r="M32" s="1557"/>
      <c r="N32" s="1557"/>
      <c r="O32" s="1557"/>
      <c r="P32" s="1557"/>
      <c r="Q32" s="1557"/>
      <c r="R32" s="1557"/>
    </row>
    <row r="33" spans="1:30" ht="15" customHeight="1">
      <c r="A33" s="1558" t="s">
        <v>154</v>
      </c>
      <c r="B33" s="827"/>
      <c r="C33" s="1559"/>
      <c r="D33" s="1560">
        <f>共通入力ﾌｫｰﾏｯﾄ!D12:H12</f>
        <v>0</v>
      </c>
      <c r="E33" s="1561"/>
      <c r="F33" s="1561"/>
      <c r="G33" s="1562"/>
      <c r="H33" s="323" t="s">
        <v>155</v>
      </c>
      <c r="I33" s="1574" t="s">
        <v>667</v>
      </c>
      <c r="J33" s="1575"/>
      <c r="K33" s="1576" t="str">
        <f>共通入力ﾌｫｰﾏｯﾄ!E30</f>
        <v/>
      </c>
      <c r="L33" s="1577"/>
      <c r="M33" s="1566" t="s">
        <v>156</v>
      </c>
      <c r="N33" s="1566"/>
      <c r="O33" s="1567"/>
      <c r="P33" s="1574" t="s">
        <v>668</v>
      </c>
      <c r="Q33" s="1575"/>
      <c r="R33" s="353" t="str">
        <f>共通入力ﾌｫｰﾏｯﾄ!E31</f>
        <v/>
      </c>
    </row>
    <row r="34" spans="1:30" ht="15" customHeight="1">
      <c r="A34" s="828" t="s">
        <v>157</v>
      </c>
      <c r="B34" s="829"/>
      <c r="C34" s="1568"/>
      <c r="D34" s="1563"/>
      <c r="E34" s="1564"/>
      <c r="F34" s="1564"/>
      <c r="G34" s="1565"/>
      <c r="H34" s="324" t="s">
        <v>669</v>
      </c>
      <c r="I34" s="1569">
        <f>共通入力ﾌｫｰﾏｯﾄ!F30:F30</f>
        <v>0</v>
      </c>
      <c r="J34" s="1569"/>
      <c r="K34" s="1569"/>
      <c r="L34" s="1570"/>
      <c r="M34" s="1572" t="s">
        <v>669</v>
      </c>
      <c r="N34" s="1573"/>
      <c r="O34" s="1569">
        <f>共通入力ﾌｫｰﾏｯﾄ!F31:F31</f>
        <v>0</v>
      </c>
      <c r="P34" s="1569"/>
      <c r="Q34" s="1569"/>
      <c r="R34" s="1571"/>
    </row>
    <row r="35" spans="1:30" ht="23" customHeight="1">
      <c r="A35" s="1551" t="s">
        <v>158</v>
      </c>
      <c r="B35" s="1551"/>
      <c r="C35" s="1551"/>
      <c r="D35" s="1551"/>
      <c r="E35" s="1551"/>
      <c r="F35" s="1551"/>
      <c r="G35" s="1551"/>
      <c r="H35" s="1551"/>
      <c r="I35" s="1551"/>
      <c r="J35" s="1551"/>
      <c r="K35" s="1551"/>
      <c r="L35" s="1551"/>
      <c r="M35" s="1551"/>
      <c r="N35" s="1551"/>
      <c r="O35" s="1551"/>
      <c r="P35" s="1551"/>
      <c r="Q35" s="1551"/>
      <c r="R35" s="1551"/>
    </row>
    <row r="36" spans="1:30" ht="23" customHeight="1" thickBot="1">
      <c r="A36" s="1427"/>
      <c r="B36" s="1427"/>
      <c r="C36" s="1427"/>
      <c r="D36" s="1427"/>
      <c r="E36" s="1427"/>
      <c r="F36" s="1552"/>
      <c r="G36" s="1552"/>
      <c r="H36" s="1552"/>
      <c r="I36" s="1552"/>
      <c r="J36" s="1552"/>
      <c r="K36" s="1552"/>
      <c r="L36" s="1552"/>
      <c r="M36" s="1552"/>
      <c r="N36" s="1552"/>
      <c r="O36" s="1552"/>
      <c r="P36" s="1552"/>
      <c r="Q36" s="1552"/>
      <c r="R36" s="1552"/>
    </row>
    <row r="37" spans="1:30" s="180" customFormat="1" ht="18" customHeight="1">
      <c r="A37" s="325" t="s">
        <v>159</v>
      </c>
      <c r="B37" s="1553" t="s">
        <v>160</v>
      </c>
      <c r="C37" s="1553"/>
      <c r="D37" s="1553"/>
      <c r="E37" s="1554"/>
      <c r="F37" s="1555" t="s">
        <v>161</v>
      </c>
      <c r="G37" s="1555"/>
      <c r="H37" s="1555"/>
      <c r="I37" s="1555"/>
      <c r="J37" s="1555"/>
      <c r="K37" s="1555"/>
      <c r="L37" s="1555"/>
      <c r="M37" s="1555"/>
      <c r="N37" s="1555"/>
      <c r="O37" s="1555"/>
      <c r="P37" s="1555"/>
      <c r="Q37" s="1555"/>
      <c r="R37" s="1556"/>
      <c r="S37" s="494"/>
      <c r="T37" s="494"/>
      <c r="U37" s="494"/>
      <c r="V37" s="494"/>
      <c r="W37" s="494"/>
      <c r="X37" s="494"/>
      <c r="Y37" s="494"/>
      <c r="Z37" s="494"/>
      <c r="AA37" s="494"/>
      <c r="AB37" s="494"/>
      <c r="AC37" s="494"/>
      <c r="AD37" s="494"/>
    </row>
    <row r="38" spans="1:30" s="180" customFormat="1" ht="15" customHeight="1">
      <c r="A38" s="326">
        <v>1</v>
      </c>
      <c r="B38" s="142"/>
      <c r="C38" s="1535" t="s">
        <v>44</v>
      </c>
      <c r="D38" s="1535"/>
      <c r="E38" s="1536"/>
      <c r="F38" s="143"/>
      <c r="G38" s="1537" t="s">
        <v>162</v>
      </c>
      <c r="H38" s="1537"/>
      <c r="I38" s="143"/>
      <c r="J38" s="1537" t="s">
        <v>163</v>
      </c>
      <c r="K38" s="1537"/>
      <c r="L38" s="143"/>
      <c r="M38" s="1537" t="s">
        <v>164</v>
      </c>
      <c r="N38" s="1537"/>
      <c r="O38" s="1537"/>
      <c r="P38" s="1537"/>
      <c r="Q38" s="144"/>
      <c r="R38" s="145" t="s">
        <v>1256</v>
      </c>
      <c r="S38" s="494"/>
      <c r="T38" s="494"/>
      <c r="U38" s="494"/>
      <c r="V38" s="494"/>
      <c r="W38" s="494"/>
      <c r="X38" s="494"/>
      <c r="Y38" s="494"/>
      <c r="Z38" s="494"/>
      <c r="AA38" s="494"/>
      <c r="AB38" s="494"/>
      <c r="AC38" s="494"/>
      <c r="AD38" s="494"/>
    </row>
    <row r="39" spans="1:30" s="180" customFormat="1" ht="15" customHeight="1">
      <c r="A39" s="327">
        <v>2</v>
      </c>
      <c r="B39" s="146"/>
      <c r="C39" s="1535" t="s">
        <v>45</v>
      </c>
      <c r="D39" s="1535"/>
      <c r="E39" s="1536"/>
      <c r="F39" s="147"/>
      <c r="G39" s="1537" t="s">
        <v>166</v>
      </c>
      <c r="H39" s="1537"/>
      <c r="I39" s="147"/>
      <c r="J39" s="1537" t="s">
        <v>167</v>
      </c>
      <c r="K39" s="1537"/>
      <c r="L39" s="147"/>
      <c r="M39" s="1537" t="s">
        <v>168</v>
      </c>
      <c r="N39" s="1537"/>
      <c r="O39" s="1537"/>
      <c r="P39" s="1537"/>
      <c r="Q39" s="147"/>
      <c r="R39" s="148" t="s">
        <v>169</v>
      </c>
      <c r="S39" s="494"/>
      <c r="T39" s="494"/>
      <c r="U39" s="494"/>
      <c r="V39" s="494"/>
      <c r="W39" s="494"/>
      <c r="X39" s="494"/>
      <c r="Y39" s="494"/>
      <c r="Z39" s="494"/>
      <c r="AA39" s="494"/>
      <c r="AB39" s="494"/>
      <c r="AC39" s="494"/>
      <c r="AD39" s="494"/>
    </row>
    <row r="40" spans="1:30" s="180" customFormat="1" ht="15" customHeight="1">
      <c r="A40" s="328"/>
      <c r="B40" s="186"/>
      <c r="C40" s="1549"/>
      <c r="D40" s="1524"/>
      <c r="E40" s="1550"/>
      <c r="F40" s="182"/>
      <c r="G40" s="1523" t="s">
        <v>165</v>
      </c>
      <c r="H40" s="1523"/>
      <c r="I40" s="182"/>
      <c r="J40" s="1524" t="s">
        <v>170</v>
      </c>
      <c r="K40" s="1524"/>
      <c r="L40" s="182"/>
      <c r="M40" s="181"/>
      <c r="N40" s="181"/>
      <c r="O40" s="181"/>
      <c r="P40" s="181"/>
      <c r="Q40" s="182"/>
      <c r="R40" s="149"/>
      <c r="S40" s="494"/>
      <c r="T40" s="494"/>
      <c r="U40" s="494"/>
      <c r="V40" s="494"/>
      <c r="W40" s="494"/>
      <c r="X40" s="494"/>
      <c r="Y40" s="494"/>
      <c r="Z40" s="494"/>
      <c r="AA40" s="494"/>
      <c r="AB40" s="494"/>
      <c r="AC40" s="494"/>
      <c r="AD40" s="494"/>
    </row>
    <row r="41" spans="1:30" s="180" customFormat="1" ht="15" customHeight="1">
      <c r="A41" s="327">
        <v>3</v>
      </c>
      <c r="B41" s="146"/>
      <c r="C41" s="1535" t="s">
        <v>46</v>
      </c>
      <c r="D41" s="1535"/>
      <c r="E41" s="1536"/>
      <c r="F41" s="147"/>
      <c r="G41" s="1537" t="s">
        <v>171</v>
      </c>
      <c r="H41" s="1537"/>
      <c r="I41" s="147"/>
      <c r="J41" s="1537" t="s">
        <v>172</v>
      </c>
      <c r="K41" s="1537"/>
      <c r="L41" s="147"/>
      <c r="M41" s="1537" t="s">
        <v>173</v>
      </c>
      <c r="N41" s="1537"/>
      <c r="O41" s="1537"/>
      <c r="P41" s="1537"/>
      <c r="Q41" s="147"/>
      <c r="R41" s="148" t="s">
        <v>174</v>
      </c>
      <c r="S41" s="494"/>
      <c r="T41" s="494"/>
      <c r="U41" s="494"/>
      <c r="V41" s="494"/>
      <c r="W41" s="494"/>
      <c r="X41" s="494"/>
      <c r="Y41" s="494"/>
      <c r="Z41" s="494"/>
      <c r="AA41" s="494"/>
      <c r="AB41" s="494"/>
      <c r="AC41" s="494"/>
      <c r="AD41" s="494"/>
    </row>
    <row r="42" spans="1:30" s="180" customFormat="1" ht="15" customHeight="1">
      <c r="A42" s="329"/>
      <c r="B42" s="186"/>
      <c r="C42" s="1538"/>
      <c r="D42" s="1538"/>
      <c r="E42" s="1539"/>
      <c r="F42" s="182"/>
      <c r="G42" s="1523" t="s">
        <v>165</v>
      </c>
      <c r="H42" s="1523"/>
      <c r="I42" s="182"/>
      <c r="J42" s="1524" t="s">
        <v>170</v>
      </c>
      <c r="K42" s="1524"/>
      <c r="L42" s="182"/>
      <c r="M42" s="1524"/>
      <c r="N42" s="1524"/>
      <c r="O42" s="1524"/>
      <c r="P42" s="1524"/>
      <c r="Q42" s="182"/>
      <c r="R42" s="149"/>
      <c r="S42" s="494"/>
      <c r="T42" s="494"/>
      <c r="U42" s="494"/>
      <c r="V42" s="494"/>
      <c r="W42" s="494"/>
      <c r="X42" s="494"/>
      <c r="Y42" s="494"/>
      <c r="Z42" s="494"/>
      <c r="AA42" s="494"/>
      <c r="AB42" s="494"/>
      <c r="AC42" s="494"/>
      <c r="AD42" s="494"/>
    </row>
    <row r="43" spans="1:30" s="180" customFormat="1" ht="15" customHeight="1">
      <c r="A43" s="327">
        <v>4</v>
      </c>
      <c r="B43" s="146"/>
      <c r="C43" s="1535" t="s">
        <v>47</v>
      </c>
      <c r="D43" s="1535"/>
      <c r="E43" s="1536"/>
      <c r="F43" s="147"/>
      <c r="G43" s="1537" t="s">
        <v>175</v>
      </c>
      <c r="H43" s="1537"/>
      <c r="I43" s="147"/>
      <c r="J43" s="1537" t="s">
        <v>176</v>
      </c>
      <c r="K43" s="1537"/>
      <c r="L43" s="147"/>
      <c r="M43" s="1537" t="s">
        <v>177</v>
      </c>
      <c r="N43" s="1537"/>
      <c r="O43" s="1537"/>
      <c r="P43" s="1537"/>
      <c r="Q43" s="147"/>
      <c r="R43" s="148" t="s">
        <v>178</v>
      </c>
      <c r="S43" s="494"/>
      <c r="T43" s="494"/>
      <c r="U43" s="494"/>
      <c r="V43" s="494"/>
      <c r="W43" s="494"/>
      <c r="X43" s="494"/>
      <c r="Y43" s="494"/>
      <c r="Z43" s="494"/>
      <c r="AA43" s="494"/>
      <c r="AB43" s="494"/>
      <c r="AC43" s="494"/>
      <c r="AD43" s="494"/>
    </row>
    <row r="44" spans="1:30" s="180" customFormat="1" ht="15" customHeight="1">
      <c r="A44" s="329"/>
      <c r="B44" s="186"/>
      <c r="C44" s="1538"/>
      <c r="D44" s="1538"/>
      <c r="E44" s="1539"/>
      <c r="F44" s="182"/>
      <c r="G44" s="1523" t="s">
        <v>179</v>
      </c>
      <c r="H44" s="1523"/>
      <c r="I44" s="182"/>
      <c r="J44" s="1523" t="s">
        <v>180</v>
      </c>
      <c r="K44" s="1523"/>
      <c r="L44" s="182"/>
      <c r="M44" s="1523" t="s">
        <v>181</v>
      </c>
      <c r="N44" s="1523"/>
      <c r="O44" s="1523"/>
      <c r="P44" s="1523"/>
      <c r="Q44" s="182"/>
      <c r="R44" s="149" t="s">
        <v>1256</v>
      </c>
      <c r="S44" s="494"/>
      <c r="T44" s="494"/>
      <c r="U44" s="494"/>
      <c r="V44" s="494"/>
      <c r="W44" s="494"/>
      <c r="X44" s="494"/>
      <c r="Y44" s="494"/>
      <c r="Z44" s="494"/>
      <c r="AA44" s="494"/>
      <c r="AB44" s="494"/>
      <c r="AC44" s="494"/>
      <c r="AD44" s="494"/>
    </row>
    <row r="45" spans="1:30" s="180" customFormat="1" ht="15" customHeight="1">
      <c r="A45" s="327">
        <v>5</v>
      </c>
      <c r="B45" s="146"/>
      <c r="C45" s="1535" t="s">
        <v>48</v>
      </c>
      <c r="D45" s="1535"/>
      <c r="E45" s="1536"/>
      <c r="F45" s="147"/>
      <c r="G45" s="1537" t="s">
        <v>182</v>
      </c>
      <c r="H45" s="1537"/>
      <c r="I45" s="147"/>
      <c r="J45" s="1537" t="s">
        <v>183</v>
      </c>
      <c r="K45" s="1537"/>
      <c r="L45" s="147"/>
      <c r="M45" s="1537" t="s">
        <v>184</v>
      </c>
      <c r="N45" s="1537"/>
      <c r="O45" s="1537"/>
      <c r="P45" s="1537"/>
      <c r="Q45" s="147"/>
      <c r="R45" s="148" t="s">
        <v>185</v>
      </c>
      <c r="S45" s="494"/>
      <c r="T45" s="494"/>
      <c r="U45" s="494"/>
      <c r="V45" s="494"/>
      <c r="W45" s="494"/>
      <c r="X45" s="494"/>
      <c r="Y45" s="494"/>
      <c r="Z45" s="494"/>
      <c r="AA45" s="494"/>
      <c r="AB45" s="494"/>
      <c r="AC45" s="494"/>
      <c r="AD45" s="494"/>
    </row>
    <row r="46" spans="1:30" s="180" customFormat="1" ht="15" customHeight="1">
      <c r="A46" s="329"/>
      <c r="B46" s="186"/>
      <c r="C46" s="1538"/>
      <c r="D46" s="1538"/>
      <c r="E46" s="1539"/>
      <c r="F46" s="182"/>
      <c r="G46" s="1523" t="s">
        <v>165</v>
      </c>
      <c r="H46" s="1523"/>
      <c r="I46" s="182"/>
      <c r="J46" s="1524" t="s">
        <v>186</v>
      </c>
      <c r="K46" s="1524"/>
      <c r="L46" s="182"/>
      <c r="M46" s="1523"/>
      <c r="N46" s="1523"/>
      <c r="O46" s="1523"/>
      <c r="P46" s="1523"/>
      <c r="Q46" s="182"/>
      <c r="R46" s="149"/>
      <c r="S46" s="494"/>
      <c r="T46" s="494"/>
      <c r="U46" s="494"/>
      <c r="V46" s="494"/>
      <c r="W46" s="494"/>
      <c r="X46" s="494"/>
      <c r="Y46" s="494"/>
      <c r="Z46" s="494"/>
      <c r="AA46" s="494"/>
      <c r="AB46" s="494"/>
      <c r="AC46" s="494"/>
      <c r="AD46" s="494"/>
    </row>
    <row r="47" spans="1:30" s="180" customFormat="1" ht="15" customHeight="1">
      <c r="A47" s="330">
        <v>6</v>
      </c>
      <c r="B47" s="150"/>
      <c r="C47" s="1532" t="s">
        <v>49</v>
      </c>
      <c r="D47" s="1532"/>
      <c r="E47" s="1533"/>
      <c r="F47" s="151"/>
      <c r="G47" s="1534" t="s">
        <v>187</v>
      </c>
      <c r="H47" s="1534"/>
      <c r="I47" s="151"/>
      <c r="J47" s="1534" t="s">
        <v>165</v>
      </c>
      <c r="K47" s="1534"/>
      <c r="L47" s="151"/>
      <c r="M47" s="1534" t="s">
        <v>186</v>
      </c>
      <c r="N47" s="1534"/>
      <c r="O47" s="1534"/>
      <c r="P47" s="1534"/>
      <c r="Q47" s="185"/>
      <c r="R47" s="152"/>
      <c r="S47" s="494"/>
      <c r="T47" s="494"/>
      <c r="U47" s="494"/>
      <c r="V47" s="494"/>
      <c r="W47" s="494"/>
      <c r="X47" s="494"/>
      <c r="Y47" s="494"/>
      <c r="Z47" s="494"/>
      <c r="AA47" s="494"/>
      <c r="AB47" s="494"/>
      <c r="AC47" s="494"/>
      <c r="AD47" s="494"/>
    </row>
    <row r="48" spans="1:30" s="180" customFormat="1" ht="15" customHeight="1">
      <c r="A48" s="327">
        <v>7</v>
      </c>
      <c r="B48" s="146"/>
      <c r="C48" s="1535" t="s">
        <v>50</v>
      </c>
      <c r="D48" s="1535"/>
      <c r="E48" s="1536"/>
      <c r="F48" s="147"/>
      <c r="G48" s="1537" t="s">
        <v>188</v>
      </c>
      <c r="H48" s="1537"/>
      <c r="I48" s="147"/>
      <c r="J48" s="1537" t="s">
        <v>189</v>
      </c>
      <c r="K48" s="1537"/>
      <c r="L48" s="147"/>
      <c r="M48" s="1537" t="s">
        <v>190</v>
      </c>
      <c r="N48" s="1537"/>
      <c r="O48" s="1537"/>
      <c r="P48" s="1537"/>
      <c r="Q48" s="147"/>
      <c r="R48" s="148" t="s">
        <v>191</v>
      </c>
      <c r="S48" s="494"/>
      <c r="T48" s="494"/>
      <c r="U48" s="494"/>
      <c r="V48" s="494"/>
      <c r="W48" s="494"/>
      <c r="X48" s="494"/>
      <c r="Y48" s="494"/>
      <c r="Z48" s="494"/>
      <c r="AA48" s="494"/>
      <c r="AB48" s="494"/>
      <c r="AC48" s="494"/>
      <c r="AD48" s="494"/>
    </row>
    <row r="49" spans="1:30" s="180" customFormat="1" ht="15" customHeight="1">
      <c r="A49" s="329"/>
      <c r="B49" s="186"/>
      <c r="C49" s="1538"/>
      <c r="D49" s="1538"/>
      <c r="E49" s="1539"/>
      <c r="F49" s="182"/>
      <c r="G49" s="1531" t="s">
        <v>192</v>
      </c>
      <c r="H49" s="1531"/>
      <c r="I49" s="182"/>
      <c r="J49" s="1531" t="s">
        <v>193</v>
      </c>
      <c r="K49" s="1531"/>
      <c r="L49" s="182"/>
      <c r="M49" s="1531"/>
      <c r="N49" s="1531"/>
      <c r="O49" s="1531"/>
      <c r="P49" s="1531"/>
      <c r="Q49" s="181"/>
      <c r="R49" s="153" t="s">
        <v>194</v>
      </c>
      <c r="S49" s="494"/>
      <c r="T49" s="494"/>
      <c r="U49" s="494"/>
      <c r="V49" s="494"/>
      <c r="W49" s="494"/>
      <c r="X49" s="494"/>
      <c r="Y49" s="494"/>
      <c r="Z49" s="494"/>
      <c r="AA49" s="494"/>
      <c r="AB49" s="494"/>
      <c r="AC49" s="494"/>
      <c r="AD49" s="494"/>
    </row>
    <row r="50" spans="1:30" s="180" customFormat="1" ht="15" customHeight="1">
      <c r="A50" s="327">
        <v>8</v>
      </c>
      <c r="B50" s="146"/>
      <c r="C50" s="1535" t="s">
        <v>195</v>
      </c>
      <c r="D50" s="1535"/>
      <c r="E50" s="1536"/>
      <c r="F50" s="147"/>
      <c r="G50" s="1537" t="s">
        <v>196</v>
      </c>
      <c r="H50" s="1537"/>
      <c r="I50" s="147"/>
      <c r="J50" s="1537" t="s">
        <v>197</v>
      </c>
      <c r="K50" s="1537"/>
      <c r="L50" s="147"/>
      <c r="M50" s="1537" t="s">
        <v>198</v>
      </c>
      <c r="N50" s="1537"/>
      <c r="O50" s="1537"/>
      <c r="P50" s="1537"/>
      <c r="Q50" s="147"/>
      <c r="R50" s="148" t="s">
        <v>199</v>
      </c>
      <c r="S50" s="494"/>
      <c r="T50" s="494"/>
      <c r="U50" s="494"/>
      <c r="V50" s="494"/>
      <c r="W50" s="494"/>
      <c r="X50" s="494"/>
      <c r="Y50" s="494"/>
      <c r="Z50" s="494"/>
      <c r="AA50" s="494"/>
      <c r="AB50" s="494"/>
      <c r="AC50" s="494"/>
      <c r="AD50" s="494"/>
    </row>
    <row r="51" spans="1:30" s="180" customFormat="1" ht="15" customHeight="1">
      <c r="A51" s="329"/>
      <c r="B51" s="186"/>
      <c r="C51" s="1538"/>
      <c r="D51" s="1538"/>
      <c r="E51" s="1539"/>
      <c r="F51" s="182"/>
      <c r="G51" s="1523" t="s">
        <v>200</v>
      </c>
      <c r="H51" s="1523"/>
      <c r="I51" s="182"/>
      <c r="J51" s="1523" t="s">
        <v>201</v>
      </c>
      <c r="K51" s="1523"/>
      <c r="L51" s="182"/>
      <c r="M51" s="1523" t="s">
        <v>202</v>
      </c>
      <c r="N51" s="1523"/>
      <c r="O51" s="1523"/>
      <c r="P51" s="1523"/>
      <c r="Q51" s="181"/>
      <c r="R51" s="149" t="s">
        <v>1256</v>
      </c>
      <c r="S51" s="494"/>
      <c r="T51" s="494"/>
      <c r="U51" s="494"/>
      <c r="V51" s="494"/>
      <c r="W51" s="494"/>
      <c r="X51" s="494"/>
      <c r="Y51" s="494"/>
      <c r="Z51" s="494"/>
      <c r="AA51" s="494"/>
      <c r="AB51" s="494"/>
      <c r="AC51" s="494"/>
      <c r="AD51" s="494"/>
    </row>
    <row r="52" spans="1:30" s="180" customFormat="1" ht="15" customHeight="1">
      <c r="A52" s="327">
        <v>9</v>
      </c>
      <c r="B52" s="146"/>
      <c r="C52" s="1535" t="s">
        <v>51</v>
      </c>
      <c r="D52" s="1535"/>
      <c r="E52" s="1536"/>
      <c r="F52" s="147"/>
      <c r="G52" s="1537" t="s">
        <v>203</v>
      </c>
      <c r="H52" s="1537"/>
      <c r="I52" s="147"/>
      <c r="J52" s="1537" t="s">
        <v>204</v>
      </c>
      <c r="K52" s="1537"/>
      <c r="L52" s="147"/>
      <c r="M52" s="1537" t="s">
        <v>205</v>
      </c>
      <c r="N52" s="1537"/>
      <c r="O52" s="1537"/>
      <c r="P52" s="1537"/>
      <c r="Q52" s="147"/>
      <c r="R52" s="148" t="s">
        <v>206</v>
      </c>
      <c r="S52" s="494"/>
      <c r="T52" s="494"/>
      <c r="U52" s="494"/>
      <c r="V52" s="494"/>
      <c r="W52" s="494"/>
      <c r="X52" s="494"/>
      <c r="Y52" s="494"/>
      <c r="Z52" s="494"/>
      <c r="AA52" s="494"/>
      <c r="AB52" s="494"/>
      <c r="AC52" s="494"/>
      <c r="AD52" s="494"/>
    </row>
    <row r="53" spans="1:30" s="180" customFormat="1" ht="15" customHeight="1">
      <c r="A53" s="329"/>
      <c r="B53" s="186"/>
      <c r="C53" s="1538"/>
      <c r="D53" s="1538"/>
      <c r="E53" s="1539"/>
      <c r="F53" s="182"/>
      <c r="G53" s="1523" t="s">
        <v>207</v>
      </c>
      <c r="H53" s="1523"/>
      <c r="I53" s="182"/>
      <c r="J53" s="1523" t="s">
        <v>208</v>
      </c>
      <c r="K53" s="1523"/>
      <c r="L53" s="182"/>
      <c r="M53" s="1523" t="s">
        <v>209</v>
      </c>
      <c r="N53" s="1523"/>
      <c r="O53" s="1523"/>
      <c r="P53" s="1523"/>
      <c r="Q53" s="181"/>
      <c r="R53" s="153" t="s">
        <v>170</v>
      </c>
      <c r="S53" s="494"/>
      <c r="T53" s="494"/>
      <c r="U53" s="494"/>
      <c r="V53" s="494"/>
      <c r="W53" s="494"/>
      <c r="X53" s="494"/>
      <c r="Y53" s="494"/>
      <c r="Z53" s="494"/>
      <c r="AA53" s="494"/>
      <c r="AB53" s="494"/>
      <c r="AC53" s="494"/>
      <c r="AD53" s="494"/>
    </row>
    <row r="54" spans="1:30" s="180" customFormat="1" ht="15" customHeight="1">
      <c r="A54" s="330">
        <v>10</v>
      </c>
      <c r="B54" s="150"/>
      <c r="C54" s="1532" t="s">
        <v>52</v>
      </c>
      <c r="D54" s="1532"/>
      <c r="E54" s="1533"/>
      <c r="F54" s="151"/>
      <c r="G54" s="1534" t="s">
        <v>210</v>
      </c>
      <c r="H54" s="1534"/>
      <c r="I54" s="151"/>
      <c r="J54" s="1534" t="s">
        <v>211</v>
      </c>
      <c r="K54" s="1534"/>
      <c r="L54" s="151"/>
      <c r="M54" s="1534" t="s">
        <v>212</v>
      </c>
      <c r="N54" s="1534"/>
      <c r="O54" s="1534"/>
      <c r="P54" s="1534"/>
      <c r="Q54" s="151"/>
      <c r="R54" s="152" t="s">
        <v>1256</v>
      </c>
      <c r="S54" s="494"/>
      <c r="T54" s="494"/>
      <c r="U54" s="494"/>
      <c r="V54" s="494"/>
      <c r="W54" s="494"/>
      <c r="X54" s="494"/>
      <c r="Y54" s="494"/>
      <c r="Z54" s="494"/>
      <c r="AA54" s="494"/>
      <c r="AB54" s="494"/>
      <c r="AC54" s="494"/>
      <c r="AD54" s="494"/>
    </row>
    <row r="55" spans="1:30" s="180" customFormat="1" ht="15" customHeight="1">
      <c r="A55" s="327">
        <v>11</v>
      </c>
      <c r="B55" s="146"/>
      <c r="C55" s="1544" t="s">
        <v>213</v>
      </c>
      <c r="D55" s="1535"/>
      <c r="E55" s="1536"/>
      <c r="F55" s="147"/>
      <c r="G55" s="1537" t="s">
        <v>214</v>
      </c>
      <c r="H55" s="1537"/>
      <c r="I55" s="147"/>
      <c r="J55" s="1537" t="s">
        <v>215</v>
      </c>
      <c r="K55" s="1537"/>
      <c r="L55" s="147"/>
      <c r="M55" s="1537" t="s">
        <v>216</v>
      </c>
      <c r="N55" s="1537"/>
      <c r="O55" s="1537"/>
      <c r="P55" s="1537"/>
      <c r="Q55" s="147"/>
      <c r="R55" s="148" t="s">
        <v>217</v>
      </c>
      <c r="S55" s="494"/>
      <c r="T55" s="494"/>
      <c r="U55" s="494"/>
      <c r="V55" s="494"/>
      <c r="W55" s="494"/>
      <c r="X55" s="494"/>
      <c r="Y55" s="494"/>
      <c r="Z55" s="494"/>
      <c r="AA55" s="494"/>
      <c r="AB55" s="494"/>
      <c r="AC55" s="494"/>
      <c r="AD55" s="494"/>
    </row>
    <row r="56" spans="1:30" s="180" customFormat="1" ht="15" customHeight="1">
      <c r="A56" s="326"/>
      <c r="B56" s="142"/>
      <c r="C56" s="1545" t="s">
        <v>218</v>
      </c>
      <c r="D56" s="1545"/>
      <c r="E56" s="1546"/>
      <c r="F56" s="143"/>
      <c r="G56" s="1519" t="s">
        <v>219</v>
      </c>
      <c r="H56" s="1519"/>
      <c r="I56" s="143"/>
      <c r="J56" s="1530" t="s">
        <v>220</v>
      </c>
      <c r="K56" s="1530"/>
      <c r="L56" s="1530"/>
      <c r="M56" s="1530"/>
      <c r="N56" s="1530"/>
      <c r="O56" s="1530"/>
      <c r="P56" s="1530"/>
      <c r="R56" s="154"/>
      <c r="S56" s="494"/>
      <c r="T56" s="494"/>
      <c r="U56" s="494"/>
      <c r="V56" s="494"/>
      <c r="W56" s="494"/>
      <c r="X56" s="494"/>
      <c r="Y56" s="494"/>
      <c r="Z56" s="494"/>
      <c r="AA56" s="494"/>
      <c r="AB56" s="494"/>
      <c r="AC56" s="494"/>
      <c r="AD56" s="494"/>
    </row>
    <row r="57" spans="1:30" s="180" customFormat="1" ht="15" customHeight="1">
      <c r="A57" s="329"/>
      <c r="B57" s="186"/>
      <c r="C57" s="1547"/>
      <c r="D57" s="1547"/>
      <c r="E57" s="1548"/>
      <c r="F57" s="182"/>
      <c r="G57" s="1523" t="s">
        <v>165</v>
      </c>
      <c r="H57" s="1523"/>
      <c r="I57" s="182"/>
      <c r="J57" s="1524" t="s">
        <v>170</v>
      </c>
      <c r="K57" s="1524"/>
      <c r="L57" s="182"/>
      <c r="M57" s="184"/>
      <c r="N57" s="184"/>
      <c r="O57" s="184"/>
      <c r="P57" s="184"/>
      <c r="Q57" s="181"/>
      <c r="R57" s="155"/>
      <c r="S57" s="494"/>
      <c r="T57" s="494"/>
      <c r="U57" s="494"/>
      <c r="V57" s="494"/>
      <c r="W57" s="494"/>
      <c r="X57" s="494"/>
      <c r="Y57" s="494"/>
      <c r="Z57" s="494"/>
      <c r="AA57" s="494"/>
      <c r="AB57" s="494"/>
      <c r="AC57" s="494"/>
      <c r="AD57" s="494"/>
    </row>
    <row r="58" spans="1:30" s="180" customFormat="1" ht="15" customHeight="1">
      <c r="A58" s="327">
        <v>12</v>
      </c>
      <c r="B58" s="146"/>
      <c r="C58" s="1535" t="s">
        <v>53</v>
      </c>
      <c r="D58" s="1535"/>
      <c r="E58" s="1536"/>
      <c r="F58" s="147"/>
      <c r="G58" s="1537" t="s">
        <v>221</v>
      </c>
      <c r="H58" s="1537"/>
      <c r="I58" s="147"/>
      <c r="J58" s="1537" t="s">
        <v>222</v>
      </c>
      <c r="K58" s="1537"/>
      <c r="L58" s="147"/>
      <c r="M58" s="1537" t="s">
        <v>223</v>
      </c>
      <c r="N58" s="1537"/>
      <c r="O58" s="1537"/>
      <c r="P58" s="1537"/>
      <c r="Q58" s="147"/>
      <c r="R58" s="148" t="s">
        <v>224</v>
      </c>
      <c r="S58" s="494"/>
      <c r="T58" s="494"/>
      <c r="U58" s="494"/>
      <c r="V58" s="494"/>
      <c r="W58" s="494"/>
      <c r="X58" s="494"/>
      <c r="Y58" s="494"/>
      <c r="Z58" s="494"/>
      <c r="AA58" s="494"/>
      <c r="AB58" s="494"/>
      <c r="AC58" s="494"/>
      <c r="AD58" s="494"/>
    </row>
    <row r="59" spans="1:30" s="180" customFormat="1" ht="15" customHeight="1">
      <c r="A59" s="329"/>
      <c r="B59" s="186"/>
      <c r="C59" s="1538"/>
      <c r="D59" s="1538"/>
      <c r="E59" s="1539"/>
      <c r="F59" s="182"/>
      <c r="G59" s="1523" t="s">
        <v>225</v>
      </c>
      <c r="H59" s="1523"/>
      <c r="I59" s="182"/>
      <c r="J59" s="1523" t="s">
        <v>165</v>
      </c>
      <c r="K59" s="1523"/>
      <c r="L59" s="182"/>
      <c r="M59" s="1523" t="s">
        <v>226</v>
      </c>
      <c r="N59" s="1523"/>
      <c r="O59" s="1523"/>
      <c r="P59" s="1523"/>
      <c r="Q59" s="182"/>
      <c r="R59" s="149"/>
      <c r="S59" s="494"/>
      <c r="T59" s="494"/>
      <c r="U59" s="494"/>
      <c r="V59" s="494"/>
      <c r="W59" s="494"/>
      <c r="X59" s="494"/>
      <c r="Y59" s="494"/>
      <c r="Z59" s="494"/>
      <c r="AA59" s="494"/>
      <c r="AB59" s="494"/>
      <c r="AC59" s="494"/>
      <c r="AD59" s="494"/>
    </row>
    <row r="60" spans="1:30" s="180" customFormat="1" ht="15" customHeight="1">
      <c r="A60" s="327">
        <v>13</v>
      </c>
      <c r="B60" s="146"/>
      <c r="C60" s="1535" t="s">
        <v>54</v>
      </c>
      <c r="D60" s="1535"/>
      <c r="E60" s="1536"/>
      <c r="F60" s="147"/>
      <c r="G60" s="1537" t="s">
        <v>227</v>
      </c>
      <c r="H60" s="1537"/>
      <c r="I60" s="147"/>
      <c r="J60" s="1537" t="s">
        <v>228</v>
      </c>
      <c r="K60" s="1537"/>
      <c r="L60" s="147"/>
      <c r="M60" s="1537" t="s">
        <v>229</v>
      </c>
      <c r="N60" s="1537"/>
      <c r="O60" s="1537"/>
      <c r="P60" s="1537"/>
      <c r="Q60" s="147"/>
      <c r="R60" s="152" t="s">
        <v>1256</v>
      </c>
      <c r="S60" s="494"/>
      <c r="T60" s="494"/>
      <c r="U60" s="494"/>
      <c r="V60" s="494"/>
      <c r="W60" s="494"/>
      <c r="X60" s="494"/>
      <c r="Y60" s="494"/>
      <c r="Z60" s="494"/>
      <c r="AA60" s="494"/>
      <c r="AB60" s="494"/>
      <c r="AC60" s="494"/>
      <c r="AD60" s="494"/>
    </row>
    <row r="61" spans="1:30" s="180" customFormat="1" ht="15" customHeight="1">
      <c r="A61" s="330">
        <v>14</v>
      </c>
      <c r="B61" s="150"/>
      <c r="C61" s="1532" t="s">
        <v>55</v>
      </c>
      <c r="D61" s="1532"/>
      <c r="E61" s="1533"/>
      <c r="F61" s="151"/>
      <c r="G61" s="1534" t="s">
        <v>230</v>
      </c>
      <c r="H61" s="1534"/>
      <c r="I61" s="156"/>
      <c r="J61" s="1534" t="s">
        <v>231</v>
      </c>
      <c r="K61" s="1534"/>
      <c r="L61" s="151"/>
      <c r="M61" s="1534" t="s">
        <v>165</v>
      </c>
      <c r="N61" s="1534"/>
      <c r="O61" s="1534"/>
      <c r="P61" s="1534"/>
      <c r="Q61" s="151"/>
      <c r="R61" s="153" t="s">
        <v>170</v>
      </c>
      <c r="S61" s="494"/>
      <c r="T61" s="494"/>
      <c r="U61" s="494"/>
      <c r="V61" s="494"/>
      <c r="W61" s="494"/>
      <c r="X61" s="494"/>
      <c r="Y61" s="494"/>
      <c r="Z61" s="494"/>
      <c r="AA61" s="494"/>
      <c r="AB61" s="494"/>
      <c r="AC61" s="494"/>
      <c r="AD61" s="494"/>
    </row>
    <row r="62" spans="1:30" s="180" customFormat="1" ht="15" customHeight="1">
      <c r="A62" s="330">
        <v>15</v>
      </c>
      <c r="B62" s="150"/>
      <c r="C62" s="1532" t="s">
        <v>56</v>
      </c>
      <c r="D62" s="1532"/>
      <c r="E62" s="1533"/>
      <c r="F62" s="151"/>
      <c r="G62" s="1534" t="s">
        <v>232</v>
      </c>
      <c r="H62" s="1534"/>
      <c r="I62" s="151"/>
      <c r="J62" s="1534" t="s">
        <v>233</v>
      </c>
      <c r="K62" s="1534"/>
      <c r="L62" s="151"/>
      <c r="M62" s="1534" t="s">
        <v>234</v>
      </c>
      <c r="N62" s="1534"/>
      <c r="O62" s="1534"/>
      <c r="P62" s="1534"/>
      <c r="Q62" s="151"/>
      <c r="R62" s="152" t="s">
        <v>1256</v>
      </c>
      <c r="S62" s="494"/>
      <c r="T62" s="494"/>
      <c r="U62" s="494"/>
      <c r="V62" s="494"/>
      <c r="W62" s="494"/>
      <c r="X62" s="494"/>
      <c r="Y62" s="494"/>
      <c r="Z62" s="494"/>
      <c r="AA62" s="494"/>
      <c r="AB62" s="494"/>
      <c r="AC62" s="494"/>
      <c r="AD62" s="494"/>
    </row>
    <row r="63" spans="1:30" s="180" customFormat="1" ht="15" customHeight="1">
      <c r="A63" s="327">
        <v>16</v>
      </c>
      <c r="B63" s="146"/>
      <c r="C63" s="1535" t="s">
        <v>57</v>
      </c>
      <c r="D63" s="1535"/>
      <c r="E63" s="1536"/>
      <c r="F63" s="147"/>
      <c r="G63" s="1537" t="s">
        <v>235</v>
      </c>
      <c r="H63" s="1537"/>
      <c r="I63" s="147"/>
      <c r="J63" s="1537" t="s">
        <v>236</v>
      </c>
      <c r="K63" s="1537"/>
      <c r="L63" s="147"/>
      <c r="M63" s="1537" t="s">
        <v>237</v>
      </c>
      <c r="N63" s="1537"/>
      <c r="O63" s="1537"/>
      <c r="P63" s="1537"/>
      <c r="Q63" s="147"/>
      <c r="R63" s="148" t="s">
        <v>238</v>
      </c>
      <c r="S63" s="494"/>
      <c r="T63" s="494"/>
      <c r="U63" s="494"/>
      <c r="V63" s="494"/>
      <c r="W63" s="494"/>
      <c r="X63" s="494"/>
      <c r="Y63" s="494"/>
      <c r="Z63" s="494"/>
      <c r="AA63" s="494"/>
      <c r="AB63" s="494"/>
      <c r="AC63" s="494"/>
      <c r="AD63" s="494"/>
    </row>
    <row r="64" spans="1:30" s="180" customFormat="1" ht="15" customHeight="1">
      <c r="A64" s="329"/>
      <c r="B64" s="186"/>
      <c r="C64" s="1538"/>
      <c r="D64" s="1538"/>
      <c r="E64" s="1539"/>
      <c r="F64" s="182"/>
      <c r="G64" s="1523" t="s">
        <v>239</v>
      </c>
      <c r="H64" s="1523"/>
      <c r="I64" s="182"/>
      <c r="J64" s="1523" t="s">
        <v>165</v>
      </c>
      <c r="K64" s="1523"/>
      <c r="L64" s="182"/>
      <c r="M64" s="1524" t="s">
        <v>194</v>
      </c>
      <c r="N64" s="1524"/>
      <c r="O64" s="1524"/>
      <c r="P64" s="1524"/>
      <c r="Q64" s="181"/>
      <c r="R64" s="149"/>
      <c r="S64" s="494"/>
      <c r="T64" s="494"/>
      <c r="U64" s="494"/>
      <c r="V64" s="494"/>
      <c r="W64" s="494"/>
      <c r="X64" s="494"/>
      <c r="Y64" s="494"/>
      <c r="Z64" s="494"/>
      <c r="AA64" s="494"/>
      <c r="AB64" s="494"/>
      <c r="AC64" s="494"/>
      <c r="AD64" s="494"/>
    </row>
    <row r="65" spans="1:30" s="180" customFormat="1" ht="15" customHeight="1">
      <c r="A65" s="327">
        <v>17</v>
      </c>
      <c r="B65" s="146"/>
      <c r="C65" s="1535" t="s">
        <v>240</v>
      </c>
      <c r="D65" s="1535"/>
      <c r="E65" s="1536"/>
      <c r="F65" s="147"/>
      <c r="G65" s="1537" t="s">
        <v>241</v>
      </c>
      <c r="H65" s="1537"/>
      <c r="I65" s="147"/>
      <c r="J65" s="1537" t="s">
        <v>242</v>
      </c>
      <c r="K65" s="1537"/>
      <c r="L65" s="147"/>
      <c r="M65" s="1537" t="s">
        <v>243</v>
      </c>
      <c r="N65" s="1537"/>
      <c r="O65" s="1537"/>
      <c r="P65" s="1537"/>
      <c r="Q65" s="147"/>
      <c r="R65" s="148" t="s">
        <v>244</v>
      </c>
      <c r="S65" s="494"/>
      <c r="T65" s="494"/>
      <c r="U65" s="494"/>
      <c r="V65" s="494"/>
      <c r="W65" s="494"/>
      <c r="X65" s="494"/>
      <c r="Y65" s="494"/>
      <c r="Z65" s="494"/>
      <c r="AA65" s="494"/>
      <c r="AB65" s="494"/>
      <c r="AC65" s="494"/>
      <c r="AD65" s="494"/>
    </row>
    <row r="66" spans="1:30" s="180" customFormat="1" ht="15" customHeight="1">
      <c r="A66" s="326"/>
      <c r="B66" s="142"/>
      <c r="C66" s="1517"/>
      <c r="D66" s="1517"/>
      <c r="E66" s="1518"/>
      <c r="F66" s="143"/>
      <c r="G66" s="1530" t="s">
        <v>245</v>
      </c>
      <c r="H66" s="1530"/>
      <c r="I66" s="143"/>
      <c r="J66" s="1530" t="s">
        <v>246</v>
      </c>
      <c r="K66" s="1530"/>
      <c r="L66" s="143"/>
      <c r="M66" s="1530" t="s">
        <v>247</v>
      </c>
      <c r="N66" s="1530"/>
      <c r="O66" s="1530"/>
      <c r="P66" s="1530"/>
      <c r="Q66" s="143"/>
      <c r="R66" s="154" t="s">
        <v>1257</v>
      </c>
      <c r="S66" s="494"/>
      <c r="T66" s="494"/>
      <c r="U66" s="494"/>
      <c r="V66" s="494"/>
      <c r="W66" s="494"/>
      <c r="X66" s="494"/>
      <c r="Y66" s="494"/>
      <c r="Z66" s="494"/>
      <c r="AA66" s="494"/>
      <c r="AB66" s="494"/>
      <c r="AC66" s="494"/>
      <c r="AD66" s="494"/>
    </row>
    <row r="67" spans="1:30" s="180" customFormat="1" ht="15" customHeight="1">
      <c r="A67" s="327">
        <v>18</v>
      </c>
      <c r="B67" s="146"/>
      <c r="C67" s="1535" t="s">
        <v>249</v>
      </c>
      <c r="D67" s="1535"/>
      <c r="E67" s="1536"/>
      <c r="F67" s="147"/>
      <c r="G67" s="1537" t="s">
        <v>250</v>
      </c>
      <c r="H67" s="1537"/>
      <c r="I67" s="147"/>
      <c r="J67" s="1537" t="s">
        <v>251</v>
      </c>
      <c r="K67" s="1537"/>
      <c r="L67" s="147"/>
      <c r="M67" s="1537" t="s">
        <v>252</v>
      </c>
      <c r="N67" s="1537"/>
      <c r="O67" s="1537"/>
      <c r="P67" s="1537"/>
      <c r="Q67" s="147"/>
      <c r="R67" s="148" t="s">
        <v>253</v>
      </c>
      <c r="S67" s="494"/>
      <c r="T67" s="494"/>
      <c r="U67" s="494"/>
      <c r="V67" s="494"/>
      <c r="W67" s="494"/>
      <c r="X67" s="494"/>
      <c r="Y67" s="494"/>
      <c r="Z67" s="494"/>
      <c r="AA67" s="494"/>
      <c r="AB67" s="494"/>
      <c r="AC67" s="494"/>
      <c r="AD67" s="494"/>
    </row>
    <row r="68" spans="1:30" s="180" customFormat="1" ht="15" customHeight="1">
      <c r="A68" s="326"/>
      <c r="B68" s="142"/>
      <c r="C68" s="1517"/>
      <c r="D68" s="1517"/>
      <c r="E68" s="1518"/>
      <c r="F68" s="143"/>
      <c r="G68" s="1519" t="s">
        <v>254</v>
      </c>
      <c r="H68" s="1519"/>
      <c r="I68" s="143"/>
      <c r="J68" s="1519" t="s">
        <v>255</v>
      </c>
      <c r="K68" s="1519"/>
      <c r="L68" s="143"/>
      <c r="M68" s="1519" t="s">
        <v>256</v>
      </c>
      <c r="N68" s="1519"/>
      <c r="O68" s="1519"/>
      <c r="P68" s="1519"/>
      <c r="Q68" s="143"/>
      <c r="R68" s="145" t="s">
        <v>257</v>
      </c>
      <c r="S68" s="494"/>
      <c r="T68" s="494"/>
      <c r="U68" s="494"/>
      <c r="V68" s="494"/>
      <c r="W68" s="494"/>
      <c r="X68" s="494"/>
      <c r="Y68" s="494"/>
      <c r="Z68" s="494"/>
      <c r="AA68" s="494"/>
      <c r="AB68" s="494"/>
      <c r="AC68" s="494"/>
      <c r="AD68" s="494"/>
    </row>
    <row r="69" spans="1:30" s="180" customFormat="1" ht="15" customHeight="1">
      <c r="A69" s="329"/>
      <c r="B69" s="186"/>
      <c r="C69" s="1538"/>
      <c r="D69" s="1538"/>
      <c r="E69" s="1539"/>
      <c r="F69" s="182"/>
      <c r="G69" s="1523" t="s">
        <v>258</v>
      </c>
      <c r="H69" s="1523"/>
      <c r="I69" s="182"/>
      <c r="J69" s="1523" t="s">
        <v>165</v>
      </c>
      <c r="K69" s="1523"/>
      <c r="L69" s="182"/>
      <c r="M69" s="1524" t="s">
        <v>194</v>
      </c>
      <c r="N69" s="1524"/>
      <c r="O69" s="1524"/>
      <c r="P69" s="1524"/>
      <c r="Q69" s="181"/>
      <c r="R69" s="149"/>
      <c r="S69" s="494"/>
      <c r="T69" s="494"/>
      <c r="U69" s="494"/>
      <c r="V69" s="494"/>
      <c r="W69" s="494"/>
      <c r="X69" s="494"/>
      <c r="Y69" s="494"/>
      <c r="Z69" s="494"/>
      <c r="AA69" s="494"/>
      <c r="AB69" s="494"/>
      <c r="AC69" s="494"/>
      <c r="AD69" s="494"/>
    </row>
    <row r="70" spans="1:30" s="180" customFormat="1" ht="15" customHeight="1">
      <c r="A70" s="327">
        <v>19</v>
      </c>
      <c r="B70" s="146"/>
      <c r="C70" s="1535" t="s">
        <v>58</v>
      </c>
      <c r="D70" s="1535"/>
      <c r="E70" s="1536"/>
      <c r="F70" s="147"/>
      <c r="G70" s="1537" t="s">
        <v>259</v>
      </c>
      <c r="H70" s="1537"/>
      <c r="I70" s="147"/>
      <c r="J70" s="1537" t="s">
        <v>260</v>
      </c>
      <c r="K70" s="1537"/>
      <c r="L70" s="147"/>
      <c r="M70" s="1537" t="s">
        <v>261</v>
      </c>
      <c r="N70" s="1537"/>
      <c r="O70" s="1537"/>
      <c r="P70" s="1537"/>
      <c r="Q70" s="147"/>
      <c r="R70" s="148" t="s">
        <v>262</v>
      </c>
      <c r="S70" s="494"/>
      <c r="T70" s="494"/>
      <c r="U70" s="494"/>
      <c r="V70" s="494"/>
      <c r="W70" s="494"/>
      <c r="X70" s="494"/>
      <c r="Y70" s="494"/>
      <c r="Z70" s="494"/>
      <c r="AA70" s="494"/>
      <c r="AB70" s="494"/>
      <c r="AC70" s="494"/>
      <c r="AD70" s="494"/>
    </row>
    <row r="71" spans="1:30" s="180" customFormat="1" ht="15" customHeight="1">
      <c r="A71" s="329"/>
      <c r="B71" s="186"/>
      <c r="C71" s="1538"/>
      <c r="D71" s="1538"/>
      <c r="E71" s="1539"/>
      <c r="F71" s="182"/>
      <c r="G71" s="1523" t="s">
        <v>263</v>
      </c>
      <c r="H71" s="1523"/>
      <c r="I71" s="182"/>
      <c r="J71" s="1523" t="s">
        <v>264</v>
      </c>
      <c r="K71" s="1523"/>
      <c r="L71" s="182"/>
      <c r="M71" s="1523" t="s">
        <v>248</v>
      </c>
      <c r="N71" s="1523"/>
      <c r="O71" s="1523"/>
      <c r="P71" s="1523"/>
      <c r="Q71" s="181"/>
      <c r="R71" s="153" t="s">
        <v>186</v>
      </c>
      <c r="S71" s="494"/>
      <c r="T71" s="494"/>
      <c r="U71" s="494"/>
      <c r="V71" s="494"/>
      <c r="W71" s="494"/>
      <c r="X71" s="494"/>
      <c r="Y71" s="494"/>
      <c r="Z71" s="494"/>
      <c r="AA71" s="494"/>
      <c r="AB71" s="494"/>
      <c r="AC71" s="494"/>
      <c r="AD71" s="494"/>
    </row>
    <row r="72" spans="1:30" s="180" customFormat="1" ht="15" customHeight="1">
      <c r="A72" s="327">
        <v>20</v>
      </c>
      <c r="B72" s="146"/>
      <c r="C72" s="1535" t="s">
        <v>59</v>
      </c>
      <c r="D72" s="1535"/>
      <c r="E72" s="1536"/>
      <c r="F72" s="147"/>
      <c r="G72" s="1537" t="s">
        <v>265</v>
      </c>
      <c r="H72" s="1537"/>
      <c r="I72" s="147"/>
      <c r="J72" s="1537" t="s">
        <v>266</v>
      </c>
      <c r="K72" s="1537"/>
      <c r="L72" s="147"/>
      <c r="M72" s="1537" t="s">
        <v>267</v>
      </c>
      <c r="N72" s="1537"/>
      <c r="O72" s="1537"/>
      <c r="P72" s="1537"/>
      <c r="Q72" s="147"/>
      <c r="R72" s="148" t="s">
        <v>268</v>
      </c>
      <c r="S72" s="494"/>
      <c r="T72" s="494"/>
      <c r="U72" s="494"/>
      <c r="V72" s="494"/>
      <c r="W72" s="494"/>
      <c r="X72" s="494"/>
      <c r="Y72" s="494"/>
      <c r="Z72" s="494"/>
      <c r="AA72" s="494"/>
      <c r="AB72" s="494"/>
      <c r="AC72" s="494"/>
      <c r="AD72" s="494"/>
    </row>
    <row r="73" spans="1:30" s="180" customFormat="1" ht="15" customHeight="1">
      <c r="A73" s="329"/>
      <c r="B73" s="186"/>
      <c r="C73" s="1542"/>
      <c r="D73" s="1542"/>
      <c r="E73" s="1543"/>
      <c r="F73" s="182"/>
      <c r="G73" s="1523" t="s">
        <v>165</v>
      </c>
      <c r="H73" s="1523"/>
      <c r="I73" s="182"/>
      <c r="J73" s="1524" t="s">
        <v>269</v>
      </c>
      <c r="K73" s="1524"/>
      <c r="L73" s="182"/>
      <c r="M73" s="1523"/>
      <c r="N73" s="1523"/>
      <c r="O73" s="1523"/>
      <c r="P73" s="1523"/>
      <c r="Q73" s="182"/>
      <c r="R73" s="149"/>
      <c r="S73" s="494"/>
      <c r="T73" s="494"/>
      <c r="U73" s="494"/>
      <c r="V73" s="494"/>
      <c r="W73" s="494"/>
      <c r="X73" s="494"/>
      <c r="Y73" s="494"/>
      <c r="Z73" s="494"/>
      <c r="AA73" s="494"/>
      <c r="AB73" s="494"/>
      <c r="AC73" s="494"/>
      <c r="AD73" s="494"/>
    </row>
    <row r="74" spans="1:30" s="180" customFormat="1" ht="15" customHeight="1">
      <c r="A74" s="326">
        <v>21</v>
      </c>
      <c r="B74" s="142"/>
      <c r="C74" s="1535" t="s">
        <v>270</v>
      </c>
      <c r="D74" s="1535"/>
      <c r="E74" s="1536"/>
      <c r="F74" s="143"/>
      <c r="G74" s="1537" t="s">
        <v>271</v>
      </c>
      <c r="H74" s="1537"/>
      <c r="I74" s="143"/>
      <c r="J74" s="1537" t="s">
        <v>272</v>
      </c>
      <c r="K74" s="1537"/>
      <c r="L74" s="143"/>
      <c r="M74" s="1537" t="s">
        <v>273</v>
      </c>
      <c r="N74" s="1537"/>
      <c r="O74" s="1537"/>
      <c r="P74" s="1537"/>
      <c r="Q74" s="143"/>
      <c r="R74" s="145" t="s">
        <v>274</v>
      </c>
      <c r="S74" s="494"/>
      <c r="T74" s="494"/>
      <c r="U74" s="494"/>
      <c r="V74" s="494"/>
      <c r="W74" s="494"/>
      <c r="X74" s="494"/>
      <c r="Y74" s="494"/>
      <c r="Z74" s="494"/>
      <c r="AA74" s="494"/>
      <c r="AB74" s="494"/>
      <c r="AC74" s="494"/>
      <c r="AD74" s="494"/>
    </row>
    <row r="75" spans="1:30" s="180" customFormat="1" ht="15" customHeight="1">
      <c r="A75" s="326"/>
      <c r="B75" s="142"/>
      <c r="C75" s="1540"/>
      <c r="D75" s="1540"/>
      <c r="E75" s="1541"/>
      <c r="F75" s="143"/>
      <c r="G75" s="1523" t="s">
        <v>165</v>
      </c>
      <c r="H75" s="1523"/>
      <c r="I75" s="143"/>
      <c r="J75" s="1524" t="s">
        <v>186</v>
      </c>
      <c r="K75" s="1524"/>
      <c r="L75" s="143"/>
      <c r="M75" s="1524"/>
      <c r="N75" s="1524"/>
      <c r="O75" s="1524"/>
      <c r="P75" s="1524"/>
      <c r="Q75" s="143"/>
      <c r="R75" s="145"/>
      <c r="S75" s="494"/>
      <c r="T75" s="494"/>
      <c r="U75" s="494"/>
      <c r="V75" s="494"/>
      <c r="W75" s="494"/>
      <c r="X75" s="494"/>
      <c r="Y75" s="494"/>
      <c r="Z75" s="494"/>
      <c r="AA75" s="494"/>
      <c r="AB75" s="494"/>
      <c r="AC75" s="494"/>
      <c r="AD75" s="494"/>
    </row>
    <row r="76" spans="1:30" s="180" customFormat="1" ht="15" customHeight="1">
      <c r="A76" s="327">
        <v>22</v>
      </c>
      <c r="B76" s="146"/>
      <c r="C76" s="1535" t="s">
        <v>60</v>
      </c>
      <c r="D76" s="1535"/>
      <c r="E76" s="1536"/>
      <c r="F76" s="147"/>
      <c r="G76" s="1537" t="s">
        <v>275</v>
      </c>
      <c r="H76" s="1537"/>
      <c r="I76" s="147"/>
      <c r="J76" s="1537" t="s">
        <v>276</v>
      </c>
      <c r="K76" s="1537"/>
      <c r="L76" s="147"/>
      <c r="M76" s="1537" t="s">
        <v>277</v>
      </c>
      <c r="N76" s="1537"/>
      <c r="O76" s="1537"/>
      <c r="P76" s="1537"/>
      <c r="Q76" s="147"/>
      <c r="R76" s="148" t="s">
        <v>278</v>
      </c>
      <c r="S76" s="494"/>
      <c r="T76" s="494"/>
      <c r="U76" s="494"/>
      <c r="V76" s="494"/>
      <c r="W76" s="494"/>
      <c r="X76" s="494"/>
      <c r="Y76" s="494"/>
      <c r="Z76" s="494"/>
      <c r="AA76" s="494"/>
      <c r="AB76" s="494"/>
      <c r="AC76" s="494"/>
      <c r="AD76" s="494"/>
    </row>
    <row r="77" spans="1:30" s="180" customFormat="1" ht="15" customHeight="1">
      <c r="A77" s="329"/>
      <c r="B77" s="186"/>
      <c r="C77" s="1538"/>
      <c r="D77" s="1538"/>
      <c r="E77" s="1539"/>
      <c r="F77" s="182"/>
      <c r="G77" s="1523" t="s">
        <v>279</v>
      </c>
      <c r="H77" s="1523"/>
      <c r="I77" s="182"/>
      <c r="J77" s="1523" t="s">
        <v>280</v>
      </c>
      <c r="K77" s="1523"/>
      <c r="L77" s="182"/>
      <c r="M77" s="1523" t="s">
        <v>248</v>
      </c>
      <c r="N77" s="1523"/>
      <c r="O77" s="1523"/>
      <c r="P77" s="1523"/>
      <c r="Q77" s="182"/>
      <c r="R77" s="153" t="s">
        <v>281</v>
      </c>
      <c r="S77" s="494"/>
      <c r="T77" s="494"/>
      <c r="U77" s="494"/>
      <c r="V77" s="494"/>
      <c r="W77" s="494"/>
      <c r="X77" s="494"/>
      <c r="Y77" s="494"/>
      <c r="Z77" s="494"/>
      <c r="AA77" s="494"/>
      <c r="AB77" s="494"/>
      <c r="AC77" s="494"/>
      <c r="AD77" s="494"/>
    </row>
    <row r="78" spans="1:30" s="180" customFormat="1" ht="15" customHeight="1">
      <c r="A78" s="327">
        <v>23</v>
      </c>
      <c r="B78" s="146"/>
      <c r="C78" s="1535" t="s">
        <v>282</v>
      </c>
      <c r="D78" s="1535"/>
      <c r="E78" s="1536"/>
      <c r="F78" s="147"/>
      <c r="G78" s="1537" t="s">
        <v>283</v>
      </c>
      <c r="H78" s="1537"/>
      <c r="I78" s="147"/>
      <c r="J78" s="1537" t="s">
        <v>284</v>
      </c>
      <c r="K78" s="1537"/>
      <c r="L78" s="147"/>
      <c r="M78" s="1537" t="s">
        <v>285</v>
      </c>
      <c r="N78" s="1537"/>
      <c r="O78" s="1537"/>
      <c r="P78" s="1537"/>
      <c r="Q78" s="147"/>
      <c r="R78" s="148" t="s">
        <v>286</v>
      </c>
      <c r="S78" s="494"/>
      <c r="T78" s="494"/>
      <c r="U78" s="494"/>
      <c r="V78" s="494"/>
      <c r="W78" s="494"/>
      <c r="X78" s="494"/>
      <c r="Y78" s="494"/>
      <c r="Z78" s="494"/>
      <c r="AA78" s="494"/>
      <c r="AB78" s="494"/>
      <c r="AC78" s="494"/>
      <c r="AD78" s="494"/>
    </row>
    <row r="79" spans="1:30" s="180" customFormat="1" ht="15" customHeight="1">
      <c r="A79" s="326"/>
      <c r="B79" s="142"/>
      <c r="C79" s="1517"/>
      <c r="D79" s="1517"/>
      <c r="E79" s="1518"/>
      <c r="F79" s="143"/>
      <c r="G79" s="1519" t="s">
        <v>287</v>
      </c>
      <c r="H79" s="1519"/>
      <c r="I79" s="143"/>
      <c r="J79" s="1519" t="s">
        <v>288</v>
      </c>
      <c r="K79" s="1519"/>
      <c r="L79" s="143"/>
      <c r="M79" s="1519" t="s">
        <v>289</v>
      </c>
      <c r="N79" s="1519"/>
      <c r="O79" s="1519"/>
      <c r="P79" s="1519"/>
      <c r="Q79" s="143"/>
      <c r="R79" s="145" t="s">
        <v>290</v>
      </c>
      <c r="S79" s="494"/>
      <c r="T79" s="494"/>
      <c r="U79" s="494"/>
      <c r="V79" s="494"/>
      <c r="W79" s="494"/>
      <c r="X79" s="494"/>
      <c r="Y79" s="494"/>
      <c r="Z79" s="494"/>
      <c r="AA79" s="494"/>
      <c r="AB79" s="494"/>
      <c r="AC79" s="494"/>
      <c r="AD79" s="494"/>
    </row>
    <row r="80" spans="1:30" s="180" customFormat="1" ht="15" customHeight="1">
      <c r="A80" s="326"/>
      <c r="B80" s="142"/>
      <c r="C80" s="1517"/>
      <c r="D80" s="1517"/>
      <c r="E80" s="1518"/>
      <c r="F80" s="143"/>
      <c r="G80" s="1519" t="s">
        <v>291</v>
      </c>
      <c r="H80" s="1519"/>
      <c r="I80" s="143"/>
      <c r="J80" s="1519" t="s">
        <v>292</v>
      </c>
      <c r="K80" s="1519"/>
      <c r="L80" s="143"/>
      <c r="M80" s="1519" t="s">
        <v>293</v>
      </c>
      <c r="N80" s="1519"/>
      <c r="O80" s="1519"/>
      <c r="P80" s="1519"/>
      <c r="Q80" s="143"/>
      <c r="R80" s="145" t="s">
        <v>294</v>
      </c>
      <c r="S80" s="494"/>
      <c r="T80" s="494"/>
      <c r="U80" s="494"/>
      <c r="V80" s="494"/>
      <c r="W80" s="494"/>
      <c r="X80" s="494"/>
      <c r="Y80" s="494"/>
      <c r="Z80" s="494"/>
      <c r="AA80" s="494"/>
      <c r="AB80" s="494"/>
      <c r="AC80" s="494"/>
      <c r="AD80" s="494"/>
    </row>
    <row r="81" spans="1:30" s="180" customFormat="1" ht="15" customHeight="1">
      <c r="A81" s="329"/>
      <c r="B81" s="186"/>
      <c r="C81" s="1538"/>
      <c r="D81" s="1538"/>
      <c r="E81" s="1539"/>
      <c r="F81" s="182"/>
      <c r="G81" s="1523" t="s">
        <v>165</v>
      </c>
      <c r="H81" s="1523"/>
      <c r="I81" s="182"/>
      <c r="J81" s="1524" t="s">
        <v>281</v>
      </c>
      <c r="K81" s="1524"/>
      <c r="L81" s="182"/>
      <c r="M81" s="1523"/>
      <c r="N81" s="1523"/>
      <c r="O81" s="1523"/>
      <c r="P81" s="1523"/>
      <c r="Q81" s="182"/>
      <c r="R81" s="149"/>
      <c r="S81" s="494"/>
      <c r="T81" s="494"/>
      <c r="U81" s="494"/>
      <c r="V81" s="494"/>
      <c r="W81" s="494"/>
      <c r="X81" s="494"/>
      <c r="Y81" s="494"/>
      <c r="Z81" s="494"/>
      <c r="AA81" s="494"/>
      <c r="AB81" s="494"/>
      <c r="AC81" s="494"/>
      <c r="AD81" s="494"/>
    </row>
    <row r="82" spans="1:30" s="180" customFormat="1" ht="15" customHeight="1">
      <c r="A82" s="330">
        <v>24</v>
      </c>
      <c r="B82" s="150"/>
      <c r="C82" s="1532" t="s">
        <v>61</v>
      </c>
      <c r="D82" s="1532"/>
      <c r="E82" s="1533"/>
      <c r="F82" s="151"/>
      <c r="G82" s="1534" t="s">
        <v>295</v>
      </c>
      <c r="H82" s="1534"/>
      <c r="I82" s="151"/>
      <c r="J82" s="1534" t="s">
        <v>296</v>
      </c>
      <c r="K82" s="1534"/>
      <c r="L82" s="151"/>
      <c r="M82" s="1534" t="s">
        <v>297</v>
      </c>
      <c r="N82" s="1534"/>
      <c r="O82" s="1534"/>
      <c r="P82" s="1534"/>
      <c r="Q82" s="151"/>
      <c r="R82" s="152" t="s">
        <v>1256</v>
      </c>
      <c r="S82" s="494"/>
      <c r="T82" s="494"/>
      <c r="U82" s="494"/>
      <c r="V82" s="494"/>
      <c r="W82" s="494"/>
      <c r="X82" s="494"/>
      <c r="Y82" s="494"/>
      <c r="Z82" s="494"/>
      <c r="AA82" s="494"/>
      <c r="AB82" s="494"/>
      <c r="AC82" s="494"/>
      <c r="AD82" s="494"/>
    </row>
    <row r="83" spans="1:30" s="180" customFormat="1" ht="15" customHeight="1">
      <c r="A83" s="330">
        <v>25</v>
      </c>
      <c r="B83" s="150"/>
      <c r="C83" s="1532" t="s">
        <v>62</v>
      </c>
      <c r="D83" s="1532"/>
      <c r="E83" s="1533"/>
      <c r="F83" s="151"/>
      <c r="G83" s="1534" t="s">
        <v>298</v>
      </c>
      <c r="H83" s="1534"/>
      <c r="I83" s="151"/>
      <c r="J83" s="1534" t="s">
        <v>299</v>
      </c>
      <c r="K83" s="1534"/>
      <c r="L83" s="151"/>
      <c r="M83" s="1534" t="s">
        <v>165</v>
      </c>
      <c r="N83" s="1534"/>
      <c r="O83" s="1534"/>
      <c r="P83" s="1534"/>
      <c r="Q83" s="185"/>
      <c r="R83" s="157" t="s">
        <v>186</v>
      </c>
      <c r="S83" s="494"/>
      <c r="T83" s="494"/>
      <c r="U83" s="494"/>
      <c r="V83" s="494"/>
      <c r="W83" s="494"/>
      <c r="X83" s="494"/>
      <c r="Y83" s="494"/>
      <c r="Z83" s="494"/>
      <c r="AA83" s="494"/>
      <c r="AB83" s="494"/>
      <c r="AC83" s="494"/>
      <c r="AD83" s="494"/>
    </row>
    <row r="84" spans="1:30" s="180" customFormat="1" ht="15" customHeight="1">
      <c r="A84" s="330">
        <v>26</v>
      </c>
      <c r="B84" s="150"/>
      <c r="C84" s="1532" t="s">
        <v>63</v>
      </c>
      <c r="D84" s="1532"/>
      <c r="E84" s="1533"/>
      <c r="F84" s="151"/>
      <c r="G84" s="1534" t="s">
        <v>300</v>
      </c>
      <c r="H84" s="1534"/>
      <c r="I84" s="151"/>
      <c r="J84" s="1534" t="s">
        <v>301</v>
      </c>
      <c r="K84" s="1534"/>
      <c r="L84" s="151"/>
      <c r="M84" s="1534" t="s">
        <v>302</v>
      </c>
      <c r="N84" s="1534"/>
      <c r="O84" s="1534"/>
      <c r="P84" s="1534"/>
      <c r="Q84" s="151"/>
      <c r="R84" s="152" t="s">
        <v>1256</v>
      </c>
      <c r="S84" s="494"/>
      <c r="T84" s="494"/>
      <c r="U84" s="494"/>
      <c r="V84" s="494"/>
      <c r="W84" s="494"/>
      <c r="X84" s="494"/>
      <c r="Y84" s="494"/>
      <c r="Z84" s="494"/>
      <c r="AA84" s="494"/>
      <c r="AB84" s="494"/>
      <c r="AC84" s="494"/>
      <c r="AD84" s="494"/>
    </row>
    <row r="85" spans="1:30" s="180" customFormat="1" ht="15" customHeight="1">
      <c r="A85" s="327">
        <v>27</v>
      </c>
      <c r="B85" s="146"/>
      <c r="C85" s="1535" t="s">
        <v>64</v>
      </c>
      <c r="D85" s="1535"/>
      <c r="E85" s="1536"/>
      <c r="F85" s="147"/>
      <c r="G85" s="1537" t="s">
        <v>303</v>
      </c>
      <c r="H85" s="1537"/>
      <c r="I85" s="147"/>
      <c r="J85" s="1537" t="s">
        <v>304</v>
      </c>
      <c r="K85" s="1537"/>
      <c r="L85" s="147"/>
      <c r="M85" s="1537" t="s">
        <v>305</v>
      </c>
      <c r="N85" s="1537"/>
      <c r="O85" s="1537"/>
      <c r="P85" s="1537"/>
      <c r="Q85" s="147"/>
      <c r="R85" s="148" t="s">
        <v>306</v>
      </c>
      <c r="S85" s="494"/>
      <c r="T85" s="494"/>
      <c r="U85" s="494"/>
      <c r="V85" s="494"/>
      <c r="W85" s="494"/>
      <c r="X85" s="494"/>
      <c r="Y85" s="494"/>
      <c r="Z85" s="494"/>
      <c r="AA85" s="494"/>
      <c r="AB85" s="494"/>
      <c r="AC85" s="494"/>
      <c r="AD85" s="494"/>
    </row>
    <row r="86" spans="1:30" s="180" customFormat="1" ht="15" customHeight="1">
      <c r="A86" s="326"/>
      <c r="B86" s="142"/>
      <c r="C86" s="1526" t="s">
        <v>307</v>
      </c>
      <c r="D86" s="1526"/>
      <c r="E86" s="1527"/>
      <c r="F86" s="143"/>
      <c r="G86" s="1530" t="s">
        <v>308</v>
      </c>
      <c r="H86" s="1530"/>
      <c r="J86" s="1530" t="s">
        <v>309</v>
      </c>
      <c r="K86" s="1530"/>
      <c r="M86" s="1530" t="s">
        <v>310</v>
      </c>
      <c r="N86" s="1530"/>
      <c r="O86" s="1530"/>
      <c r="P86" s="1530"/>
      <c r="Q86" s="143"/>
      <c r="R86" s="145" t="s">
        <v>311</v>
      </c>
      <c r="S86" s="494"/>
      <c r="T86" s="494"/>
      <c r="U86" s="494"/>
      <c r="V86" s="494"/>
      <c r="W86" s="494"/>
      <c r="X86" s="494"/>
      <c r="Y86" s="494"/>
      <c r="Z86" s="494"/>
      <c r="AA86" s="494"/>
      <c r="AB86" s="494"/>
      <c r="AC86" s="494"/>
      <c r="AD86" s="494"/>
    </row>
    <row r="87" spans="1:30" s="180" customFormat="1" ht="15" customHeight="1">
      <c r="A87" s="326"/>
      <c r="B87" s="142"/>
      <c r="C87" s="1526"/>
      <c r="D87" s="1526"/>
      <c r="E87" s="1527"/>
      <c r="F87" s="143"/>
      <c r="G87" s="1530" t="s">
        <v>312</v>
      </c>
      <c r="H87" s="1530"/>
      <c r="I87" s="1530"/>
      <c r="J87" s="1530"/>
      <c r="K87" s="1530"/>
      <c r="L87" s="143"/>
      <c r="M87" s="1530" t="s">
        <v>313</v>
      </c>
      <c r="N87" s="1530"/>
      <c r="O87" s="1530"/>
      <c r="P87" s="1530"/>
      <c r="R87" s="145" t="s">
        <v>314</v>
      </c>
      <c r="S87" s="494"/>
      <c r="T87" s="494"/>
      <c r="U87" s="494"/>
      <c r="V87" s="494"/>
      <c r="W87" s="494"/>
      <c r="X87" s="494"/>
      <c r="Y87" s="494"/>
      <c r="Z87" s="494"/>
      <c r="AA87" s="494"/>
      <c r="AB87" s="494"/>
      <c r="AC87" s="494"/>
      <c r="AD87" s="494"/>
    </row>
    <row r="88" spans="1:30" s="180" customFormat="1" ht="15" customHeight="1">
      <c r="A88" s="329"/>
      <c r="B88" s="186"/>
      <c r="C88" s="1528"/>
      <c r="D88" s="1528"/>
      <c r="E88" s="1529"/>
      <c r="F88" s="182"/>
      <c r="G88" s="1531" t="s">
        <v>209</v>
      </c>
      <c r="H88" s="1531"/>
      <c r="I88" s="1531"/>
      <c r="J88" s="1531"/>
      <c r="K88" s="1531"/>
      <c r="L88" s="182"/>
      <c r="M88" s="1523"/>
      <c r="N88" s="1523"/>
      <c r="O88" s="1523"/>
      <c r="P88" s="1523"/>
      <c r="Q88" s="182"/>
      <c r="R88" s="149" t="s">
        <v>315</v>
      </c>
      <c r="S88" s="494"/>
      <c r="T88" s="494"/>
      <c r="U88" s="494"/>
      <c r="V88" s="494"/>
      <c r="W88" s="494"/>
      <c r="X88" s="494"/>
      <c r="Y88" s="494"/>
      <c r="Z88" s="494"/>
      <c r="AA88" s="494"/>
      <c r="AB88" s="494"/>
      <c r="AC88" s="494"/>
      <c r="AD88" s="494"/>
    </row>
    <row r="89" spans="1:30" s="180" customFormat="1" ht="15" customHeight="1">
      <c r="A89" s="326">
        <v>28</v>
      </c>
      <c r="B89" s="142"/>
      <c r="C89" s="1517" t="s">
        <v>42</v>
      </c>
      <c r="D89" s="1517"/>
      <c r="E89" s="1518"/>
      <c r="F89" s="143"/>
      <c r="G89" s="1519" t="s">
        <v>316</v>
      </c>
      <c r="H89" s="1519"/>
      <c r="I89" s="143"/>
      <c r="J89" s="1519" t="s">
        <v>317</v>
      </c>
      <c r="K89" s="1519"/>
      <c r="L89" s="143"/>
      <c r="M89" s="1519" t="s">
        <v>318</v>
      </c>
      <c r="N89" s="1519"/>
      <c r="O89" s="1519"/>
      <c r="P89" s="1519"/>
      <c r="Q89" s="143"/>
      <c r="R89" s="145" t="s">
        <v>319</v>
      </c>
      <c r="S89" s="494"/>
      <c r="T89" s="494"/>
      <c r="U89" s="494"/>
      <c r="V89" s="494"/>
      <c r="W89" s="494"/>
      <c r="X89" s="494"/>
      <c r="Y89" s="494"/>
      <c r="Z89" s="494"/>
      <c r="AA89" s="494"/>
      <c r="AB89" s="494"/>
      <c r="AC89" s="494"/>
      <c r="AD89" s="494"/>
    </row>
    <row r="90" spans="1:30" s="180" customFormat="1" ht="15" customHeight="1" thickBot="1">
      <c r="A90" s="331"/>
      <c r="B90" s="158"/>
      <c r="C90" s="1520"/>
      <c r="D90" s="1521"/>
      <c r="E90" s="1522"/>
      <c r="F90" s="182"/>
      <c r="G90" s="1523" t="s">
        <v>165</v>
      </c>
      <c r="H90" s="1523"/>
      <c r="I90" s="182"/>
      <c r="J90" s="1524" t="s">
        <v>186</v>
      </c>
      <c r="K90" s="1524"/>
      <c r="L90" s="182"/>
      <c r="M90" s="1524"/>
      <c r="N90" s="1524"/>
      <c r="O90" s="1524"/>
      <c r="P90" s="1524"/>
      <c r="Q90" s="182"/>
      <c r="R90" s="149"/>
      <c r="S90" s="494"/>
      <c r="T90" s="494"/>
      <c r="U90" s="494"/>
      <c r="V90" s="494"/>
      <c r="W90" s="494"/>
      <c r="X90" s="494"/>
      <c r="Y90" s="494"/>
      <c r="Z90" s="494"/>
      <c r="AA90" s="494"/>
      <c r="AB90" s="494"/>
      <c r="AC90" s="494"/>
      <c r="AD90" s="494"/>
    </row>
    <row r="91" spans="1:30" s="180" customFormat="1" ht="15.65" customHeight="1">
      <c r="A91" s="1525">
        <f>共通入力ﾌｫｰﾏｯﾄ!D12</f>
        <v>0</v>
      </c>
      <c r="B91" s="1525"/>
      <c r="C91" s="1525"/>
      <c r="D91" s="1525"/>
      <c r="E91" s="1525"/>
      <c r="F91" s="1525"/>
      <c r="H91" s="332"/>
      <c r="I91" s="143"/>
      <c r="K91" s="332"/>
      <c r="L91" s="143"/>
      <c r="N91" s="332"/>
      <c r="O91" s="332"/>
      <c r="P91" s="332"/>
      <c r="Q91" s="823" t="s">
        <v>133</v>
      </c>
      <c r="R91" s="823"/>
      <c r="S91" s="494"/>
      <c r="T91" s="494"/>
      <c r="U91" s="494"/>
      <c r="V91" s="494"/>
      <c r="W91" s="494"/>
      <c r="X91" s="494"/>
      <c r="Y91" s="494"/>
      <c r="Z91" s="494"/>
      <c r="AA91" s="494"/>
      <c r="AB91" s="494"/>
      <c r="AC91" s="494"/>
      <c r="AD91" s="494"/>
    </row>
    <row r="92" spans="1:30" ht="16.5" customHeight="1">
      <c r="E92" s="1511" t="s">
        <v>320</v>
      </c>
      <c r="F92" s="1511"/>
      <c r="G92" s="1511"/>
      <c r="H92" s="1511"/>
      <c r="I92" s="1511"/>
      <c r="J92" s="1511"/>
      <c r="K92" s="1511"/>
      <c r="L92" s="1511"/>
      <c r="M92" s="1511"/>
      <c r="N92" s="1511"/>
      <c r="O92" s="1511"/>
      <c r="P92" s="1511"/>
      <c r="Q92" s="1511"/>
      <c r="R92" s="1511"/>
    </row>
    <row r="93" spans="1:30" ht="16.5" customHeight="1">
      <c r="A93" s="333" t="s">
        <v>321</v>
      </c>
      <c r="B93" s="333"/>
      <c r="C93" s="333"/>
      <c r="D93" s="333"/>
      <c r="E93" s="333"/>
      <c r="F93" s="333"/>
      <c r="G93" s="333"/>
      <c r="H93" s="333"/>
      <c r="I93" s="333"/>
      <c r="J93" s="333"/>
      <c r="K93" s="333"/>
      <c r="L93" s="333"/>
      <c r="M93" s="333"/>
      <c r="N93" s="333"/>
      <c r="O93" s="333"/>
      <c r="P93" s="333"/>
      <c r="Q93" s="333"/>
    </row>
    <row r="94" spans="1:30" ht="33" customHeight="1">
      <c r="A94" s="1512" t="s">
        <v>322</v>
      </c>
      <c r="B94" s="1513"/>
      <c r="C94" s="1513"/>
      <c r="D94" s="1514"/>
      <c r="E94" s="1436" t="s">
        <v>323</v>
      </c>
      <c r="F94" s="1515"/>
      <c r="G94" s="1515"/>
      <c r="H94" s="1515"/>
      <c r="I94" s="757"/>
      <c r="J94" s="1516" t="s">
        <v>324</v>
      </c>
      <c r="K94" s="1515"/>
      <c r="L94" s="1515"/>
      <c r="M94" s="1515"/>
      <c r="N94" s="757"/>
      <c r="O94" s="1516" t="s">
        <v>325</v>
      </c>
      <c r="P94" s="1515"/>
      <c r="Q94" s="1515"/>
      <c r="R94" s="757"/>
    </row>
    <row r="95" spans="1:30" ht="18" customHeight="1">
      <c r="A95" s="1504"/>
      <c r="B95" s="1504"/>
      <c r="C95" s="1504"/>
      <c r="D95" s="1504"/>
      <c r="E95" s="1458"/>
      <c r="F95" s="1505"/>
      <c r="G95" s="1505"/>
      <c r="H95" s="1505"/>
      <c r="I95" s="1506"/>
      <c r="J95" s="1423" t="s">
        <v>326</v>
      </c>
      <c r="K95" s="1507"/>
      <c r="L95" s="1507"/>
      <c r="M95" s="1507"/>
      <c r="N95" s="1508"/>
      <c r="O95" s="1509" t="s">
        <v>327</v>
      </c>
      <c r="P95" s="1509"/>
      <c r="Q95" s="1509"/>
      <c r="R95" s="1510"/>
    </row>
    <row r="96" spans="1:30" ht="18" customHeight="1">
      <c r="A96" s="1504"/>
      <c r="B96" s="1504"/>
      <c r="C96" s="1504"/>
      <c r="D96" s="1504"/>
      <c r="E96" s="1458"/>
      <c r="F96" s="1505"/>
      <c r="G96" s="1505"/>
      <c r="H96" s="1505"/>
      <c r="I96" s="1506"/>
      <c r="J96" s="1423" t="s">
        <v>326</v>
      </c>
      <c r="K96" s="1507"/>
      <c r="L96" s="1507"/>
      <c r="M96" s="1507"/>
      <c r="N96" s="1508"/>
      <c r="O96" s="1509" t="s">
        <v>327</v>
      </c>
      <c r="P96" s="1509"/>
      <c r="Q96" s="1509"/>
      <c r="R96" s="1510"/>
    </row>
    <row r="97" spans="1:30" ht="18" customHeight="1">
      <c r="A97" s="1504"/>
      <c r="B97" s="1504"/>
      <c r="C97" s="1504"/>
      <c r="D97" s="1504"/>
      <c r="E97" s="1458"/>
      <c r="F97" s="1505"/>
      <c r="G97" s="1505"/>
      <c r="H97" s="1505"/>
      <c r="I97" s="1506"/>
      <c r="J97" s="1423" t="s">
        <v>326</v>
      </c>
      <c r="K97" s="1507"/>
      <c r="L97" s="1507"/>
      <c r="M97" s="1507"/>
      <c r="N97" s="1508"/>
      <c r="O97" s="1509" t="s">
        <v>327</v>
      </c>
      <c r="P97" s="1509"/>
      <c r="Q97" s="1509"/>
      <c r="R97" s="1510"/>
      <c r="S97" s="495"/>
    </row>
    <row r="98" spans="1:30" ht="18" customHeight="1">
      <c r="A98" s="1504"/>
      <c r="B98" s="1504"/>
      <c r="C98" s="1504"/>
      <c r="D98" s="1504"/>
      <c r="E98" s="1458"/>
      <c r="F98" s="1505"/>
      <c r="G98" s="1505"/>
      <c r="H98" s="1505"/>
      <c r="I98" s="1506"/>
      <c r="J98" s="1423" t="s">
        <v>326</v>
      </c>
      <c r="K98" s="1507"/>
      <c r="L98" s="1507"/>
      <c r="M98" s="1507"/>
      <c r="N98" s="1508"/>
      <c r="O98" s="1509" t="s">
        <v>327</v>
      </c>
      <c r="P98" s="1509"/>
      <c r="Q98" s="1509"/>
      <c r="R98" s="1510"/>
    </row>
    <row r="99" spans="1:30" ht="21" customHeight="1">
      <c r="A99" s="1500" t="s">
        <v>1157</v>
      </c>
      <c r="B99" s="1501"/>
      <c r="C99" s="1501"/>
      <c r="D99" s="1501"/>
      <c r="E99" s="785"/>
      <c r="F99" s="785"/>
      <c r="G99" s="785"/>
      <c r="H99" s="785"/>
      <c r="I99" s="785"/>
      <c r="J99" s="785"/>
      <c r="K99" s="785"/>
      <c r="L99" s="785"/>
      <c r="M99" s="785"/>
      <c r="N99" s="785"/>
      <c r="O99" s="785"/>
      <c r="P99" s="785"/>
      <c r="Q99" s="785"/>
      <c r="R99" s="785"/>
    </row>
    <row r="100" spans="1:30" ht="18.75" customHeight="1">
      <c r="A100" s="1488" t="s">
        <v>328</v>
      </c>
      <c r="B100" s="1489"/>
      <c r="C100" s="1489"/>
      <c r="D100" s="1490"/>
      <c r="E100" s="1491" t="str">
        <f>共通入力ﾌｫｰﾏｯﾄ!E36</f>
        <v>　</v>
      </c>
      <c r="F100" s="1492"/>
      <c r="G100" s="1492"/>
      <c r="H100" s="1492"/>
      <c r="I100" s="1493"/>
      <c r="J100" s="1494" t="s">
        <v>329</v>
      </c>
      <c r="K100" s="1502"/>
      <c r="L100" s="1502"/>
      <c r="M100" s="1502"/>
      <c r="N100" s="1503"/>
      <c r="O100" s="1497" t="str">
        <f>共通入力ﾌｫｰﾏｯﾄ!E39</f>
        <v>　</v>
      </c>
      <c r="P100" s="1498"/>
      <c r="Q100" s="1498"/>
      <c r="R100" s="1499"/>
    </row>
    <row r="101" spans="1:30" ht="18.75" customHeight="1">
      <c r="A101" s="1488" t="s">
        <v>330</v>
      </c>
      <c r="B101" s="1489"/>
      <c r="C101" s="1489"/>
      <c r="D101" s="1490"/>
      <c r="E101" s="1491" t="str">
        <f>共通入力ﾌｫｰﾏｯﾄ!E37</f>
        <v>　</v>
      </c>
      <c r="F101" s="1492"/>
      <c r="G101" s="1492"/>
      <c r="H101" s="1492"/>
      <c r="I101" s="1493"/>
      <c r="J101" s="1494" t="s">
        <v>331</v>
      </c>
      <c r="K101" s="1502"/>
      <c r="L101" s="1502"/>
      <c r="M101" s="1502"/>
      <c r="N101" s="1503"/>
      <c r="O101" s="1497" t="str">
        <f>共通入力ﾌｫｰﾏｯﾄ!E40</f>
        <v>　</v>
      </c>
      <c r="P101" s="1498"/>
      <c r="Q101" s="1498"/>
      <c r="R101" s="1499"/>
    </row>
    <row r="102" spans="1:30" ht="18.75" customHeight="1">
      <c r="A102" s="1488" t="s">
        <v>332</v>
      </c>
      <c r="B102" s="1489"/>
      <c r="C102" s="1489"/>
      <c r="D102" s="1490"/>
      <c r="E102" s="1491" t="str">
        <f>共通入力ﾌｫｰﾏｯﾄ!E38</f>
        <v>　</v>
      </c>
      <c r="F102" s="1492"/>
      <c r="G102" s="1492"/>
      <c r="H102" s="1492"/>
      <c r="I102" s="1493"/>
      <c r="J102" s="1494" t="s">
        <v>334</v>
      </c>
      <c r="K102" s="1495"/>
      <c r="L102" s="1495"/>
      <c r="M102" s="1495"/>
      <c r="N102" s="1496"/>
      <c r="O102" s="1497" t="str">
        <f>共通入力ﾌｫｰﾏｯﾄ!E41</f>
        <v>　</v>
      </c>
      <c r="P102" s="1498"/>
      <c r="Q102" s="1498"/>
      <c r="R102" s="1499"/>
    </row>
    <row r="103" spans="1:30" ht="21.75" customHeight="1">
      <c r="A103" s="183"/>
      <c r="B103" s="334"/>
      <c r="C103" s="334"/>
      <c r="D103" s="334"/>
      <c r="E103" s="334"/>
      <c r="F103" s="334"/>
      <c r="G103" s="334"/>
      <c r="H103" s="334"/>
      <c r="J103" s="253"/>
      <c r="K103" s="253"/>
      <c r="L103" s="253"/>
      <c r="M103" s="253"/>
      <c r="N103" s="253"/>
      <c r="O103" s="176"/>
      <c r="P103" s="176"/>
      <c r="Q103" s="176"/>
      <c r="R103" s="176"/>
    </row>
    <row r="104" spans="1:30" ht="16.5" customHeight="1">
      <c r="A104" s="1425" t="s">
        <v>335</v>
      </c>
      <c r="B104" s="1425"/>
      <c r="C104" s="793"/>
      <c r="D104" s="793"/>
      <c r="E104" s="793"/>
      <c r="F104" s="793"/>
      <c r="G104" s="793"/>
      <c r="H104" s="793"/>
      <c r="I104" s="793"/>
      <c r="J104" s="793"/>
      <c r="K104" s="793"/>
      <c r="L104" s="793"/>
      <c r="M104" s="793"/>
      <c r="N104" s="793"/>
      <c r="O104" s="793"/>
      <c r="P104" s="793"/>
      <c r="Q104" s="793"/>
      <c r="R104" s="793"/>
    </row>
    <row r="105" spans="1:30" s="254" customFormat="1" ht="23.25" customHeight="1">
      <c r="A105" s="1426" t="s">
        <v>1255</v>
      </c>
      <c r="B105" s="1426"/>
      <c r="C105" s="846"/>
      <c r="D105" s="846"/>
      <c r="E105" s="846"/>
      <c r="F105" s="846"/>
      <c r="G105" s="846"/>
      <c r="H105" s="846"/>
      <c r="I105" s="846"/>
      <c r="J105" s="846"/>
      <c r="K105" s="846"/>
      <c r="L105" s="846"/>
      <c r="M105" s="846"/>
      <c r="N105" s="846"/>
      <c r="O105" s="846"/>
      <c r="P105" s="846"/>
      <c r="Q105" s="846"/>
      <c r="R105" s="846"/>
      <c r="S105" s="496"/>
      <c r="T105" s="496"/>
      <c r="U105" s="496"/>
      <c r="V105" s="496"/>
      <c r="W105" s="496"/>
      <c r="X105" s="496"/>
      <c r="Y105" s="496"/>
      <c r="Z105" s="496"/>
      <c r="AA105" s="496"/>
      <c r="AB105" s="496"/>
      <c r="AC105" s="496"/>
      <c r="AD105" s="496"/>
    </row>
    <row r="106" spans="1:30" s="254" customFormat="1" ht="23.25" customHeight="1">
      <c r="A106" s="1454" t="s">
        <v>336</v>
      </c>
      <c r="B106" s="1455"/>
      <c r="C106" s="1455"/>
      <c r="D106" s="1455"/>
      <c r="E106" s="1455"/>
      <c r="F106" s="1455"/>
      <c r="G106" s="1455"/>
      <c r="H106" s="1455"/>
      <c r="I106" s="1455"/>
      <c r="J106" s="1455"/>
      <c r="K106" s="1455"/>
      <c r="L106" s="1455"/>
      <c r="M106" s="1455"/>
      <c r="N106" s="1455"/>
      <c r="O106" s="1455"/>
      <c r="P106" s="1455"/>
      <c r="Q106" s="1455"/>
      <c r="R106" s="1455"/>
      <c r="S106" s="496"/>
      <c r="T106" s="496"/>
      <c r="U106" s="496"/>
      <c r="V106" s="496"/>
      <c r="W106" s="496"/>
      <c r="X106" s="496"/>
      <c r="Y106" s="496"/>
      <c r="Z106" s="496"/>
      <c r="AA106" s="496"/>
      <c r="AB106" s="496"/>
      <c r="AC106" s="496"/>
      <c r="AD106" s="496"/>
    </row>
    <row r="107" spans="1:30" ht="20.149999999999999" customHeight="1">
      <c r="A107" s="1456" t="s">
        <v>337</v>
      </c>
      <c r="B107" s="1456"/>
      <c r="C107" s="1456"/>
      <c r="D107" s="1456"/>
      <c r="E107" s="1457" t="s">
        <v>338</v>
      </c>
      <c r="F107" s="1457"/>
      <c r="G107" s="1457"/>
      <c r="H107" s="1457"/>
      <c r="I107" s="1458"/>
      <c r="J107" s="1459" t="s">
        <v>339</v>
      </c>
      <c r="K107" s="1456"/>
      <c r="L107" s="1456"/>
      <c r="M107" s="1456"/>
      <c r="N107" s="1456"/>
      <c r="O107" s="1456"/>
      <c r="P107" s="1456"/>
      <c r="Q107" s="1456"/>
      <c r="R107" s="1456"/>
    </row>
    <row r="108" spans="1:30" ht="20.149999999999999" customHeight="1">
      <c r="A108" s="1456" t="s">
        <v>340</v>
      </c>
      <c r="B108" s="1456"/>
      <c r="C108" s="1456"/>
      <c r="D108" s="1456"/>
      <c r="E108" s="1460" t="s">
        <v>695</v>
      </c>
      <c r="F108" s="1460"/>
      <c r="G108" s="1460"/>
      <c r="H108" s="1460"/>
      <c r="I108" s="1461"/>
      <c r="J108" s="1462" t="s">
        <v>341</v>
      </c>
      <c r="K108" s="1463"/>
      <c r="L108" s="1463"/>
      <c r="M108" s="1464"/>
      <c r="N108" s="1452" t="s">
        <v>696</v>
      </c>
      <c r="O108" s="1453"/>
      <c r="P108" s="1453"/>
      <c r="Q108" s="1453"/>
      <c r="R108" s="159" t="s">
        <v>697</v>
      </c>
    </row>
    <row r="109" spans="1:30" ht="20.149999999999999" customHeight="1">
      <c r="A109" s="1456" t="s">
        <v>342</v>
      </c>
      <c r="B109" s="1456"/>
      <c r="C109" s="1456"/>
      <c r="D109" s="1456"/>
      <c r="E109" s="626" t="s">
        <v>343</v>
      </c>
      <c r="F109" s="626"/>
      <c r="G109" s="626"/>
      <c r="H109" s="626"/>
      <c r="I109" s="1465"/>
      <c r="J109" s="1462" t="s">
        <v>344</v>
      </c>
      <c r="K109" s="1463"/>
      <c r="L109" s="1463"/>
      <c r="M109" s="1464"/>
      <c r="N109" s="1452" t="s">
        <v>696</v>
      </c>
      <c r="O109" s="1453"/>
      <c r="P109" s="1453"/>
      <c r="Q109" s="1453"/>
      <c r="R109" s="159" t="s">
        <v>697</v>
      </c>
    </row>
    <row r="110" spans="1:30" ht="20.149999999999999" customHeight="1">
      <c r="A110" s="1466" t="s">
        <v>345</v>
      </c>
      <c r="B110" s="1467"/>
      <c r="C110" s="1467"/>
      <c r="D110" s="1468"/>
      <c r="E110" s="1475" t="s">
        <v>1151</v>
      </c>
      <c r="F110" s="1476"/>
      <c r="G110" s="1476"/>
      <c r="H110" s="1476"/>
      <c r="I110" s="1477"/>
      <c r="J110" s="1462" t="s">
        <v>346</v>
      </c>
      <c r="K110" s="1463"/>
      <c r="L110" s="1463"/>
      <c r="M110" s="1464"/>
      <c r="N110" s="1452" t="s">
        <v>696</v>
      </c>
      <c r="O110" s="1453"/>
      <c r="P110" s="1453"/>
      <c r="Q110" s="1453"/>
      <c r="R110" s="159" t="s">
        <v>697</v>
      </c>
    </row>
    <row r="111" spans="1:30" ht="20.149999999999999" customHeight="1" thickBot="1">
      <c r="A111" s="1469"/>
      <c r="B111" s="1470"/>
      <c r="C111" s="1470"/>
      <c r="D111" s="1471"/>
      <c r="E111" s="1478"/>
      <c r="F111" s="1479"/>
      <c r="G111" s="1479"/>
      <c r="H111" s="1479"/>
      <c r="I111" s="1480"/>
      <c r="J111" s="1484" t="s">
        <v>347</v>
      </c>
      <c r="K111" s="1485"/>
      <c r="L111" s="1485"/>
      <c r="M111" s="1486"/>
      <c r="N111" s="1452" t="s">
        <v>696</v>
      </c>
      <c r="O111" s="1453"/>
      <c r="P111" s="1453"/>
      <c r="Q111" s="1453"/>
      <c r="R111" s="549" t="s">
        <v>697</v>
      </c>
    </row>
    <row r="112" spans="1:30" ht="20.149999999999999" customHeight="1" thickTop="1">
      <c r="A112" s="1472"/>
      <c r="B112" s="1473"/>
      <c r="C112" s="1473"/>
      <c r="D112" s="1474"/>
      <c r="E112" s="1481"/>
      <c r="F112" s="1482"/>
      <c r="G112" s="1482"/>
      <c r="H112" s="1482"/>
      <c r="I112" s="1483"/>
      <c r="J112" s="1450" t="s">
        <v>348</v>
      </c>
      <c r="K112" s="1450"/>
      <c r="L112" s="1451"/>
      <c r="M112" s="1487" t="s">
        <v>349</v>
      </c>
      <c r="N112" s="1450"/>
      <c r="O112" s="1451"/>
      <c r="P112" s="1449" t="s">
        <v>350</v>
      </c>
      <c r="Q112" s="1450"/>
      <c r="R112" s="1451"/>
    </row>
    <row r="113" spans="1:30" ht="20.149999999999999" customHeight="1">
      <c r="A113" s="1441" t="s">
        <v>351</v>
      </c>
      <c r="B113" s="1442"/>
      <c r="C113" s="1442"/>
      <c r="D113" s="1443"/>
      <c r="E113" s="335" t="s">
        <v>691</v>
      </c>
      <c r="F113" s="1446">
        <f>共通入力ﾌｫｰﾏｯﾄ!F43</f>
        <v>0</v>
      </c>
      <c r="G113" s="1446"/>
      <c r="H113" s="336"/>
      <c r="I113" s="337"/>
      <c r="J113" s="1435"/>
      <c r="K113" s="1421"/>
      <c r="L113" s="1422"/>
      <c r="M113" s="1420"/>
      <c r="N113" s="1421"/>
      <c r="O113" s="1422"/>
      <c r="P113" s="1436"/>
      <c r="Q113" s="1437"/>
      <c r="R113" s="1438"/>
    </row>
    <row r="114" spans="1:30" ht="20.149999999999999" customHeight="1">
      <c r="A114" s="1444"/>
      <c r="B114" s="1430"/>
      <c r="C114" s="1430"/>
      <c r="D114" s="1431"/>
      <c r="E114" s="338"/>
      <c r="F114" s="1447"/>
      <c r="G114" s="1447"/>
      <c r="H114" s="165" t="s">
        <v>692</v>
      </c>
      <c r="I114" s="339"/>
      <c r="J114" s="1435"/>
      <c r="K114" s="1421"/>
      <c r="L114" s="1422"/>
      <c r="M114" s="1420"/>
      <c r="N114" s="1421"/>
      <c r="O114" s="1422"/>
      <c r="P114" s="1436"/>
      <c r="Q114" s="1437"/>
      <c r="R114" s="1438"/>
    </row>
    <row r="115" spans="1:30" ht="20.149999999999999" customHeight="1">
      <c r="A115" s="1445" t="s">
        <v>352</v>
      </c>
      <c r="B115" s="626"/>
      <c r="C115" s="626"/>
      <c r="D115" s="626"/>
      <c r="E115" s="340" t="s">
        <v>693</v>
      </c>
      <c r="F115" s="1448">
        <f>共通入力ﾌｫｰﾏｯﾄ!F45</f>
        <v>0</v>
      </c>
      <c r="G115" s="1448"/>
      <c r="H115" s="341"/>
      <c r="I115" s="342"/>
      <c r="J115" s="1435"/>
      <c r="K115" s="1421"/>
      <c r="L115" s="1422"/>
      <c r="M115" s="1420"/>
      <c r="N115" s="1421"/>
      <c r="O115" s="1422"/>
      <c r="P115" s="1436"/>
      <c r="Q115" s="1437"/>
      <c r="R115" s="1438"/>
    </row>
    <row r="116" spans="1:30" ht="20.149999999999999" customHeight="1">
      <c r="A116" s="626"/>
      <c r="B116" s="626"/>
      <c r="C116" s="626"/>
      <c r="D116" s="626"/>
      <c r="E116" s="343"/>
      <c r="F116" s="1447"/>
      <c r="G116" s="1447"/>
      <c r="H116" s="344" t="s">
        <v>692</v>
      </c>
      <c r="I116" s="345"/>
      <c r="J116" s="1435"/>
      <c r="K116" s="1421"/>
      <c r="L116" s="1422"/>
      <c r="M116" s="1420"/>
      <c r="N116" s="1421"/>
      <c r="O116" s="1422"/>
      <c r="P116" s="1436"/>
      <c r="Q116" s="1437"/>
      <c r="R116" s="1438"/>
    </row>
    <row r="117" spans="1:30" ht="20.149999999999999" customHeight="1">
      <c r="A117" s="1429" t="s">
        <v>353</v>
      </c>
      <c r="B117" s="1430"/>
      <c r="C117" s="1430"/>
      <c r="D117" s="1431"/>
      <c r="E117" s="346" t="s">
        <v>693</v>
      </c>
      <c r="F117" s="1439" t="str">
        <f>共通入力ﾌｫｰﾏｯﾄ!F46</f>
        <v/>
      </c>
      <c r="G117" s="1439"/>
      <c r="H117" s="165"/>
      <c r="I117" s="339"/>
      <c r="J117" s="1435"/>
      <c r="K117" s="1421"/>
      <c r="L117" s="1422"/>
      <c r="M117" s="1420"/>
      <c r="N117" s="1421"/>
      <c r="O117" s="1422"/>
      <c r="P117" s="1436"/>
      <c r="Q117" s="1437"/>
      <c r="R117" s="1438"/>
    </row>
    <row r="118" spans="1:30" ht="20.149999999999999" customHeight="1">
      <c r="A118" s="1432"/>
      <c r="B118" s="1433"/>
      <c r="C118" s="1433"/>
      <c r="D118" s="1434"/>
      <c r="E118" s="347"/>
      <c r="F118" s="1440"/>
      <c r="G118" s="1440"/>
      <c r="H118" s="348" t="s">
        <v>694</v>
      </c>
      <c r="I118" s="349"/>
      <c r="J118" s="1435"/>
      <c r="K118" s="1421"/>
      <c r="L118" s="1422"/>
      <c r="M118" s="1420"/>
      <c r="N118" s="1421"/>
      <c r="O118" s="1422"/>
      <c r="P118" s="1436"/>
      <c r="Q118" s="1437"/>
      <c r="R118" s="1438"/>
    </row>
    <row r="119" spans="1:30" ht="21.75" customHeight="1">
      <c r="A119" s="253"/>
      <c r="B119" s="253"/>
      <c r="C119" s="253"/>
      <c r="D119" s="253"/>
      <c r="J119" s="254"/>
      <c r="K119" s="254"/>
      <c r="L119" s="254"/>
      <c r="M119" s="254"/>
      <c r="N119" s="254"/>
      <c r="O119" s="254"/>
      <c r="P119" s="143"/>
      <c r="Q119" s="317"/>
      <c r="R119" s="317"/>
    </row>
    <row r="120" spans="1:30" ht="18" customHeight="1">
      <c r="A120" s="1425" t="s">
        <v>354</v>
      </c>
      <c r="B120" s="1425"/>
      <c r="C120" s="793"/>
      <c r="D120" s="793"/>
      <c r="E120" s="793"/>
      <c r="F120" s="793"/>
      <c r="G120" s="793"/>
      <c r="H120" s="793"/>
      <c r="I120" s="793"/>
      <c r="J120" s="793"/>
      <c r="K120" s="793"/>
      <c r="L120" s="793"/>
      <c r="M120" s="793"/>
      <c r="N120" s="793"/>
      <c r="O120" s="793"/>
      <c r="P120" s="793"/>
      <c r="Q120" s="793"/>
      <c r="R120" s="793"/>
    </row>
    <row r="121" spans="1:30" s="254" customFormat="1" ht="32.25" customHeight="1">
      <c r="A121" s="1426" t="s">
        <v>355</v>
      </c>
      <c r="B121" s="1426"/>
      <c r="C121" s="1426"/>
      <c r="D121" s="1426"/>
      <c r="E121" s="1426"/>
      <c r="F121" s="1426"/>
      <c r="G121" s="1426"/>
      <c r="H121" s="1426"/>
      <c r="I121" s="1426"/>
      <c r="J121" s="1426"/>
      <c r="K121" s="1426"/>
      <c r="L121" s="1426"/>
      <c r="M121" s="1426"/>
      <c r="N121" s="1426"/>
      <c r="O121" s="1426"/>
      <c r="P121" s="1426"/>
      <c r="Q121" s="1426"/>
      <c r="R121" s="1426"/>
      <c r="S121" s="496"/>
      <c r="T121" s="496"/>
      <c r="U121" s="496"/>
      <c r="V121" s="496"/>
      <c r="W121" s="496"/>
      <c r="X121" s="496"/>
      <c r="Y121" s="496"/>
      <c r="Z121" s="496"/>
      <c r="AA121" s="496"/>
      <c r="AB121" s="496"/>
      <c r="AC121" s="496"/>
      <c r="AD121" s="496"/>
    </row>
    <row r="122" spans="1:30" s="254" customFormat="1" ht="32.25" customHeight="1">
      <c r="A122" s="1427" t="s">
        <v>356</v>
      </c>
      <c r="B122" s="1427"/>
      <c r="C122" s="846"/>
      <c r="D122" s="846"/>
      <c r="E122" s="846"/>
      <c r="F122" s="846"/>
      <c r="G122" s="846"/>
      <c r="H122" s="846"/>
      <c r="I122" s="846"/>
      <c r="J122" s="846"/>
      <c r="K122" s="846"/>
      <c r="L122" s="846"/>
      <c r="M122" s="846"/>
      <c r="N122" s="846"/>
      <c r="O122" s="846"/>
      <c r="P122" s="846"/>
      <c r="Q122" s="846"/>
      <c r="R122" s="846"/>
      <c r="S122" s="496"/>
      <c r="T122" s="496"/>
      <c r="U122" s="496"/>
      <c r="V122" s="496"/>
      <c r="W122" s="496"/>
      <c r="X122" s="496"/>
      <c r="Y122" s="496"/>
      <c r="Z122" s="496"/>
      <c r="AA122" s="496"/>
      <c r="AB122" s="496"/>
      <c r="AC122" s="496"/>
      <c r="AD122" s="496"/>
    </row>
    <row r="123" spans="1:30" ht="25" customHeight="1">
      <c r="A123" s="1428" t="s">
        <v>357</v>
      </c>
      <c r="B123" s="1428"/>
      <c r="C123" s="1428"/>
      <c r="D123" s="1428"/>
      <c r="E123" s="1428"/>
      <c r="F123" s="1428"/>
      <c r="G123" s="1428"/>
      <c r="H123" s="1428" t="s">
        <v>358</v>
      </c>
      <c r="I123" s="1428"/>
      <c r="J123" s="1428"/>
      <c r="K123" s="1428"/>
      <c r="L123" s="1428" t="s">
        <v>359</v>
      </c>
      <c r="M123" s="1428"/>
      <c r="N123" s="1428"/>
      <c r="O123" s="1428"/>
      <c r="P123" s="1428"/>
      <c r="Q123" s="1428" t="s">
        <v>360</v>
      </c>
      <c r="R123" s="1428"/>
    </row>
    <row r="124" spans="1:30" ht="25" customHeight="1">
      <c r="A124" s="1419"/>
      <c r="B124" s="1419"/>
      <c r="C124" s="1419"/>
      <c r="D124" s="1419"/>
      <c r="E124" s="1419"/>
      <c r="F124" s="1419"/>
      <c r="G124" s="1419"/>
      <c r="H124" s="1419"/>
      <c r="I124" s="1419"/>
      <c r="J124" s="1419"/>
      <c r="K124" s="1419"/>
      <c r="L124" s="1420" t="s">
        <v>361</v>
      </c>
      <c r="M124" s="1421"/>
      <c r="N124" s="1421"/>
      <c r="O124" s="1421"/>
      <c r="P124" s="1422"/>
      <c r="Q124" s="1423" t="s">
        <v>362</v>
      </c>
      <c r="R124" s="1424"/>
    </row>
    <row r="125" spans="1:30" ht="25" customHeight="1">
      <c r="A125" s="1419"/>
      <c r="B125" s="1419"/>
      <c r="C125" s="1419"/>
      <c r="D125" s="1419"/>
      <c r="E125" s="1419"/>
      <c r="F125" s="1419"/>
      <c r="G125" s="1419"/>
      <c r="H125" s="1419"/>
      <c r="I125" s="1419"/>
      <c r="J125" s="1419"/>
      <c r="K125" s="1419"/>
      <c r="L125" s="1420" t="s">
        <v>361</v>
      </c>
      <c r="M125" s="1421"/>
      <c r="N125" s="1421"/>
      <c r="O125" s="1421"/>
      <c r="P125" s="1422"/>
      <c r="Q125" s="1423" t="s">
        <v>362</v>
      </c>
      <c r="R125" s="1424"/>
    </row>
    <row r="126" spans="1:30" ht="25" customHeight="1">
      <c r="A126" s="1419"/>
      <c r="B126" s="1419"/>
      <c r="C126" s="1419"/>
      <c r="D126" s="1419"/>
      <c r="E126" s="1419"/>
      <c r="F126" s="1419"/>
      <c r="G126" s="1419"/>
      <c r="H126" s="1419"/>
      <c r="I126" s="1419"/>
      <c r="J126" s="1419"/>
      <c r="K126" s="1419"/>
      <c r="L126" s="1420" t="s">
        <v>361</v>
      </c>
      <c r="M126" s="1421"/>
      <c r="N126" s="1421"/>
      <c r="O126" s="1421"/>
      <c r="P126" s="1422"/>
      <c r="Q126" s="1423" t="s">
        <v>362</v>
      </c>
      <c r="R126" s="1424"/>
    </row>
    <row r="127" spans="1:30" ht="25" customHeight="1">
      <c r="A127" s="1419"/>
      <c r="B127" s="1419"/>
      <c r="C127" s="1419"/>
      <c r="D127" s="1419"/>
      <c r="E127" s="1419"/>
      <c r="F127" s="1419"/>
      <c r="G127" s="1419"/>
      <c r="H127" s="1419"/>
      <c r="I127" s="1419"/>
      <c r="J127" s="1419"/>
      <c r="K127" s="1419"/>
      <c r="L127" s="1420" t="s">
        <v>361</v>
      </c>
      <c r="M127" s="1421"/>
      <c r="N127" s="1421"/>
      <c r="O127" s="1421"/>
      <c r="P127" s="1422"/>
      <c r="Q127" s="1423" t="s">
        <v>362</v>
      </c>
      <c r="R127" s="1424"/>
    </row>
    <row r="128" spans="1:30" ht="25" customHeight="1">
      <c r="A128" s="1419"/>
      <c r="B128" s="1419"/>
      <c r="C128" s="1419"/>
      <c r="D128" s="1419"/>
      <c r="E128" s="1419"/>
      <c r="F128" s="1419"/>
      <c r="G128" s="1419"/>
      <c r="H128" s="1419"/>
      <c r="I128" s="1419"/>
      <c r="J128" s="1419"/>
      <c r="K128" s="1419"/>
      <c r="L128" s="1420" t="s">
        <v>361</v>
      </c>
      <c r="M128" s="1421"/>
      <c r="N128" s="1421"/>
      <c r="O128" s="1421"/>
      <c r="P128" s="1422"/>
      <c r="Q128" s="1423" t="s">
        <v>362</v>
      </c>
      <c r="R128" s="1424"/>
    </row>
    <row r="129" spans="1:18" ht="25" customHeight="1">
      <c r="A129" s="1419"/>
      <c r="B129" s="1419"/>
      <c r="C129" s="1419"/>
      <c r="D129" s="1419"/>
      <c r="E129" s="1419"/>
      <c r="F129" s="1419"/>
      <c r="G129" s="1419"/>
      <c r="H129" s="1419"/>
      <c r="I129" s="1419"/>
      <c r="J129" s="1419"/>
      <c r="K129" s="1419"/>
      <c r="L129" s="1420" t="s">
        <v>361</v>
      </c>
      <c r="M129" s="1421"/>
      <c r="N129" s="1421"/>
      <c r="O129" s="1421"/>
      <c r="P129" s="1422"/>
      <c r="Q129" s="1423" t="s">
        <v>362</v>
      </c>
      <c r="R129" s="1424"/>
    </row>
    <row r="130" spans="1:18" ht="25" customHeight="1">
      <c r="A130" s="1419"/>
      <c r="B130" s="1419"/>
      <c r="C130" s="1419"/>
      <c r="D130" s="1419"/>
      <c r="E130" s="1419"/>
      <c r="F130" s="1419"/>
      <c r="G130" s="1419"/>
      <c r="H130" s="1419"/>
      <c r="I130" s="1419"/>
      <c r="J130" s="1419"/>
      <c r="K130" s="1419"/>
      <c r="L130" s="1420" t="s">
        <v>361</v>
      </c>
      <c r="M130" s="1421"/>
      <c r="N130" s="1421"/>
      <c r="O130" s="1421"/>
      <c r="P130" s="1422"/>
      <c r="Q130" s="1423" t="s">
        <v>362</v>
      </c>
      <c r="R130" s="1424"/>
    </row>
    <row r="131" spans="1:18" ht="25" customHeight="1">
      <c r="A131" s="1419"/>
      <c r="B131" s="1419"/>
      <c r="C131" s="1419"/>
      <c r="D131" s="1419"/>
      <c r="E131" s="1419"/>
      <c r="F131" s="1419"/>
      <c r="G131" s="1419"/>
      <c r="H131" s="1419"/>
      <c r="I131" s="1419"/>
      <c r="J131" s="1419"/>
      <c r="K131" s="1419"/>
      <c r="L131" s="1420" t="s">
        <v>361</v>
      </c>
      <c r="M131" s="1421"/>
      <c r="N131" s="1421"/>
      <c r="O131" s="1421"/>
      <c r="P131" s="1422"/>
      <c r="Q131" s="1423" t="s">
        <v>362</v>
      </c>
      <c r="R131" s="1424"/>
    </row>
    <row r="132" spans="1:18" ht="20.149999999999999" customHeight="1">
      <c r="R132" s="350"/>
    </row>
    <row r="133" spans="1:18" ht="18" customHeight="1">
      <c r="R133" s="350"/>
    </row>
    <row r="134" spans="1:18" ht="18" customHeight="1">
      <c r="R134" s="350"/>
    </row>
    <row r="135" spans="1:18" ht="18" customHeight="1">
      <c r="R135" s="350"/>
    </row>
    <row r="136" spans="1:18" ht="18" customHeight="1">
      <c r="R136" s="350"/>
    </row>
    <row r="137" spans="1:18" ht="18" customHeight="1">
      <c r="R137" s="350"/>
    </row>
    <row r="138" spans="1:18" ht="18" customHeight="1"/>
    <row r="139" spans="1:18" ht="18" customHeight="1"/>
  </sheetData>
  <sheetProtection sheet="1" objects="1" scenarios="1"/>
  <mergeCells count="406">
    <mergeCell ref="S3:AE7"/>
    <mergeCell ref="A12:R12"/>
    <mergeCell ref="A13:R13"/>
    <mergeCell ref="A14:R14"/>
    <mergeCell ref="Q3:R3"/>
    <mergeCell ref="A4:R4"/>
    <mergeCell ref="A5:R5"/>
    <mergeCell ref="A15:O15"/>
    <mergeCell ref="P15:R15"/>
    <mergeCell ref="A11:R11"/>
    <mergeCell ref="A8:E8"/>
    <mergeCell ref="P8:Q8"/>
    <mergeCell ref="K8:O8"/>
    <mergeCell ref="E9:R9"/>
    <mergeCell ref="A10:R10"/>
    <mergeCell ref="P16:Q16"/>
    <mergeCell ref="K1:O1"/>
    <mergeCell ref="K2:L2"/>
    <mergeCell ref="M2:O2"/>
    <mergeCell ref="K3:L3"/>
    <mergeCell ref="M3:O3"/>
    <mergeCell ref="A7:R7"/>
    <mergeCell ref="A6:R6"/>
    <mergeCell ref="P17:Q17"/>
    <mergeCell ref="E18:N18"/>
    <mergeCell ref="A22:D22"/>
    <mergeCell ref="E22:O22"/>
    <mergeCell ref="P22:R22"/>
    <mergeCell ref="P18:Q18"/>
    <mergeCell ref="A20:D21"/>
    <mergeCell ref="E20:F20"/>
    <mergeCell ref="H20:J20"/>
    <mergeCell ref="K20:N20"/>
    <mergeCell ref="O20:P21"/>
    <mergeCell ref="Q20:R21"/>
    <mergeCell ref="E21:F21"/>
    <mergeCell ref="H21:J21"/>
    <mergeCell ref="K21:N21"/>
    <mergeCell ref="A19:D19"/>
    <mergeCell ref="E19:G19"/>
    <mergeCell ref="H19:J19"/>
    <mergeCell ref="K19:N19"/>
    <mergeCell ref="O19:P19"/>
    <mergeCell ref="Q19:R19"/>
    <mergeCell ref="A28:D30"/>
    <mergeCell ref="G28:O28"/>
    <mergeCell ref="E29:F29"/>
    <mergeCell ref="G29:O29"/>
    <mergeCell ref="F26:I26"/>
    <mergeCell ref="K26:O26"/>
    <mergeCell ref="E30:F30"/>
    <mergeCell ref="G30:O30"/>
    <mergeCell ref="P30:R30"/>
    <mergeCell ref="P27:R27"/>
    <mergeCell ref="A23:D23"/>
    <mergeCell ref="E23:O23"/>
    <mergeCell ref="A24:D25"/>
    <mergeCell ref="E24:O24"/>
    <mergeCell ref="E25:O25"/>
    <mergeCell ref="A26:D26"/>
    <mergeCell ref="P26:R26"/>
    <mergeCell ref="A27:D27"/>
    <mergeCell ref="F27:I27"/>
    <mergeCell ref="K27:O27"/>
    <mergeCell ref="Q31:R31"/>
    <mergeCell ref="A32:R32"/>
    <mergeCell ref="A33:C33"/>
    <mergeCell ref="D33:G34"/>
    <mergeCell ref="M33:O33"/>
    <mergeCell ref="A34:C34"/>
    <mergeCell ref="I34:L34"/>
    <mergeCell ref="O34:R34"/>
    <mergeCell ref="M34:N34"/>
    <mergeCell ref="I33:J33"/>
    <mergeCell ref="P33:Q33"/>
    <mergeCell ref="K33:L33"/>
    <mergeCell ref="A31:G31"/>
    <mergeCell ref="A35:R36"/>
    <mergeCell ref="B37:E37"/>
    <mergeCell ref="F37:R37"/>
    <mergeCell ref="C38:E38"/>
    <mergeCell ref="G38:H38"/>
    <mergeCell ref="J38:K38"/>
    <mergeCell ref="M38:P38"/>
    <mergeCell ref="C41:E41"/>
    <mergeCell ref="G41:H41"/>
    <mergeCell ref="J41:K41"/>
    <mergeCell ref="M41:P41"/>
    <mergeCell ref="C42:E42"/>
    <mergeCell ref="G42:H42"/>
    <mergeCell ref="J42:K42"/>
    <mergeCell ref="M42:P42"/>
    <mergeCell ref="C39:E39"/>
    <mergeCell ref="G39:H39"/>
    <mergeCell ref="J39:K39"/>
    <mergeCell ref="M39:P39"/>
    <mergeCell ref="C40:E40"/>
    <mergeCell ref="G40:H40"/>
    <mergeCell ref="J40:K40"/>
    <mergeCell ref="C45:E45"/>
    <mergeCell ref="G45:H45"/>
    <mergeCell ref="J45:K45"/>
    <mergeCell ref="M45:P45"/>
    <mergeCell ref="C46:E46"/>
    <mergeCell ref="G46:H46"/>
    <mergeCell ref="J46:K46"/>
    <mergeCell ref="M46:P46"/>
    <mergeCell ref="C43:E43"/>
    <mergeCell ref="G43:H43"/>
    <mergeCell ref="J43:K43"/>
    <mergeCell ref="M43:P43"/>
    <mergeCell ref="C44:E44"/>
    <mergeCell ref="G44:H44"/>
    <mergeCell ref="J44:K44"/>
    <mergeCell ref="M44:P44"/>
    <mergeCell ref="C49:E49"/>
    <mergeCell ref="G49:H49"/>
    <mergeCell ref="J49:K49"/>
    <mergeCell ref="M49:P49"/>
    <mergeCell ref="C50:E50"/>
    <mergeCell ref="G50:H50"/>
    <mergeCell ref="J50:K50"/>
    <mergeCell ref="M50:P50"/>
    <mergeCell ref="C47:E47"/>
    <mergeCell ref="G47:H47"/>
    <mergeCell ref="J47:K47"/>
    <mergeCell ref="M47:P47"/>
    <mergeCell ref="C48:E48"/>
    <mergeCell ref="G48:H48"/>
    <mergeCell ref="J48:K48"/>
    <mergeCell ref="M48:P48"/>
    <mergeCell ref="C53:E53"/>
    <mergeCell ref="G53:H53"/>
    <mergeCell ref="J53:K53"/>
    <mergeCell ref="M53:P53"/>
    <mergeCell ref="C54:E54"/>
    <mergeCell ref="G54:H54"/>
    <mergeCell ref="J54:K54"/>
    <mergeCell ref="M54:P54"/>
    <mergeCell ref="C51:E51"/>
    <mergeCell ref="G51:H51"/>
    <mergeCell ref="J51:K51"/>
    <mergeCell ref="M51:P51"/>
    <mergeCell ref="C52:E52"/>
    <mergeCell ref="G52:H52"/>
    <mergeCell ref="J52:K52"/>
    <mergeCell ref="M52:P52"/>
    <mergeCell ref="C58:E58"/>
    <mergeCell ref="G58:H58"/>
    <mergeCell ref="J58:K58"/>
    <mergeCell ref="M58:P58"/>
    <mergeCell ref="C59:E59"/>
    <mergeCell ref="G59:H59"/>
    <mergeCell ref="J59:K59"/>
    <mergeCell ref="M59:P59"/>
    <mergeCell ref="C55:E55"/>
    <mergeCell ref="G55:H55"/>
    <mergeCell ref="J55:K55"/>
    <mergeCell ref="M55:P55"/>
    <mergeCell ref="C56:E57"/>
    <mergeCell ref="G56:H56"/>
    <mergeCell ref="J56:P56"/>
    <mergeCell ref="G57:H57"/>
    <mergeCell ref="J57:K57"/>
    <mergeCell ref="C62:E62"/>
    <mergeCell ref="G62:H62"/>
    <mergeCell ref="J62:K62"/>
    <mergeCell ref="M62:P62"/>
    <mergeCell ref="C63:E63"/>
    <mergeCell ref="G63:H63"/>
    <mergeCell ref="J63:K63"/>
    <mergeCell ref="M63:P63"/>
    <mergeCell ref="C60:E60"/>
    <mergeCell ref="G60:H60"/>
    <mergeCell ref="J60:K60"/>
    <mergeCell ref="M60:P60"/>
    <mergeCell ref="C61:E61"/>
    <mergeCell ref="G61:H61"/>
    <mergeCell ref="J61:K61"/>
    <mergeCell ref="M61:P61"/>
    <mergeCell ref="C66:E66"/>
    <mergeCell ref="G66:H66"/>
    <mergeCell ref="J66:K66"/>
    <mergeCell ref="M66:P66"/>
    <mergeCell ref="C67:E67"/>
    <mergeCell ref="G67:H67"/>
    <mergeCell ref="J67:K67"/>
    <mergeCell ref="M67:P67"/>
    <mergeCell ref="C64:E64"/>
    <mergeCell ref="G64:H64"/>
    <mergeCell ref="J64:K64"/>
    <mergeCell ref="M64:P64"/>
    <mergeCell ref="C65:E65"/>
    <mergeCell ref="G65:H65"/>
    <mergeCell ref="J65:K65"/>
    <mergeCell ref="M65:P65"/>
    <mergeCell ref="C70:E70"/>
    <mergeCell ref="G70:H70"/>
    <mergeCell ref="J70:K70"/>
    <mergeCell ref="M70:P70"/>
    <mergeCell ref="C71:E71"/>
    <mergeCell ref="G71:H71"/>
    <mergeCell ref="J71:K71"/>
    <mergeCell ref="M71:P71"/>
    <mergeCell ref="C68:E68"/>
    <mergeCell ref="G68:H68"/>
    <mergeCell ref="J68:K68"/>
    <mergeCell ref="M68:P68"/>
    <mergeCell ref="C69:E69"/>
    <mergeCell ref="G69:H69"/>
    <mergeCell ref="J69:K69"/>
    <mergeCell ref="M69:P69"/>
    <mergeCell ref="C74:E74"/>
    <mergeCell ref="G74:H74"/>
    <mergeCell ref="J74:K74"/>
    <mergeCell ref="M74:P74"/>
    <mergeCell ref="C75:E75"/>
    <mergeCell ref="G75:H75"/>
    <mergeCell ref="J75:K75"/>
    <mergeCell ref="M75:P75"/>
    <mergeCell ref="C72:E72"/>
    <mergeCell ref="G72:H72"/>
    <mergeCell ref="J72:K72"/>
    <mergeCell ref="M72:P72"/>
    <mergeCell ref="C73:E73"/>
    <mergeCell ref="G73:H73"/>
    <mergeCell ref="J73:K73"/>
    <mergeCell ref="M73:P73"/>
    <mergeCell ref="C78:E78"/>
    <mergeCell ref="G78:H78"/>
    <mergeCell ref="J78:K78"/>
    <mergeCell ref="M78:P78"/>
    <mergeCell ref="C79:E79"/>
    <mergeCell ref="G79:H79"/>
    <mergeCell ref="J79:K79"/>
    <mergeCell ref="M79:P79"/>
    <mergeCell ref="C76:E76"/>
    <mergeCell ref="G76:H76"/>
    <mergeCell ref="J76:K76"/>
    <mergeCell ref="M76:P76"/>
    <mergeCell ref="C77:E77"/>
    <mergeCell ref="G77:H77"/>
    <mergeCell ref="J77:K77"/>
    <mergeCell ref="M77:P77"/>
    <mergeCell ref="C82:E82"/>
    <mergeCell ref="G82:H82"/>
    <mergeCell ref="J82:K82"/>
    <mergeCell ref="M82:P82"/>
    <mergeCell ref="C83:E83"/>
    <mergeCell ref="G83:H83"/>
    <mergeCell ref="J83:K83"/>
    <mergeCell ref="M83:P83"/>
    <mergeCell ref="C80:E80"/>
    <mergeCell ref="G80:H80"/>
    <mergeCell ref="J80:K80"/>
    <mergeCell ref="M80:P80"/>
    <mergeCell ref="C81:E81"/>
    <mergeCell ref="G81:H81"/>
    <mergeCell ref="J81:K81"/>
    <mergeCell ref="M81:P81"/>
    <mergeCell ref="C86:E88"/>
    <mergeCell ref="G86:H86"/>
    <mergeCell ref="J86:K86"/>
    <mergeCell ref="M86:P86"/>
    <mergeCell ref="G87:K87"/>
    <mergeCell ref="M87:P87"/>
    <mergeCell ref="G88:K88"/>
    <mergeCell ref="M88:P88"/>
    <mergeCell ref="C84:E84"/>
    <mergeCell ref="G84:H84"/>
    <mergeCell ref="J84:K84"/>
    <mergeCell ref="M84:P84"/>
    <mergeCell ref="C85:E85"/>
    <mergeCell ref="G85:H85"/>
    <mergeCell ref="J85:K85"/>
    <mergeCell ref="M85:P85"/>
    <mergeCell ref="Q91:R91"/>
    <mergeCell ref="E92:R92"/>
    <mergeCell ref="A94:D94"/>
    <mergeCell ref="E94:I94"/>
    <mergeCell ref="J94:N94"/>
    <mergeCell ref="O94:R94"/>
    <mergeCell ref="C89:E89"/>
    <mergeCell ref="G89:H89"/>
    <mergeCell ref="J89:K89"/>
    <mergeCell ref="M89:P89"/>
    <mergeCell ref="C90:E90"/>
    <mergeCell ref="G90:H90"/>
    <mergeCell ref="J90:K90"/>
    <mergeCell ref="M90:P90"/>
    <mergeCell ref="A91:F91"/>
    <mergeCell ref="A97:D97"/>
    <mergeCell ref="E97:I97"/>
    <mergeCell ref="J97:N97"/>
    <mergeCell ref="O97:R97"/>
    <mergeCell ref="A98:D98"/>
    <mergeCell ref="E98:I98"/>
    <mergeCell ref="J98:N98"/>
    <mergeCell ref="O98:R98"/>
    <mergeCell ref="A95:D95"/>
    <mergeCell ref="E95:I95"/>
    <mergeCell ref="J95:N95"/>
    <mergeCell ref="O95:R95"/>
    <mergeCell ref="A96:D96"/>
    <mergeCell ref="E96:I96"/>
    <mergeCell ref="J96:N96"/>
    <mergeCell ref="O96:R96"/>
    <mergeCell ref="A102:D102"/>
    <mergeCell ref="E102:I102"/>
    <mergeCell ref="J102:N102"/>
    <mergeCell ref="O102:R102"/>
    <mergeCell ref="A104:R104"/>
    <mergeCell ref="A105:R105"/>
    <mergeCell ref="A99:R99"/>
    <mergeCell ref="A100:D100"/>
    <mergeCell ref="E100:I100"/>
    <mergeCell ref="J100:N100"/>
    <mergeCell ref="O100:R100"/>
    <mergeCell ref="A101:D101"/>
    <mergeCell ref="E101:I101"/>
    <mergeCell ref="J101:N101"/>
    <mergeCell ref="O101:R101"/>
    <mergeCell ref="P112:R112"/>
    <mergeCell ref="N109:Q109"/>
    <mergeCell ref="N110:Q110"/>
    <mergeCell ref="N111:Q111"/>
    <mergeCell ref="A106:R106"/>
    <mergeCell ref="A107:D107"/>
    <mergeCell ref="E107:I107"/>
    <mergeCell ref="J107:R107"/>
    <mergeCell ref="A108:D108"/>
    <mergeCell ref="E108:I108"/>
    <mergeCell ref="J108:M108"/>
    <mergeCell ref="N108:Q108"/>
    <mergeCell ref="A109:D109"/>
    <mergeCell ref="E109:I109"/>
    <mergeCell ref="J109:M109"/>
    <mergeCell ref="A110:D112"/>
    <mergeCell ref="E110:I112"/>
    <mergeCell ref="J110:M110"/>
    <mergeCell ref="J111:M111"/>
    <mergeCell ref="J112:L112"/>
    <mergeCell ref="M112:O112"/>
    <mergeCell ref="A113:D114"/>
    <mergeCell ref="J113:L113"/>
    <mergeCell ref="M113:O113"/>
    <mergeCell ref="P113:R113"/>
    <mergeCell ref="J114:L114"/>
    <mergeCell ref="M114:O114"/>
    <mergeCell ref="P114:R114"/>
    <mergeCell ref="A115:D116"/>
    <mergeCell ref="J115:L115"/>
    <mergeCell ref="M115:O115"/>
    <mergeCell ref="P115:R115"/>
    <mergeCell ref="J116:L116"/>
    <mergeCell ref="M116:O116"/>
    <mergeCell ref="P116:R116"/>
    <mergeCell ref="F113:G114"/>
    <mergeCell ref="F115:G116"/>
    <mergeCell ref="A120:R120"/>
    <mergeCell ref="A121:R121"/>
    <mergeCell ref="A122:R122"/>
    <mergeCell ref="A123:G123"/>
    <mergeCell ref="H123:K123"/>
    <mergeCell ref="L123:P123"/>
    <mergeCell ref="Q123:R123"/>
    <mergeCell ref="A117:D118"/>
    <mergeCell ref="J117:L117"/>
    <mergeCell ref="M117:O117"/>
    <mergeCell ref="P117:R117"/>
    <mergeCell ref="J118:L118"/>
    <mergeCell ref="M118:O118"/>
    <mergeCell ref="P118:R118"/>
    <mergeCell ref="F117:G118"/>
    <mergeCell ref="Q127:R127"/>
    <mergeCell ref="A124:G124"/>
    <mergeCell ref="H124:K124"/>
    <mergeCell ref="L124:P124"/>
    <mergeCell ref="Q124:R124"/>
    <mergeCell ref="A125:G125"/>
    <mergeCell ref="H125:K125"/>
    <mergeCell ref="L125:P125"/>
    <mergeCell ref="Q125:R125"/>
    <mergeCell ref="A126:G126"/>
    <mergeCell ref="H126:K126"/>
    <mergeCell ref="L126:P126"/>
    <mergeCell ref="Q126:R126"/>
    <mergeCell ref="A127:G127"/>
    <mergeCell ref="H127:K127"/>
    <mergeCell ref="L127:P127"/>
    <mergeCell ref="A130:G130"/>
    <mergeCell ref="H130:K130"/>
    <mergeCell ref="L130:P130"/>
    <mergeCell ref="Q130:R130"/>
    <mergeCell ref="A131:G131"/>
    <mergeCell ref="H131:K131"/>
    <mergeCell ref="L131:P131"/>
    <mergeCell ref="Q131:R131"/>
    <mergeCell ref="A128:G128"/>
    <mergeCell ref="H128:K128"/>
    <mergeCell ref="L128:P128"/>
    <mergeCell ref="Q128:R128"/>
    <mergeCell ref="A129:G129"/>
    <mergeCell ref="H129:K129"/>
    <mergeCell ref="L129:P129"/>
    <mergeCell ref="Q129:R129"/>
  </mergeCells>
  <phoneticPr fontId="2"/>
  <pageMargins left="0.78740157480314965" right="0.23622047244094491" top="0.39370078740157483" bottom="0.27559055118110237" header="0.39370078740157483" footer="0.27559055118110237"/>
  <pageSetup paperSize="9" scale="89" orientation="portrait" r:id="rId1"/>
  <headerFooter alignWithMargins="0"/>
  <rowBreaks count="2" manualBreakCount="2">
    <brk id="30" max="16383" man="1"/>
    <brk id="90"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xdr:col>
                    <xdr:colOff>38100</xdr:colOff>
                    <xdr:row>37</xdr:row>
                    <xdr:rowOff>0</xdr:rowOff>
                  </from>
                  <to>
                    <xdr:col>2</xdr:col>
                    <xdr:colOff>69850</xdr:colOff>
                    <xdr:row>38</xdr:row>
                    <xdr:rowOff>25400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xdr:col>
                    <xdr:colOff>38100</xdr:colOff>
                    <xdr:row>38</xdr:row>
                    <xdr:rowOff>0</xdr:rowOff>
                  </from>
                  <to>
                    <xdr:col>2</xdr:col>
                    <xdr:colOff>69850</xdr:colOff>
                    <xdr:row>39</xdr:row>
                    <xdr:rowOff>25400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1</xdr:col>
                    <xdr:colOff>38100</xdr:colOff>
                    <xdr:row>40</xdr:row>
                    <xdr:rowOff>0</xdr:rowOff>
                  </from>
                  <to>
                    <xdr:col>2</xdr:col>
                    <xdr:colOff>69850</xdr:colOff>
                    <xdr:row>41</xdr:row>
                    <xdr:rowOff>25400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1</xdr:col>
                    <xdr:colOff>38100</xdr:colOff>
                    <xdr:row>42</xdr:row>
                    <xdr:rowOff>0</xdr:rowOff>
                  </from>
                  <to>
                    <xdr:col>2</xdr:col>
                    <xdr:colOff>69850</xdr:colOff>
                    <xdr:row>43</xdr:row>
                    <xdr:rowOff>25400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1</xdr:col>
                    <xdr:colOff>38100</xdr:colOff>
                    <xdr:row>44</xdr:row>
                    <xdr:rowOff>0</xdr:rowOff>
                  </from>
                  <to>
                    <xdr:col>2</xdr:col>
                    <xdr:colOff>69850</xdr:colOff>
                    <xdr:row>45</xdr:row>
                    <xdr:rowOff>25400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1</xdr:col>
                    <xdr:colOff>38100</xdr:colOff>
                    <xdr:row>46</xdr:row>
                    <xdr:rowOff>0</xdr:rowOff>
                  </from>
                  <to>
                    <xdr:col>2</xdr:col>
                    <xdr:colOff>69850</xdr:colOff>
                    <xdr:row>47</xdr:row>
                    <xdr:rowOff>25400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1</xdr:col>
                    <xdr:colOff>38100</xdr:colOff>
                    <xdr:row>47</xdr:row>
                    <xdr:rowOff>0</xdr:rowOff>
                  </from>
                  <to>
                    <xdr:col>2</xdr:col>
                    <xdr:colOff>69850</xdr:colOff>
                    <xdr:row>48</xdr:row>
                    <xdr:rowOff>25400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1</xdr:col>
                    <xdr:colOff>38100</xdr:colOff>
                    <xdr:row>49</xdr:row>
                    <xdr:rowOff>0</xdr:rowOff>
                  </from>
                  <to>
                    <xdr:col>2</xdr:col>
                    <xdr:colOff>69850</xdr:colOff>
                    <xdr:row>50</xdr:row>
                    <xdr:rowOff>25400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1</xdr:col>
                    <xdr:colOff>38100</xdr:colOff>
                    <xdr:row>51</xdr:row>
                    <xdr:rowOff>0</xdr:rowOff>
                  </from>
                  <to>
                    <xdr:col>2</xdr:col>
                    <xdr:colOff>69850</xdr:colOff>
                    <xdr:row>52</xdr:row>
                    <xdr:rowOff>25400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1</xdr:col>
                    <xdr:colOff>38100</xdr:colOff>
                    <xdr:row>53</xdr:row>
                    <xdr:rowOff>0</xdr:rowOff>
                  </from>
                  <to>
                    <xdr:col>2</xdr:col>
                    <xdr:colOff>69850</xdr:colOff>
                    <xdr:row>54</xdr:row>
                    <xdr:rowOff>25400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1</xdr:col>
                    <xdr:colOff>38100</xdr:colOff>
                    <xdr:row>57</xdr:row>
                    <xdr:rowOff>0</xdr:rowOff>
                  </from>
                  <to>
                    <xdr:col>2</xdr:col>
                    <xdr:colOff>69850</xdr:colOff>
                    <xdr:row>58</xdr:row>
                    <xdr:rowOff>25400</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1</xdr:col>
                    <xdr:colOff>38100</xdr:colOff>
                    <xdr:row>59</xdr:row>
                    <xdr:rowOff>0</xdr:rowOff>
                  </from>
                  <to>
                    <xdr:col>2</xdr:col>
                    <xdr:colOff>69850</xdr:colOff>
                    <xdr:row>60</xdr:row>
                    <xdr:rowOff>25400</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1</xdr:col>
                    <xdr:colOff>38100</xdr:colOff>
                    <xdr:row>60</xdr:row>
                    <xdr:rowOff>0</xdr:rowOff>
                  </from>
                  <to>
                    <xdr:col>2</xdr:col>
                    <xdr:colOff>69850</xdr:colOff>
                    <xdr:row>61</xdr:row>
                    <xdr:rowOff>25400</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1</xdr:col>
                    <xdr:colOff>38100</xdr:colOff>
                    <xdr:row>61</xdr:row>
                    <xdr:rowOff>0</xdr:rowOff>
                  </from>
                  <to>
                    <xdr:col>2</xdr:col>
                    <xdr:colOff>69850</xdr:colOff>
                    <xdr:row>62</xdr:row>
                    <xdr:rowOff>25400</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from>
                    <xdr:col>1</xdr:col>
                    <xdr:colOff>38100</xdr:colOff>
                    <xdr:row>62</xdr:row>
                    <xdr:rowOff>0</xdr:rowOff>
                  </from>
                  <to>
                    <xdr:col>2</xdr:col>
                    <xdr:colOff>69850</xdr:colOff>
                    <xdr:row>63</xdr:row>
                    <xdr:rowOff>25400</xdr:rowOff>
                  </to>
                </anchor>
              </controlPr>
            </control>
          </mc:Choice>
        </mc:AlternateContent>
        <mc:AlternateContent xmlns:mc="http://schemas.openxmlformats.org/markup-compatibility/2006">
          <mc:Choice Requires="x14">
            <control shapeId="8208" r:id="rId19" name="Check Box 16">
              <controlPr defaultSize="0" autoFill="0" autoLine="0" autoPict="0">
                <anchor moveWithCells="1">
                  <from>
                    <xdr:col>1</xdr:col>
                    <xdr:colOff>38100</xdr:colOff>
                    <xdr:row>64</xdr:row>
                    <xdr:rowOff>0</xdr:rowOff>
                  </from>
                  <to>
                    <xdr:col>2</xdr:col>
                    <xdr:colOff>69850</xdr:colOff>
                    <xdr:row>65</xdr:row>
                    <xdr:rowOff>25400</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1</xdr:col>
                    <xdr:colOff>38100</xdr:colOff>
                    <xdr:row>66</xdr:row>
                    <xdr:rowOff>0</xdr:rowOff>
                  </from>
                  <to>
                    <xdr:col>2</xdr:col>
                    <xdr:colOff>69850</xdr:colOff>
                    <xdr:row>67</xdr:row>
                    <xdr:rowOff>25400</xdr:rowOff>
                  </to>
                </anchor>
              </controlPr>
            </control>
          </mc:Choice>
        </mc:AlternateContent>
        <mc:AlternateContent xmlns:mc="http://schemas.openxmlformats.org/markup-compatibility/2006">
          <mc:Choice Requires="x14">
            <control shapeId="8210" r:id="rId21" name="Check Box 18">
              <controlPr defaultSize="0" autoFill="0" autoLine="0" autoPict="0">
                <anchor moveWithCells="1">
                  <from>
                    <xdr:col>1</xdr:col>
                    <xdr:colOff>38100</xdr:colOff>
                    <xdr:row>69</xdr:row>
                    <xdr:rowOff>0</xdr:rowOff>
                  </from>
                  <to>
                    <xdr:col>2</xdr:col>
                    <xdr:colOff>69850</xdr:colOff>
                    <xdr:row>70</xdr:row>
                    <xdr:rowOff>25400</xdr:rowOff>
                  </to>
                </anchor>
              </controlPr>
            </control>
          </mc:Choice>
        </mc:AlternateContent>
        <mc:AlternateContent xmlns:mc="http://schemas.openxmlformats.org/markup-compatibility/2006">
          <mc:Choice Requires="x14">
            <control shapeId="8211" r:id="rId22" name="Check Box 19">
              <controlPr defaultSize="0" autoFill="0" autoLine="0" autoPict="0">
                <anchor moveWithCells="1">
                  <from>
                    <xdr:col>1</xdr:col>
                    <xdr:colOff>38100</xdr:colOff>
                    <xdr:row>71</xdr:row>
                    <xdr:rowOff>0</xdr:rowOff>
                  </from>
                  <to>
                    <xdr:col>2</xdr:col>
                    <xdr:colOff>69850</xdr:colOff>
                    <xdr:row>72</xdr:row>
                    <xdr:rowOff>25400</xdr:rowOff>
                  </to>
                </anchor>
              </controlPr>
            </control>
          </mc:Choice>
        </mc:AlternateContent>
        <mc:AlternateContent xmlns:mc="http://schemas.openxmlformats.org/markup-compatibility/2006">
          <mc:Choice Requires="x14">
            <control shapeId="8212" r:id="rId23" name="Check Box 20">
              <controlPr defaultSize="0" autoFill="0" autoLine="0" autoPict="0">
                <anchor moveWithCells="1">
                  <from>
                    <xdr:col>1</xdr:col>
                    <xdr:colOff>38100</xdr:colOff>
                    <xdr:row>75</xdr:row>
                    <xdr:rowOff>0</xdr:rowOff>
                  </from>
                  <to>
                    <xdr:col>2</xdr:col>
                    <xdr:colOff>69850</xdr:colOff>
                    <xdr:row>76</xdr:row>
                    <xdr:rowOff>25400</xdr:rowOff>
                  </to>
                </anchor>
              </controlPr>
            </control>
          </mc:Choice>
        </mc:AlternateContent>
        <mc:AlternateContent xmlns:mc="http://schemas.openxmlformats.org/markup-compatibility/2006">
          <mc:Choice Requires="x14">
            <control shapeId="8213" r:id="rId24" name="Check Box 21">
              <controlPr defaultSize="0" autoFill="0" autoLine="0" autoPict="0">
                <anchor moveWithCells="1">
                  <from>
                    <xdr:col>1</xdr:col>
                    <xdr:colOff>38100</xdr:colOff>
                    <xdr:row>77</xdr:row>
                    <xdr:rowOff>0</xdr:rowOff>
                  </from>
                  <to>
                    <xdr:col>2</xdr:col>
                    <xdr:colOff>69850</xdr:colOff>
                    <xdr:row>78</xdr:row>
                    <xdr:rowOff>25400</xdr:rowOff>
                  </to>
                </anchor>
              </controlPr>
            </control>
          </mc:Choice>
        </mc:AlternateContent>
        <mc:AlternateContent xmlns:mc="http://schemas.openxmlformats.org/markup-compatibility/2006">
          <mc:Choice Requires="x14">
            <control shapeId="8214" r:id="rId25" name="Check Box 22">
              <controlPr defaultSize="0" autoFill="0" autoLine="0" autoPict="0">
                <anchor moveWithCells="1">
                  <from>
                    <xdr:col>1</xdr:col>
                    <xdr:colOff>38100</xdr:colOff>
                    <xdr:row>81</xdr:row>
                    <xdr:rowOff>0</xdr:rowOff>
                  </from>
                  <to>
                    <xdr:col>2</xdr:col>
                    <xdr:colOff>69850</xdr:colOff>
                    <xdr:row>82</xdr:row>
                    <xdr:rowOff>25400</xdr:rowOff>
                  </to>
                </anchor>
              </controlPr>
            </control>
          </mc:Choice>
        </mc:AlternateContent>
        <mc:AlternateContent xmlns:mc="http://schemas.openxmlformats.org/markup-compatibility/2006">
          <mc:Choice Requires="x14">
            <control shapeId="8215" r:id="rId26" name="Check Box 23">
              <controlPr defaultSize="0" autoFill="0" autoLine="0" autoPict="0">
                <anchor moveWithCells="1">
                  <from>
                    <xdr:col>1</xdr:col>
                    <xdr:colOff>38100</xdr:colOff>
                    <xdr:row>82</xdr:row>
                    <xdr:rowOff>0</xdr:rowOff>
                  </from>
                  <to>
                    <xdr:col>2</xdr:col>
                    <xdr:colOff>69850</xdr:colOff>
                    <xdr:row>83</xdr:row>
                    <xdr:rowOff>25400</xdr:rowOff>
                  </to>
                </anchor>
              </controlPr>
            </control>
          </mc:Choice>
        </mc:AlternateContent>
        <mc:AlternateContent xmlns:mc="http://schemas.openxmlformats.org/markup-compatibility/2006">
          <mc:Choice Requires="x14">
            <control shapeId="8216" r:id="rId27" name="Check Box 24">
              <controlPr defaultSize="0" autoFill="0" autoLine="0" autoPict="0">
                <anchor moveWithCells="1">
                  <from>
                    <xdr:col>1</xdr:col>
                    <xdr:colOff>38100</xdr:colOff>
                    <xdr:row>83</xdr:row>
                    <xdr:rowOff>0</xdr:rowOff>
                  </from>
                  <to>
                    <xdr:col>2</xdr:col>
                    <xdr:colOff>69850</xdr:colOff>
                    <xdr:row>84</xdr:row>
                    <xdr:rowOff>25400</xdr:rowOff>
                  </to>
                </anchor>
              </controlPr>
            </control>
          </mc:Choice>
        </mc:AlternateContent>
        <mc:AlternateContent xmlns:mc="http://schemas.openxmlformats.org/markup-compatibility/2006">
          <mc:Choice Requires="x14">
            <control shapeId="8217" r:id="rId28" name="Check Box 25">
              <controlPr defaultSize="0" autoFill="0" autoLine="0" autoPict="0">
                <anchor moveWithCells="1">
                  <from>
                    <xdr:col>1</xdr:col>
                    <xdr:colOff>38100</xdr:colOff>
                    <xdr:row>84</xdr:row>
                    <xdr:rowOff>0</xdr:rowOff>
                  </from>
                  <to>
                    <xdr:col>2</xdr:col>
                    <xdr:colOff>69850</xdr:colOff>
                    <xdr:row>85</xdr:row>
                    <xdr:rowOff>25400</xdr:rowOff>
                  </to>
                </anchor>
              </controlPr>
            </control>
          </mc:Choice>
        </mc:AlternateContent>
        <mc:AlternateContent xmlns:mc="http://schemas.openxmlformats.org/markup-compatibility/2006">
          <mc:Choice Requires="x14">
            <control shapeId="8218" r:id="rId29" name="Check Box 26">
              <controlPr defaultSize="0" autoFill="0" autoLine="0" autoPict="0">
                <anchor moveWithCells="1">
                  <from>
                    <xdr:col>1</xdr:col>
                    <xdr:colOff>38100</xdr:colOff>
                    <xdr:row>88</xdr:row>
                    <xdr:rowOff>0</xdr:rowOff>
                  </from>
                  <to>
                    <xdr:col>2</xdr:col>
                    <xdr:colOff>69850</xdr:colOff>
                    <xdr:row>89</xdr:row>
                    <xdr:rowOff>25400</xdr:rowOff>
                  </to>
                </anchor>
              </controlPr>
            </control>
          </mc:Choice>
        </mc:AlternateContent>
        <mc:AlternateContent xmlns:mc="http://schemas.openxmlformats.org/markup-compatibility/2006">
          <mc:Choice Requires="x14">
            <control shapeId="8219" r:id="rId30" name="Check Box 27">
              <controlPr defaultSize="0" autoFill="0" autoLine="0" autoPict="0">
                <anchor moveWithCells="1">
                  <from>
                    <xdr:col>5</xdr:col>
                    <xdr:colOff>31750</xdr:colOff>
                    <xdr:row>37</xdr:row>
                    <xdr:rowOff>0</xdr:rowOff>
                  </from>
                  <to>
                    <xdr:col>6</xdr:col>
                    <xdr:colOff>419100</xdr:colOff>
                    <xdr:row>38</xdr:row>
                    <xdr:rowOff>19050</xdr:rowOff>
                  </to>
                </anchor>
              </controlPr>
            </control>
          </mc:Choice>
        </mc:AlternateContent>
        <mc:AlternateContent xmlns:mc="http://schemas.openxmlformats.org/markup-compatibility/2006">
          <mc:Choice Requires="x14">
            <control shapeId="8220" r:id="rId31" name="Check Box 28">
              <controlPr defaultSize="0" autoFill="0" autoLine="0" autoPict="0">
                <anchor moveWithCells="1">
                  <from>
                    <xdr:col>5</xdr:col>
                    <xdr:colOff>31750</xdr:colOff>
                    <xdr:row>38</xdr:row>
                    <xdr:rowOff>0</xdr:rowOff>
                  </from>
                  <to>
                    <xdr:col>6</xdr:col>
                    <xdr:colOff>419100</xdr:colOff>
                    <xdr:row>39</xdr:row>
                    <xdr:rowOff>19050</xdr:rowOff>
                  </to>
                </anchor>
              </controlPr>
            </control>
          </mc:Choice>
        </mc:AlternateContent>
        <mc:AlternateContent xmlns:mc="http://schemas.openxmlformats.org/markup-compatibility/2006">
          <mc:Choice Requires="x14">
            <control shapeId="8221" r:id="rId32" name="Check Box 29">
              <controlPr defaultSize="0" autoFill="0" autoLine="0" autoPict="0">
                <anchor moveWithCells="1">
                  <from>
                    <xdr:col>5</xdr:col>
                    <xdr:colOff>31750</xdr:colOff>
                    <xdr:row>40</xdr:row>
                    <xdr:rowOff>0</xdr:rowOff>
                  </from>
                  <to>
                    <xdr:col>6</xdr:col>
                    <xdr:colOff>419100</xdr:colOff>
                    <xdr:row>41</xdr:row>
                    <xdr:rowOff>19050</xdr:rowOff>
                  </to>
                </anchor>
              </controlPr>
            </control>
          </mc:Choice>
        </mc:AlternateContent>
        <mc:AlternateContent xmlns:mc="http://schemas.openxmlformats.org/markup-compatibility/2006">
          <mc:Choice Requires="x14">
            <control shapeId="8222" r:id="rId33" name="Check Box 30">
              <controlPr defaultSize="0" autoFill="0" autoLine="0" autoPict="0">
                <anchor moveWithCells="1">
                  <from>
                    <xdr:col>5</xdr:col>
                    <xdr:colOff>31750</xdr:colOff>
                    <xdr:row>42</xdr:row>
                    <xdr:rowOff>0</xdr:rowOff>
                  </from>
                  <to>
                    <xdr:col>6</xdr:col>
                    <xdr:colOff>419100</xdr:colOff>
                    <xdr:row>43</xdr:row>
                    <xdr:rowOff>19050</xdr:rowOff>
                  </to>
                </anchor>
              </controlPr>
            </control>
          </mc:Choice>
        </mc:AlternateContent>
        <mc:AlternateContent xmlns:mc="http://schemas.openxmlformats.org/markup-compatibility/2006">
          <mc:Choice Requires="x14">
            <control shapeId="8223" r:id="rId34" name="Check Box 31">
              <controlPr defaultSize="0" autoFill="0" autoLine="0" autoPict="0">
                <anchor moveWithCells="1">
                  <from>
                    <xdr:col>5</xdr:col>
                    <xdr:colOff>31750</xdr:colOff>
                    <xdr:row>44</xdr:row>
                    <xdr:rowOff>0</xdr:rowOff>
                  </from>
                  <to>
                    <xdr:col>6</xdr:col>
                    <xdr:colOff>419100</xdr:colOff>
                    <xdr:row>45</xdr:row>
                    <xdr:rowOff>19050</xdr:rowOff>
                  </to>
                </anchor>
              </controlPr>
            </control>
          </mc:Choice>
        </mc:AlternateContent>
        <mc:AlternateContent xmlns:mc="http://schemas.openxmlformats.org/markup-compatibility/2006">
          <mc:Choice Requires="x14">
            <control shapeId="8224" r:id="rId35" name="Check Box 32">
              <controlPr defaultSize="0" autoFill="0" autoLine="0" autoPict="0">
                <anchor moveWithCells="1">
                  <from>
                    <xdr:col>5</xdr:col>
                    <xdr:colOff>31750</xdr:colOff>
                    <xdr:row>46</xdr:row>
                    <xdr:rowOff>0</xdr:rowOff>
                  </from>
                  <to>
                    <xdr:col>6</xdr:col>
                    <xdr:colOff>419100</xdr:colOff>
                    <xdr:row>47</xdr:row>
                    <xdr:rowOff>19050</xdr:rowOff>
                  </to>
                </anchor>
              </controlPr>
            </control>
          </mc:Choice>
        </mc:AlternateContent>
        <mc:AlternateContent xmlns:mc="http://schemas.openxmlformats.org/markup-compatibility/2006">
          <mc:Choice Requires="x14">
            <control shapeId="8225" r:id="rId36" name="Check Box 33">
              <controlPr defaultSize="0" autoFill="0" autoLine="0" autoPict="0">
                <anchor moveWithCells="1">
                  <from>
                    <xdr:col>5</xdr:col>
                    <xdr:colOff>31750</xdr:colOff>
                    <xdr:row>47</xdr:row>
                    <xdr:rowOff>0</xdr:rowOff>
                  </from>
                  <to>
                    <xdr:col>6</xdr:col>
                    <xdr:colOff>419100</xdr:colOff>
                    <xdr:row>48</xdr:row>
                    <xdr:rowOff>19050</xdr:rowOff>
                  </to>
                </anchor>
              </controlPr>
            </control>
          </mc:Choice>
        </mc:AlternateContent>
        <mc:AlternateContent xmlns:mc="http://schemas.openxmlformats.org/markup-compatibility/2006">
          <mc:Choice Requires="x14">
            <control shapeId="8226" r:id="rId37" name="Check Box 34">
              <controlPr defaultSize="0" autoFill="0" autoLine="0" autoPict="0">
                <anchor moveWithCells="1">
                  <from>
                    <xdr:col>5</xdr:col>
                    <xdr:colOff>31750</xdr:colOff>
                    <xdr:row>41</xdr:row>
                    <xdr:rowOff>0</xdr:rowOff>
                  </from>
                  <to>
                    <xdr:col>6</xdr:col>
                    <xdr:colOff>419100</xdr:colOff>
                    <xdr:row>42</xdr:row>
                    <xdr:rowOff>19050</xdr:rowOff>
                  </to>
                </anchor>
              </controlPr>
            </control>
          </mc:Choice>
        </mc:AlternateContent>
        <mc:AlternateContent xmlns:mc="http://schemas.openxmlformats.org/markup-compatibility/2006">
          <mc:Choice Requires="x14">
            <control shapeId="8227" r:id="rId38" name="Check Box 35">
              <controlPr defaultSize="0" autoFill="0" autoLine="0" autoPict="0">
                <anchor moveWithCells="1">
                  <from>
                    <xdr:col>5</xdr:col>
                    <xdr:colOff>31750</xdr:colOff>
                    <xdr:row>43</xdr:row>
                    <xdr:rowOff>0</xdr:rowOff>
                  </from>
                  <to>
                    <xdr:col>6</xdr:col>
                    <xdr:colOff>419100</xdr:colOff>
                    <xdr:row>44</xdr:row>
                    <xdr:rowOff>19050</xdr:rowOff>
                  </to>
                </anchor>
              </controlPr>
            </control>
          </mc:Choice>
        </mc:AlternateContent>
        <mc:AlternateContent xmlns:mc="http://schemas.openxmlformats.org/markup-compatibility/2006">
          <mc:Choice Requires="x14">
            <control shapeId="8228" r:id="rId39" name="Check Box 36">
              <controlPr defaultSize="0" autoFill="0" autoLine="0" autoPict="0">
                <anchor moveWithCells="1">
                  <from>
                    <xdr:col>5</xdr:col>
                    <xdr:colOff>31750</xdr:colOff>
                    <xdr:row>45</xdr:row>
                    <xdr:rowOff>0</xdr:rowOff>
                  </from>
                  <to>
                    <xdr:col>6</xdr:col>
                    <xdr:colOff>419100</xdr:colOff>
                    <xdr:row>46</xdr:row>
                    <xdr:rowOff>19050</xdr:rowOff>
                  </to>
                </anchor>
              </controlPr>
            </control>
          </mc:Choice>
        </mc:AlternateContent>
        <mc:AlternateContent xmlns:mc="http://schemas.openxmlformats.org/markup-compatibility/2006">
          <mc:Choice Requires="x14">
            <control shapeId="8229" r:id="rId40" name="Check Box 37">
              <controlPr defaultSize="0" autoFill="0" autoLine="0" autoPict="0">
                <anchor moveWithCells="1">
                  <from>
                    <xdr:col>5</xdr:col>
                    <xdr:colOff>31750</xdr:colOff>
                    <xdr:row>48</xdr:row>
                    <xdr:rowOff>0</xdr:rowOff>
                  </from>
                  <to>
                    <xdr:col>6</xdr:col>
                    <xdr:colOff>419100</xdr:colOff>
                    <xdr:row>49</xdr:row>
                    <xdr:rowOff>19050</xdr:rowOff>
                  </to>
                </anchor>
              </controlPr>
            </control>
          </mc:Choice>
        </mc:AlternateContent>
        <mc:AlternateContent xmlns:mc="http://schemas.openxmlformats.org/markup-compatibility/2006">
          <mc:Choice Requires="x14">
            <control shapeId="8230" r:id="rId41" name="Check Box 38">
              <controlPr defaultSize="0" autoFill="0" autoLine="0" autoPict="0">
                <anchor moveWithCells="1">
                  <from>
                    <xdr:col>5</xdr:col>
                    <xdr:colOff>31750</xdr:colOff>
                    <xdr:row>49</xdr:row>
                    <xdr:rowOff>0</xdr:rowOff>
                  </from>
                  <to>
                    <xdr:col>6</xdr:col>
                    <xdr:colOff>419100</xdr:colOff>
                    <xdr:row>50</xdr:row>
                    <xdr:rowOff>19050</xdr:rowOff>
                  </to>
                </anchor>
              </controlPr>
            </control>
          </mc:Choice>
        </mc:AlternateContent>
        <mc:AlternateContent xmlns:mc="http://schemas.openxmlformats.org/markup-compatibility/2006">
          <mc:Choice Requires="x14">
            <control shapeId="8231" r:id="rId42" name="Check Box 39">
              <controlPr defaultSize="0" autoFill="0" autoLine="0" autoPict="0">
                <anchor moveWithCells="1">
                  <from>
                    <xdr:col>5</xdr:col>
                    <xdr:colOff>31750</xdr:colOff>
                    <xdr:row>50</xdr:row>
                    <xdr:rowOff>0</xdr:rowOff>
                  </from>
                  <to>
                    <xdr:col>6</xdr:col>
                    <xdr:colOff>419100</xdr:colOff>
                    <xdr:row>51</xdr:row>
                    <xdr:rowOff>19050</xdr:rowOff>
                  </to>
                </anchor>
              </controlPr>
            </control>
          </mc:Choice>
        </mc:AlternateContent>
        <mc:AlternateContent xmlns:mc="http://schemas.openxmlformats.org/markup-compatibility/2006">
          <mc:Choice Requires="x14">
            <control shapeId="8232" r:id="rId43" name="Check Box 40">
              <controlPr defaultSize="0" autoFill="0" autoLine="0" autoPict="0">
                <anchor moveWithCells="1">
                  <from>
                    <xdr:col>5</xdr:col>
                    <xdr:colOff>31750</xdr:colOff>
                    <xdr:row>51</xdr:row>
                    <xdr:rowOff>0</xdr:rowOff>
                  </from>
                  <to>
                    <xdr:col>6</xdr:col>
                    <xdr:colOff>419100</xdr:colOff>
                    <xdr:row>52</xdr:row>
                    <xdr:rowOff>19050</xdr:rowOff>
                  </to>
                </anchor>
              </controlPr>
            </control>
          </mc:Choice>
        </mc:AlternateContent>
        <mc:AlternateContent xmlns:mc="http://schemas.openxmlformats.org/markup-compatibility/2006">
          <mc:Choice Requires="x14">
            <control shapeId="8233" r:id="rId44" name="Check Box 41">
              <controlPr defaultSize="0" autoFill="0" autoLine="0" autoPict="0">
                <anchor moveWithCells="1">
                  <from>
                    <xdr:col>5</xdr:col>
                    <xdr:colOff>31750</xdr:colOff>
                    <xdr:row>52</xdr:row>
                    <xdr:rowOff>0</xdr:rowOff>
                  </from>
                  <to>
                    <xdr:col>6</xdr:col>
                    <xdr:colOff>419100</xdr:colOff>
                    <xdr:row>53</xdr:row>
                    <xdr:rowOff>19050</xdr:rowOff>
                  </to>
                </anchor>
              </controlPr>
            </control>
          </mc:Choice>
        </mc:AlternateContent>
        <mc:AlternateContent xmlns:mc="http://schemas.openxmlformats.org/markup-compatibility/2006">
          <mc:Choice Requires="x14">
            <control shapeId="8234" r:id="rId45" name="Check Box 42">
              <controlPr defaultSize="0" autoFill="0" autoLine="0" autoPict="0">
                <anchor moveWithCells="1">
                  <from>
                    <xdr:col>5</xdr:col>
                    <xdr:colOff>31750</xdr:colOff>
                    <xdr:row>53</xdr:row>
                    <xdr:rowOff>0</xdr:rowOff>
                  </from>
                  <to>
                    <xdr:col>6</xdr:col>
                    <xdr:colOff>419100</xdr:colOff>
                    <xdr:row>54</xdr:row>
                    <xdr:rowOff>19050</xdr:rowOff>
                  </to>
                </anchor>
              </controlPr>
            </control>
          </mc:Choice>
        </mc:AlternateContent>
        <mc:AlternateContent xmlns:mc="http://schemas.openxmlformats.org/markup-compatibility/2006">
          <mc:Choice Requires="x14">
            <control shapeId="8235" r:id="rId46" name="Check Box 43">
              <controlPr defaultSize="0" autoFill="0" autoLine="0" autoPict="0">
                <anchor moveWithCells="1">
                  <from>
                    <xdr:col>5</xdr:col>
                    <xdr:colOff>31750</xdr:colOff>
                    <xdr:row>54</xdr:row>
                    <xdr:rowOff>0</xdr:rowOff>
                  </from>
                  <to>
                    <xdr:col>6</xdr:col>
                    <xdr:colOff>419100</xdr:colOff>
                    <xdr:row>55</xdr:row>
                    <xdr:rowOff>19050</xdr:rowOff>
                  </to>
                </anchor>
              </controlPr>
            </control>
          </mc:Choice>
        </mc:AlternateContent>
        <mc:AlternateContent xmlns:mc="http://schemas.openxmlformats.org/markup-compatibility/2006">
          <mc:Choice Requires="x14">
            <control shapeId="8236" r:id="rId47" name="Check Box 44">
              <controlPr defaultSize="0" autoFill="0" autoLine="0" autoPict="0">
                <anchor moveWithCells="1">
                  <from>
                    <xdr:col>5</xdr:col>
                    <xdr:colOff>31750</xdr:colOff>
                    <xdr:row>55</xdr:row>
                    <xdr:rowOff>0</xdr:rowOff>
                  </from>
                  <to>
                    <xdr:col>6</xdr:col>
                    <xdr:colOff>419100</xdr:colOff>
                    <xdr:row>56</xdr:row>
                    <xdr:rowOff>19050</xdr:rowOff>
                  </to>
                </anchor>
              </controlPr>
            </control>
          </mc:Choice>
        </mc:AlternateContent>
        <mc:AlternateContent xmlns:mc="http://schemas.openxmlformats.org/markup-compatibility/2006">
          <mc:Choice Requires="x14">
            <control shapeId="8237" r:id="rId48" name="Check Box 45">
              <controlPr defaultSize="0" autoFill="0" autoLine="0" autoPict="0">
                <anchor moveWithCells="1">
                  <from>
                    <xdr:col>5</xdr:col>
                    <xdr:colOff>31750</xdr:colOff>
                    <xdr:row>57</xdr:row>
                    <xdr:rowOff>0</xdr:rowOff>
                  </from>
                  <to>
                    <xdr:col>6</xdr:col>
                    <xdr:colOff>419100</xdr:colOff>
                    <xdr:row>58</xdr:row>
                    <xdr:rowOff>19050</xdr:rowOff>
                  </to>
                </anchor>
              </controlPr>
            </control>
          </mc:Choice>
        </mc:AlternateContent>
        <mc:AlternateContent xmlns:mc="http://schemas.openxmlformats.org/markup-compatibility/2006">
          <mc:Choice Requires="x14">
            <control shapeId="8238" r:id="rId49" name="Check Box 46">
              <controlPr defaultSize="0" autoFill="0" autoLine="0" autoPict="0">
                <anchor moveWithCells="1">
                  <from>
                    <xdr:col>5</xdr:col>
                    <xdr:colOff>31750</xdr:colOff>
                    <xdr:row>58</xdr:row>
                    <xdr:rowOff>0</xdr:rowOff>
                  </from>
                  <to>
                    <xdr:col>6</xdr:col>
                    <xdr:colOff>419100</xdr:colOff>
                    <xdr:row>59</xdr:row>
                    <xdr:rowOff>19050</xdr:rowOff>
                  </to>
                </anchor>
              </controlPr>
            </control>
          </mc:Choice>
        </mc:AlternateContent>
        <mc:AlternateContent xmlns:mc="http://schemas.openxmlformats.org/markup-compatibility/2006">
          <mc:Choice Requires="x14">
            <control shapeId="8239" r:id="rId50" name="Check Box 47">
              <controlPr defaultSize="0" autoFill="0" autoLine="0" autoPict="0">
                <anchor moveWithCells="1">
                  <from>
                    <xdr:col>5</xdr:col>
                    <xdr:colOff>31750</xdr:colOff>
                    <xdr:row>59</xdr:row>
                    <xdr:rowOff>0</xdr:rowOff>
                  </from>
                  <to>
                    <xdr:col>6</xdr:col>
                    <xdr:colOff>419100</xdr:colOff>
                    <xdr:row>60</xdr:row>
                    <xdr:rowOff>19050</xdr:rowOff>
                  </to>
                </anchor>
              </controlPr>
            </control>
          </mc:Choice>
        </mc:AlternateContent>
        <mc:AlternateContent xmlns:mc="http://schemas.openxmlformats.org/markup-compatibility/2006">
          <mc:Choice Requires="x14">
            <control shapeId="8240" r:id="rId51" name="Check Box 48">
              <controlPr defaultSize="0" autoFill="0" autoLine="0" autoPict="0">
                <anchor moveWithCells="1">
                  <from>
                    <xdr:col>5</xdr:col>
                    <xdr:colOff>31750</xdr:colOff>
                    <xdr:row>60</xdr:row>
                    <xdr:rowOff>0</xdr:rowOff>
                  </from>
                  <to>
                    <xdr:col>6</xdr:col>
                    <xdr:colOff>419100</xdr:colOff>
                    <xdr:row>61</xdr:row>
                    <xdr:rowOff>19050</xdr:rowOff>
                  </to>
                </anchor>
              </controlPr>
            </control>
          </mc:Choice>
        </mc:AlternateContent>
        <mc:AlternateContent xmlns:mc="http://schemas.openxmlformats.org/markup-compatibility/2006">
          <mc:Choice Requires="x14">
            <control shapeId="8241" r:id="rId52" name="Check Box 49">
              <controlPr defaultSize="0" autoFill="0" autoLine="0" autoPict="0">
                <anchor moveWithCells="1">
                  <from>
                    <xdr:col>5</xdr:col>
                    <xdr:colOff>31750</xdr:colOff>
                    <xdr:row>60</xdr:row>
                    <xdr:rowOff>0</xdr:rowOff>
                  </from>
                  <to>
                    <xdr:col>6</xdr:col>
                    <xdr:colOff>419100</xdr:colOff>
                    <xdr:row>61</xdr:row>
                    <xdr:rowOff>19050</xdr:rowOff>
                  </to>
                </anchor>
              </controlPr>
            </control>
          </mc:Choice>
        </mc:AlternateContent>
        <mc:AlternateContent xmlns:mc="http://schemas.openxmlformats.org/markup-compatibility/2006">
          <mc:Choice Requires="x14">
            <control shapeId="8242" r:id="rId53" name="Check Box 50">
              <controlPr defaultSize="0" autoFill="0" autoLine="0" autoPict="0">
                <anchor moveWithCells="1">
                  <from>
                    <xdr:col>5</xdr:col>
                    <xdr:colOff>31750</xdr:colOff>
                    <xdr:row>61</xdr:row>
                    <xdr:rowOff>0</xdr:rowOff>
                  </from>
                  <to>
                    <xdr:col>6</xdr:col>
                    <xdr:colOff>419100</xdr:colOff>
                    <xdr:row>62</xdr:row>
                    <xdr:rowOff>19050</xdr:rowOff>
                  </to>
                </anchor>
              </controlPr>
            </control>
          </mc:Choice>
        </mc:AlternateContent>
        <mc:AlternateContent xmlns:mc="http://schemas.openxmlformats.org/markup-compatibility/2006">
          <mc:Choice Requires="x14">
            <control shapeId="8243" r:id="rId54" name="Check Box 51">
              <controlPr defaultSize="0" autoFill="0" autoLine="0" autoPict="0">
                <anchor moveWithCells="1">
                  <from>
                    <xdr:col>5</xdr:col>
                    <xdr:colOff>31750</xdr:colOff>
                    <xdr:row>62</xdr:row>
                    <xdr:rowOff>0</xdr:rowOff>
                  </from>
                  <to>
                    <xdr:col>6</xdr:col>
                    <xdr:colOff>419100</xdr:colOff>
                    <xdr:row>63</xdr:row>
                    <xdr:rowOff>19050</xdr:rowOff>
                  </to>
                </anchor>
              </controlPr>
            </control>
          </mc:Choice>
        </mc:AlternateContent>
        <mc:AlternateContent xmlns:mc="http://schemas.openxmlformats.org/markup-compatibility/2006">
          <mc:Choice Requires="x14">
            <control shapeId="8244" r:id="rId55" name="Check Box 52">
              <controlPr defaultSize="0" autoFill="0" autoLine="0" autoPict="0">
                <anchor moveWithCells="1">
                  <from>
                    <xdr:col>5</xdr:col>
                    <xdr:colOff>31750</xdr:colOff>
                    <xdr:row>63</xdr:row>
                    <xdr:rowOff>0</xdr:rowOff>
                  </from>
                  <to>
                    <xdr:col>6</xdr:col>
                    <xdr:colOff>419100</xdr:colOff>
                    <xdr:row>64</xdr:row>
                    <xdr:rowOff>19050</xdr:rowOff>
                  </to>
                </anchor>
              </controlPr>
            </control>
          </mc:Choice>
        </mc:AlternateContent>
        <mc:AlternateContent xmlns:mc="http://schemas.openxmlformats.org/markup-compatibility/2006">
          <mc:Choice Requires="x14">
            <control shapeId="8245" r:id="rId56" name="Check Box 53">
              <controlPr defaultSize="0" autoFill="0" autoLine="0" autoPict="0">
                <anchor moveWithCells="1">
                  <from>
                    <xdr:col>5</xdr:col>
                    <xdr:colOff>31750</xdr:colOff>
                    <xdr:row>64</xdr:row>
                    <xdr:rowOff>0</xdr:rowOff>
                  </from>
                  <to>
                    <xdr:col>6</xdr:col>
                    <xdr:colOff>419100</xdr:colOff>
                    <xdr:row>65</xdr:row>
                    <xdr:rowOff>19050</xdr:rowOff>
                  </to>
                </anchor>
              </controlPr>
            </control>
          </mc:Choice>
        </mc:AlternateContent>
        <mc:AlternateContent xmlns:mc="http://schemas.openxmlformats.org/markup-compatibility/2006">
          <mc:Choice Requires="x14">
            <control shapeId="8246" r:id="rId57" name="Check Box 54">
              <controlPr defaultSize="0" autoFill="0" autoLine="0" autoPict="0">
                <anchor moveWithCells="1">
                  <from>
                    <xdr:col>5</xdr:col>
                    <xdr:colOff>31750</xdr:colOff>
                    <xdr:row>65</xdr:row>
                    <xdr:rowOff>0</xdr:rowOff>
                  </from>
                  <to>
                    <xdr:col>6</xdr:col>
                    <xdr:colOff>419100</xdr:colOff>
                    <xdr:row>66</xdr:row>
                    <xdr:rowOff>19050</xdr:rowOff>
                  </to>
                </anchor>
              </controlPr>
            </control>
          </mc:Choice>
        </mc:AlternateContent>
        <mc:AlternateContent xmlns:mc="http://schemas.openxmlformats.org/markup-compatibility/2006">
          <mc:Choice Requires="x14">
            <control shapeId="8247" r:id="rId58" name="Check Box 55">
              <controlPr defaultSize="0" autoFill="0" autoLine="0" autoPict="0">
                <anchor moveWithCells="1">
                  <from>
                    <xdr:col>5</xdr:col>
                    <xdr:colOff>31750</xdr:colOff>
                    <xdr:row>66</xdr:row>
                    <xdr:rowOff>0</xdr:rowOff>
                  </from>
                  <to>
                    <xdr:col>6</xdr:col>
                    <xdr:colOff>419100</xdr:colOff>
                    <xdr:row>67</xdr:row>
                    <xdr:rowOff>19050</xdr:rowOff>
                  </to>
                </anchor>
              </controlPr>
            </control>
          </mc:Choice>
        </mc:AlternateContent>
        <mc:AlternateContent xmlns:mc="http://schemas.openxmlformats.org/markup-compatibility/2006">
          <mc:Choice Requires="x14">
            <control shapeId="8248" r:id="rId59" name="Check Box 56">
              <controlPr defaultSize="0" autoFill="0" autoLine="0" autoPict="0">
                <anchor moveWithCells="1">
                  <from>
                    <xdr:col>5</xdr:col>
                    <xdr:colOff>31750</xdr:colOff>
                    <xdr:row>66</xdr:row>
                    <xdr:rowOff>0</xdr:rowOff>
                  </from>
                  <to>
                    <xdr:col>6</xdr:col>
                    <xdr:colOff>419100</xdr:colOff>
                    <xdr:row>67</xdr:row>
                    <xdr:rowOff>19050</xdr:rowOff>
                  </to>
                </anchor>
              </controlPr>
            </control>
          </mc:Choice>
        </mc:AlternateContent>
        <mc:AlternateContent xmlns:mc="http://schemas.openxmlformats.org/markup-compatibility/2006">
          <mc:Choice Requires="x14">
            <control shapeId="8249" r:id="rId60" name="Check Box 57">
              <controlPr defaultSize="0" autoFill="0" autoLine="0" autoPict="0">
                <anchor moveWithCells="1">
                  <from>
                    <xdr:col>5</xdr:col>
                    <xdr:colOff>31750</xdr:colOff>
                    <xdr:row>67</xdr:row>
                    <xdr:rowOff>0</xdr:rowOff>
                  </from>
                  <to>
                    <xdr:col>6</xdr:col>
                    <xdr:colOff>419100</xdr:colOff>
                    <xdr:row>68</xdr:row>
                    <xdr:rowOff>19050</xdr:rowOff>
                  </to>
                </anchor>
              </controlPr>
            </control>
          </mc:Choice>
        </mc:AlternateContent>
        <mc:AlternateContent xmlns:mc="http://schemas.openxmlformats.org/markup-compatibility/2006">
          <mc:Choice Requires="x14">
            <control shapeId="8250" r:id="rId61" name="Check Box 58">
              <controlPr defaultSize="0" autoFill="0" autoLine="0" autoPict="0">
                <anchor moveWithCells="1">
                  <from>
                    <xdr:col>5</xdr:col>
                    <xdr:colOff>31750</xdr:colOff>
                    <xdr:row>68</xdr:row>
                    <xdr:rowOff>0</xdr:rowOff>
                  </from>
                  <to>
                    <xdr:col>6</xdr:col>
                    <xdr:colOff>419100</xdr:colOff>
                    <xdr:row>69</xdr:row>
                    <xdr:rowOff>19050</xdr:rowOff>
                  </to>
                </anchor>
              </controlPr>
            </control>
          </mc:Choice>
        </mc:AlternateContent>
        <mc:AlternateContent xmlns:mc="http://schemas.openxmlformats.org/markup-compatibility/2006">
          <mc:Choice Requires="x14">
            <control shapeId="8251" r:id="rId62" name="Check Box 59">
              <controlPr defaultSize="0" autoFill="0" autoLine="0" autoPict="0">
                <anchor moveWithCells="1">
                  <from>
                    <xdr:col>5</xdr:col>
                    <xdr:colOff>31750</xdr:colOff>
                    <xdr:row>69</xdr:row>
                    <xdr:rowOff>0</xdr:rowOff>
                  </from>
                  <to>
                    <xdr:col>6</xdr:col>
                    <xdr:colOff>419100</xdr:colOff>
                    <xdr:row>70</xdr:row>
                    <xdr:rowOff>19050</xdr:rowOff>
                  </to>
                </anchor>
              </controlPr>
            </control>
          </mc:Choice>
        </mc:AlternateContent>
        <mc:AlternateContent xmlns:mc="http://schemas.openxmlformats.org/markup-compatibility/2006">
          <mc:Choice Requires="x14">
            <control shapeId="8252" r:id="rId63" name="Check Box 60">
              <controlPr defaultSize="0" autoFill="0" autoLine="0" autoPict="0">
                <anchor moveWithCells="1">
                  <from>
                    <xdr:col>5</xdr:col>
                    <xdr:colOff>31750</xdr:colOff>
                    <xdr:row>70</xdr:row>
                    <xdr:rowOff>0</xdr:rowOff>
                  </from>
                  <to>
                    <xdr:col>6</xdr:col>
                    <xdr:colOff>419100</xdr:colOff>
                    <xdr:row>71</xdr:row>
                    <xdr:rowOff>19050</xdr:rowOff>
                  </to>
                </anchor>
              </controlPr>
            </control>
          </mc:Choice>
        </mc:AlternateContent>
        <mc:AlternateContent xmlns:mc="http://schemas.openxmlformats.org/markup-compatibility/2006">
          <mc:Choice Requires="x14">
            <control shapeId="8253" r:id="rId64" name="Check Box 61">
              <controlPr defaultSize="0" autoFill="0" autoLine="0" autoPict="0">
                <anchor moveWithCells="1">
                  <from>
                    <xdr:col>5</xdr:col>
                    <xdr:colOff>31750</xdr:colOff>
                    <xdr:row>71</xdr:row>
                    <xdr:rowOff>0</xdr:rowOff>
                  </from>
                  <to>
                    <xdr:col>6</xdr:col>
                    <xdr:colOff>419100</xdr:colOff>
                    <xdr:row>72</xdr:row>
                    <xdr:rowOff>19050</xdr:rowOff>
                  </to>
                </anchor>
              </controlPr>
            </control>
          </mc:Choice>
        </mc:AlternateContent>
        <mc:AlternateContent xmlns:mc="http://schemas.openxmlformats.org/markup-compatibility/2006">
          <mc:Choice Requires="x14">
            <control shapeId="8254" r:id="rId65" name="Check Box 62">
              <controlPr defaultSize="0" autoFill="0" autoLine="0" autoPict="0">
                <anchor moveWithCells="1">
                  <from>
                    <xdr:col>5</xdr:col>
                    <xdr:colOff>31750</xdr:colOff>
                    <xdr:row>72</xdr:row>
                    <xdr:rowOff>0</xdr:rowOff>
                  </from>
                  <to>
                    <xdr:col>6</xdr:col>
                    <xdr:colOff>419100</xdr:colOff>
                    <xdr:row>73</xdr:row>
                    <xdr:rowOff>19050</xdr:rowOff>
                  </to>
                </anchor>
              </controlPr>
            </control>
          </mc:Choice>
        </mc:AlternateContent>
        <mc:AlternateContent xmlns:mc="http://schemas.openxmlformats.org/markup-compatibility/2006">
          <mc:Choice Requires="x14">
            <control shapeId="8255" r:id="rId66" name="Check Box 63">
              <controlPr defaultSize="0" autoFill="0" autoLine="0" autoPict="0">
                <anchor moveWithCells="1">
                  <from>
                    <xdr:col>5</xdr:col>
                    <xdr:colOff>31750</xdr:colOff>
                    <xdr:row>75</xdr:row>
                    <xdr:rowOff>0</xdr:rowOff>
                  </from>
                  <to>
                    <xdr:col>6</xdr:col>
                    <xdr:colOff>419100</xdr:colOff>
                    <xdr:row>76</xdr:row>
                    <xdr:rowOff>19050</xdr:rowOff>
                  </to>
                </anchor>
              </controlPr>
            </control>
          </mc:Choice>
        </mc:AlternateContent>
        <mc:AlternateContent xmlns:mc="http://schemas.openxmlformats.org/markup-compatibility/2006">
          <mc:Choice Requires="x14">
            <control shapeId="8256" r:id="rId67" name="Check Box 64">
              <controlPr defaultSize="0" autoFill="0" autoLine="0" autoPict="0">
                <anchor moveWithCells="1">
                  <from>
                    <xdr:col>5</xdr:col>
                    <xdr:colOff>31750</xdr:colOff>
                    <xdr:row>76</xdr:row>
                    <xdr:rowOff>0</xdr:rowOff>
                  </from>
                  <to>
                    <xdr:col>6</xdr:col>
                    <xdr:colOff>419100</xdr:colOff>
                    <xdr:row>77</xdr:row>
                    <xdr:rowOff>19050</xdr:rowOff>
                  </to>
                </anchor>
              </controlPr>
            </control>
          </mc:Choice>
        </mc:AlternateContent>
        <mc:AlternateContent xmlns:mc="http://schemas.openxmlformats.org/markup-compatibility/2006">
          <mc:Choice Requires="x14">
            <control shapeId="8257" r:id="rId68" name="Check Box 65">
              <controlPr defaultSize="0" autoFill="0" autoLine="0" autoPict="0">
                <anchor moveWithCells="1">
                  <from>
                    <xdr:col>5</xdr:col>
                    <xdr:colOff>31750</xdr:colOff>
                    <xdr:row>77</xdr:row>
                    <xdr:rowOff>0</xdr:rowOff>
                  </from>
                  <to>
                    <xdr:col>6</xdr:col>
                    <xdr:colOff>419100</xdr:colOff>
                    <xdr:row>78</xdr:row>
                    <xdr:rowOff>19050</xdr:rowOff>
                  </to>
                </anchor>
              </controlPr>
            </control>
          </mc:Choice>
        </mc:AlternateContent>
        <mc:AlternateContent xmlns:mc="http://schemas.openxmlformats.org/markup-compatibility/2006">
          <mc:Choice Requires="x14">
            <control shapeId="8258" r:id="rId69" name="Check Box 66">
              <controlPr defaultSize="0" autoFill="0" autoLine="0" autoPict="0">
                <anchor moveWithCells="1">
                  <from>
                    <xdr:col>5</xdr:col>
                    <xdr:colOff>31750</xdr:colOff>
                    <xdr:row>78</xdr:row>
                    <xdr:rowOff>0</xdr:rowOff>
                  </from>
                  <to>
                    <xdr:col>6</xdr:col>
                    <xdr:colOff>419100</xdr:colOff>
                    <xdr:row>79</xdr:row>
                    <xdr:rowOff>19050</xdr:rowOff>
                  </to>
                </anchor>
              </controlPr>
            </control>
          </mc:Choice>
        </mc:AlternateContent>
        <mc:AlternateContent xmlns:mc="http://schemas.openxmlformats.org/markup-compatibility/2006">
          <mc:Choice Requires="x14">
            <control shapeId="8259" r:id="rId70" name="Check Box 67">
              <controlPr defaultSize="0" autoFill="0" autoLine="0" autoPict="0">
                <anchor moveWithCells="1">
                  <from>
                    <xdr:col>5</xdr:col>
                    <xdr:colOff>31750</xdr:colOff>
                    <xdr:row>79</xdr:row>
                    <xdr:rowOff>0</xdr:rowOff>
                  </from>
                  <to>
                    <xdr:col>6</xdr:col>
                    <xdr:colOff>419100</xdr:colOff>
                    <xdr:row>80</xdr:row>
                    <xdr:rowOff>19050</xdr:rowOff>
                  </to>
                </anchor>
              </controlPr>
            </control>
          </mc:Choice>
        </mc:AlternateContent>
        <mc:AlternateContent xmlns:mc="http://schemas.openxmlformats.org/markup-compatibility/2006">
          <mc:Choice Requires="x14">
            <control shapeId="8260" r:id="rId71" name="Check Box 68">
              <controlPr defaultSize="0" autoFill="0" autoLine="0" autoPict="0">
                <anchor moveWithCells="1">
                  <from>
                    <xdr:col>5</xdr:col>
                    <xdr:colOff>31750</xdr:colOff>
                    <xdr:row>80</xdr:row>
                    <xdr:rowOff>0</xdr:rowOff>
                  </from>
                  <to>
                    <xdr:col>6</xdr:col>
                    <xdr:colOff>419100</xdr:colOff>
                    <xdr:row>81</xdr:row>
                    <xdr:rowOff>19050</xdr:rowOff>
                  </to>
                </anchor>
              </controlPr>
            </control>
          </mc:Choice>
        </mc:AlternateContent>
        <mc:AlternateContent xmlns:mc="http://schemas.openxmlformats.org/markup-compatibility/2006">
          <mc:Choice Requires="x14">
            <control shapeId="8261" r:id="rId72" name="Check Box 69">
              <controlPr defaultSize="0" autoFill="0" autoLine="0" autoPict="0">
                <anchor moveWithCells="1">
                  <from>
                    <xdr:col>5</xdr:col>
                    <xdr:colOff>31750</xdr:colOff>
                    <xdr:row>81</xdr:row>
                    <xdr:rowOff>0</xdr:rowOff>
                  </from>
                  <to>
                    <xdr:col>6</xdr:col>
                    <xdr:colOff>419100</xdr:colOff>
                    <xdr:row>82</xdr:row>
                    <xdr:rowOff>19050</xdr:rowOff>
                  </to>
                </anchor>
              </controlPr>
            </control>
          </mc:Choice>
        </mc:AlternateContent>
        <mc:AlternateContent xmlns:mc="http://schemas.openxmlformats.org/markup-compatibility/2006">
          <mc:Choice Requires="x14">
            <control shapeId="8262" r:id="rId73" name="Check Box 70">
              <controlPr defaultSize="0" autoFill="0" autoLine="0" autoPict="0">
                <anchor moveWithCells="1">
                  <from>
                    <xdr:col>5</xdr:col>
                    <xdr:colOff>31750</xdr:colOff>
                    <xdr:row>82</xdr:row>
                    <xdr:rowOff>0</xdr:rowOff>
                  </from>
                  <to>
                    <xdr:col>6</xdr:col>
                    <xdr:colOff>419100</xdr:colOff>
                    <xdr:row>83</xdr:row>
                    <xdr:rowOff>19050</xdr:rowOff>
                  </to>
                </anchor>
              </controlPr>
            </control>
          </mc:Choice>
        </mc:AlternateContent>
        <mc:AlternateContent xmlns:mc="http://schemas.openxmlformats.org/markup-compatibility/2006">
          <mc:Choice Requires="x14">
            <control shapeId="8263" r:id="rId74" name="Check Box 71">
              <controlPr defaultSize="0" autoFill="0" autoLine="0" autoPict="0">
                <anchor moveWithCells="1">
                  <from>
                    <xdr:col>5</xdr:col>
                    <xdr:colOff>31750</xdr:colOff>
                    <xdr:row>83</xdr:row>
                    <xdr:rowOff>0</xdr:rowOff>
                  </from>
                  <to>
                    <xdr:col>6</xdr:col>
                    <xdr:colOff>419100</xdr:colOff>
                    <xdr:row>84</xdr:row>
                    <xdr:rowOff>19050</xdr:rowOff>
                  </to>
                </anchor>
              </controlPr>
            </control>
          </mc:Choice>
        </mc:AlternateContent>
        <mc:AlternateContent xmlns:mc="http://schemas.openxmlformats.org/markup-compatibility/2006">
          <mc:Choice Requires="x14">
            <control shapeId="8264" r:id="rId75" name="Check Box 72">
              <controlPr defaultSize="0" autoFill="0" autoLine="0" autoPict="0">
                <anchor moveWithCells="1">
                  <from>
                    <xdr:col>5</xdr:col>
                    <xdr:colOff>31750</xdr:colOff>
                    <xdr:row>84</xdr:row>
                    <xdr:rowOff>0</xdr:rowOff>
                  </from>
                  <to>
                    <xdr:col>6</xdr:col>
                    <xdr:colOff>419100</xdr:colOff>
                    <xdr:row>85</xdr:row>
                    <xdr:rowOff>19050</xdr:rowOff>
                  </to>
                </anchor>
              </controlPr>
            </control>
          </mc:Choice>
        </mc:AlternateContent>
        <mc:AlternateContent xmlns:mc="http://schemas.openxmlformats.org/markup-compatibility/2006">
          <mc:Choice Requires="x14">
            <control shapeId="8265" r:id="rId76" name="Check Box 73">
              <controlPr defaultSize="0" autoFill="0" autoLine="0" autoPict="0">
                <anchor moveWithCells="1">
                  <from>
                    <xdr:col>5</xdr:col>
                    <xdr:colOff>31750</xdr:colOff>
                    <xdr:row>85</xdr:row>
                    <xdr:rowOff>0</xdr:rowOff>
                  </from>
                  <to>
                    <xdr:col>6</xdr:col>
                    <xdr:colOff>419100</xdr:colOff>
                    <xdr:row>86</xdr:row>
                    <xdr:rowOff>19050</xdr:rowOff>
                  </to>
                </anchor>
              </controlPr>
            </control>
          </mc:Choice>
        </mc:AlternateContent>
        <mc:AlternateContent xmlns:mc="http://schemas.openxmlformats.org/markup-compatibility/2006">
          <mc:Choice Requires="x14">
            <control shapeId="8266" r:id="rId77" name="Check Box 74">
              <controlPr defaultSize="0" autoFill="0" autoLine="0" autoPict="0">
                <anchor moveWithCells="1">
                  <from>
                    <xdr:col>5</xdr:col>
                    <xdr:colOff>31750</xdr:colOff>
                    <xdr:row>86</xdr:row>
                    <xdr:rowOff>0</xdr:rowOff>
                  </from>
                  <to>
                    <xdr:col>6</xdr:col>
                    <xdr:colOff>419100</xdr:colOff>
                    <xdr:row>87</xdr:row>
                    <xdr:rowOff>19050</xdr:rowOff>
                  </to>
                </anchor>
              </controlPr>
            </control>
          </mc:Choice>
        </mc:AlternateContent>
        <mc:AlternateContent xmlns:mc="http://schemas.openxmlformats.org/markup-compatibility/2006">
          <mc:Choice Requires="x14">
            <control shapeId="8267" r:id="rId78" name="Check Box 75">
              <controlPr defaultSize="0" autoFill="0" autoLine="0" autoPict="0">
                <anchor moveWithCells="1">
                  <from>
                    <xdr:col>5</xdr:col>
                    <xdr:colOff>31750</xdr:colOff>
                    <xdr:row>88</xdr:row>
                    <xdr:rowOff>0</xdr:rowOff>
                  </from>
                  <to>
                    <xdr:col>6</xdr:col>
                    <xdr:colOff>419100</xdr:colOff>
                    <xdr:row>89</xdr:row>
                    <xdr:rowOff>19050</xdr:rowOff>
                  </to>
                </anchor>
              </controlPr>
            </control>
          </mc:Choice>
        </mc:AlternateContent>
        <mc:AlternateContent xmlns:mc="http://schemas.openxmlformats.org/markup-compatibility/2006">
          <mc:Choice Requires="x14">
            <control shapeId="8268" r:id="rId79" name="Check Box 76">
              <controlPr defaultSize="0" autoFill="0" autoLine="0" autoPict="0">
                <anchor moveWithCells="1">
                  <from>
                    <xdr:col>8</xdr:col>
                    <xdr:colOff>31750</xdr:colOff>
                    <xdr:row>37</xdr:row>
                    <xdr:rowOff>0</xdr:rowOff>
                  </from>
                  <to>
                    <xdr:col>10</xdr:col>
                    <xdr:colOff>69850</xdr:colOff>
                    <xdr:row>38</xdr:row>
                    <xdr:rowOff>19050</xdr:rowOff>
                  </to>
                </anchor>
              </controlPr>
            </control>
          </mc:Choice>
        </mc:AlternateContent>
        <mc:AlternateContent xmlns:mc="http://schemas.openxmlformats.org/markup-compatibility/2006">
          <mc:Choice Requires="x14">
            <control shapeId="8269" r:id="rId80" name="Check Box 77">
              <controlPr defaultSize="0" autoFill="0" autoLine="0" autoPict="0">
                <anchor moveWithCells="1">
                  <from>
                    <xdr:col>8</xdr:col>
                    <xdr:colOff>31750</xdr:colOff>
                    <xdr:row>38</xdr:row>
                    <xdr:rowOff>0</xdr:rowOff>
                  </from>
                  <to>
                    <xdr:col>10</xdr:col>
                    <xdr:colOff>69850</xdr:colOff>
                    <xdr:row>39</xdr:row>
                    <xdr:rowOff>19050</xdr:rowOff>
                  </to>
                </anchor>
              </controlPr>
            </control>
          </mc:Choice>
        </mc:AlternateContent>
        <mc:AlternateContent xmlns:mc="http://schemas.openxmlformats.org/markup-compatibility/2006">
          <mc:Choice Requires="x14">
            <control shapeId="8270" r:id="rId81" name="Check Box 78">
              <controlPr defaultSize="0" autoFill="0" autoLine="0" autoPict="0">
                <anchor moveWithCells="1">
                  <from>
                    <xdr:col>8</xdr:col>
                    <xdr:colOff>31750</xdr:colOff>
                    <xdr:row>40</xdr:row>
                    <xdr:rowOff>0</xdr:rowOff>
                  </from>
                  <to>
                    <xdr:col>10</xdr:col>
                    <xdr:colOff>69850</xdr:colOff>
                    <xdr:row>41</xdr:row>
                    <xdr:rowOff>19050</xdr:rowOff>
                  </to>
                </anchor>
              </controlPr>
            </control>
          </mc:Choice>
        </mc:AlternateContent>
        <mc:AlternateContent xmlns:mc="http://schemas.openxmlformats.org/markup-compatibility/2006">
          <mc:Choice Requires="x14">
            <control shapeId="8271" r:id="rId82" name="Check Box 79">
              <controlPr defaultSize="0" autoFill="0" autoLine="0" autoPict="0">
                <anchor moveWithCells="1">
                  <from>
                    <xdr:col>8</xdr:col>
                    <xdr:colOff>31750</xdr:colOff>
                    <xdr:row>42</xdr:row>
                    <xdr:rowOff>0</xdr:rowOff>
                  </from>
                  <to>
                    <xdr:col>10</xdr:col>
                    <xdr:colOff>69850</xdr:colOff>
                    <xdr:row>43</xdr:row>
                    <xdr:rowOff>19050</xdr:rowOff>
                  </to>
                </anchor>
              </controlPr>
            </control>
          </mc:Choice>
        </mc:AlternateContent>
        <mc:AlternateContent xmlns:mc="http://schemas.openxmlformats.org/markup-compatibility/2006">
          <mc:Choice Requires="x14">
            <control shapeId="8272" r:id="rId83" name="Check Box 80">
              <controlPr defaultSize="0" autoFill="0" autoLine="0" autoPict="0">
                <anchor moveWithCells="1">
                  <from>
                    <xdr:col>8</xdr:col>
                    <xdr:colOff>31750</xdr:colOff>
                    <xdr:row>43</xdr:row>
                    <xdr:rowOff>0</xdr:rowOff>
                  </from>
                  <to>
                    <xdr:col>10</xdr:col>
                    <xdr:colOff>69850</xdr:colOff>
                    <xdr:row>44</xdr:row>
                    <xdr:rowOff>19050</xdr:rowOff>
                  </to>
                </anchor>
              </controlPr>
            </control>
          </mc:Choice>
        </mc:AlternateContent>
        <mc:AlternateContent xmlns:mc="http://schemas.openxmlformats.org/markup-compatibility/2006">
          <mc:Choice Requires="x14">
            <control shapeId="8273" r:id="rId84" name="Check Box 81">
              <controlPr defaultSize="0" autoFill="0" autoLine="0" autoPict="0">
                <anchor moveWithCells="1">
                  <from>
                    <xdr:col>8</xdr:col>
                    <xdr:colOff>31750</xdr:colOff>
                    <xdr:row>44</xdr:row>
                    <xdr:rowOff>0</xdr:rowOff>
                  </from>
                  <to>
                    <xdr:col>10</xdr:col>
                    <xdr:colOff>69850</xdr:colOff>
                    <xdr:row>45</xdr:row>
                    <xdr:rowOff>19050</xdr:rowOff>
                  </to>
                </anchor>
              </controlPr>
            </control>
          </mc:Choice>
        </mc:AlternateContent>
        <mc:AlternateContent xmlns:mc="http://schemas.openxmlformats.org/markup-compatibility/2006">
          <mc:Choice Requires="x14">
            <control shapeId="8274" r:id="rId85" name="Check Box 82">
              <controlPr defaultSize="0" autoFill="0" autoLine="0" autoPict="0">
                <anchor moveWithCells="1">
                  <from>
                    <xdr:col>8</xdr:col>
                    <xdr:colOff>31750</xdr:colOff>
                    <xdr:row>46</xdr:row>
                    <xdr:rowOff>0</xdr:rowOff>
                  </from>
                  <to>
                    <xdr:col>10</xdr:col>
                    <xdr:colOff>69850</xdr:colOff>
                    <xdr:row>47</xdr:row>
                    <xdr:rowOff>19050</xdr:rowOff>
                  </to>
                </anchor>
              </controlPr>
            </control>
          </mc:Choice>
        </mc:AlternateContent>
        <mc:AlternateContent xmlns:mc="http://schemas.openxmlformats.org/markup-compatibility/2006">
          <mc:Choice Requires="x14">
            <control shapeId="8275" r:id="rId86" name="Check Box 83">
              <controlPr defaultSize="0" autoFill="0" autoLine="0" autoPict="0">
                <anchor moveWithCells="1">
                  <from>
                    <xdr:col>8</xdr:col>
                    <xdr:colOff>31750</xdr:colOff>
                    <xdr:row>47</xdr:row>
                    <xdr:rowOff>0</xdr:rowOff>
                  </from>
                  <to>
                    <xdr:col>10</xdr:col>
                    <xdr:colOff>69850</xdr:colOff>
                    <xdr:row>48</xdr:row>
                    <xdr:rowOff>19050</xdr:rowOff>
                  </to>
                </anchor>
              </controlPr>
            </control>
          </mc:Choice>
        </mc:AlternateContent>
        <mc:AlternateContent xmlns:mc="http://schemas.openxmlformats.org/markup-compatibility/2006">
          <mc:Choice Requires="x14">
            <control shapeId="8276" r:id="rId87" name="Check Box 84">
              <controlPr defaultSize="0" autoFill="0" autoLine="0" autoPict="0">
                <anchor moveWithCells="1">
                  <from>
                    <xdr:col>8</xdr:col>
                    <xdr:colOff>31750</xdr:colOff>
                    <xdr:row>48</xdr:row>
                    <xdr:rowOff>0</xdr:rowOff>
                  </from>
                  <to>
                    <xdr:col>10</xdr:col>
                    <xdr:colOff>69850</xdr:colOff>
                    <xdr:row>49</xdr:row>
                    <xdr:rowOff>19050</xdr:rowOff>
                  </to>
                </anchor>
              </controlPr>
            </control>
          </mc:Choice>
        </mc:AlternateContent>
        <mc:AlternateContent xmlns:mc="http://schemas.openxmlformats.org/markup-compatibility/2006">
          <mc:Choice Requires="x14">
            <control shapeId="8277" r:id="rId88" name="Check Box 85">
              <controlPr defaultSize="0" autoFill="0" autoLine="0" autoPict="0">
                <anchor moveWithCells="1">
                  <from>
                    <xdr:col>8</xdr:col>
                    <xdr:colOff>31750</xdr:colOff>
                    <xdr:row>49</xdr:row>
                    <xdr:rowOff>0</xdr:rowOff>
                  </from>
                  <to>
                    <xdr:col>10</xdr:col>
                    <xdr:colOff>69850</xdr:colOff>
                    <xdr:row>50</xdr:row>
                    <xdr:rowOff>19050</xdr:rowOff>
                  </to>
                </anchor>
              </controlPr>
            </control>
          </mc:Choice>
        </mc:AlternateContent>
        <mc:AlternateContent xmlns:mc="http://schemas.openxmlformats.org/markup-compatibility/2006">
          <mc:Choice Requires="x14">
            <control shapeId="8278" r:id="rId89" name="Check Box 86">
              <controlPr defaultSize="0" autoFill="0" autoLine="0" autoPict="0">
                <anchor moveWithCells="1">
                  <from>
                    <xdr:col>8</xdr:col>
                    <xdr:colOff>31750</xdr:colOff>
                    <xdr:row>50</xdr:row>
                    <xdr:rowOff>0</xdr:rowOff>
                  </from>
                  <to>
                    <xdr:col>10</xdr:col>
                    <xdr:colOff>69850</xdr:colOff>
                    <xdr:row>51</xdr:row>
                    <xdr:rowOff>19050</xdr:rowOff>
                  </to>
                </anchor>
              </controlPr>
            </control>
          </mc:Choice>
        </mc:AlternateContent>
        <mc:AlternateContent xmlns:mc="http://schemas.openxmlformats.org/markup-compatibility/2006">
          <mc:Choice Requires="x14">
            <control shapeId="8279" r:id="rId90" name="Check Box 87">
              <controlPr defaultSize="0" autoFill="0" autoLine="0" autoPict="0">
                <anchor moveWithCells="1">
                  <from>
                    <xdr:col>8</xdr:col>
                    <xdr:colOff>31750</xdr:colOff>
                    <xdr:row>51</xdr:row>
                    <xdr:rowOff>0</xdr:rowOff>
                  </from>
                  <to>
                    <xdr:col>10</xdr:col>
                    <xdr:colOff>69850</xdr:colOff>
                    <xdr:row>52</xdr:row>
                    <xdr:rowOff>19050</xdr:rowOff>
                  </to>
                </anchor>
              </controlPr>
            </control>
          </mc:Choice>
        </mc:AlternateContent>
        <mc:AlternateContent xmlns:mc="http://schemas.openxmlformats.org/markup-compatibility/2006">
          <mc:Choice Requires="x14">
            <control shapeId="8280" r:id="rId91" name="Check Box 88">
              <controlPr defaultSize="0" autoFill="0" autoLine="0" autoPict="0">
                <anchor moveWithCells="1">
                  <from>
                    <xdr:col>8</xdr:col>
                    <xdr:colOff>31750</xdr:colOff>
                    <xdr:row>52</xdr:row>
                    <xdr:rowOff>0</xdr:rowOff>
                  </from>
                  <to>
                    <xdr:col>10</xdr:col>
                    <xdr:colOff>69850</xdr:colOff>
                    <xdr:row>53</xdr:row>
                    <xdr:rowOff>19050</xdr:rowOff>
                  </to>
                </anchor>
              </controlPr>
            </control>
          </mc:Choice>
        </mc:AlternateContent>
        <mc:AlternateContent xmlns:mc="http://schemas.openxmlformats.org/markup-compatibility/2006">
          <mc:Choice Requires="x14">
            <control shapeId="8281" r:id="rId92" name="Check Box 89">
              <controlPr defaultSize="0" autoFill="0" autoLine="0" autoPict="0">
                <anchor moveWithCells="1">
                  <from>
                    <xdr:col>8</xdr:col>
                    <xdr:colOff>31750</xdr:colOff>
                    <xdr:row>53</xdr:row>
                    <xdr:rowOff>0</xdr:rowOff>
                  </from>
                  <to>
                    <xdr:col>10</xdr:col>
                    <xdr:colOff>69850</xdr:colOff>
                    <xdr:row>54</xdr:row>
                    <xdr:rowOff>19050</xdr:rowOff>
                  </to>
                </anchor>
              </controlPr>
            </control>
          </mc:Choice>
        </mc:AlternateContent>
        <mc:AlternateContent xmlns:mc="http://schemas.openxmlformats.org/markup-compatibility/2006">
          <mc:Choice Requires="x14">
            <control shapeId="8282" r:id="rId93" name="Check Box 90">
              <controlPr defaultSize="0" autoFill="0" autoLine="0" autoPict="0">
                <anchor moveWithCells="1">
                  <from>
                    <xdr:col>8</xdr:col>
                    <xdr:colOff>31750</xdr:colOff>
                    <xdr:row>54</xdr:row>
                    <xdr:rowOff>0</xdr:rowOff>
                  </from>
                  <to>
                    <xdr:col>10</xdr:col>
                    <xdr:colOff>69850</xdr:colOff>
                    <xdr:row>55</xdr:row>
                    <xdr:rowOff>19050</xdr:rowOff>
                  </to>
                </anchor>
              </controlPr>
            </control>
          </mc:Choice>
        </mc:AlternateContent>
        <mc:AlternateContent xmlns:mc="http://schemas.openxmlformats.org/markup-compatibility/2006">
          <mc:Choice Requires="x14">
            <control shapeId="8283" r:id="rId94" name="Check Box 91">
              <controlPr defaultSize="0" autoFill="0" autoLine="0" autoPict="0">
                <anchor moveWithCells="1">
                  <from>
                    <xdr:col>8</xdr:col>
                    <xdr:colOff>31750</xdr:colOff>
                    <xdr:row>57</xdr:row>
                    <xdr:rowOff>0</xdr:rowOff>
                  </from>
                  <to>
                    <xdr:col>10</xdr:col>
                    <xdr:colOff>69850</xdr:colOff>
                    <xdr:row>58</xdr:row>
                    <xdr:rowOff>19050</xdr:rowOff>
                  </to>
                </anchor>
              </controlPr>
            </control>
          </mc:Choice>
        </mc:AlternateContent>
        <mc:AlternateContent xmlns:mc="http://schemas.openxmlformats.org/markup-compatibility/2006">
          <mc:Choice Requires="x14">
            <control shapeId="8284" r:id="rId95" name="Check Box 92">
              <controlPr defaultSize="0" autoFill="0" autoLine="0" autoPict="0">
                <anchor moveWithCells="1">
                  <from>
                    <xdr:col>8</xdr:col>
                    <xdr:colOff>31750</xdr:colOff>
                    <xdr:row>59</xdr:row>
                    <xdr:rowOff>0</xdr:rowOff>
                  </from>
                  <to>
                    <xdr:col>10</xdr:col>
                    <xdr:colOff>69850</xdr:colOff>
                    <xdr:row>60</xdr:row>
                    <xdr:rowOff>19050</xdr:rowOff>
                  </to>
                </anchor>
              </controlPr>
            </control>
          </mc:Choice>
        </mc:AlternateContent>
        <mc:AlternateContent xmlns:mc="http://schemas.openxmlformats.org/markup-compatibility/2006">
          <mc:Choice Requires="x14">
            <control shapeId="8285" r:id="rId96" name="Check Box 93">
              <controlPr defaultSize="0" autoFill="0" autoLine="0" autoPict="0">
                <anchor moveWithCells="1">
                  <from>
                    <xdr:col>8</xdr:col>
                    <xdr:colOff>31750</xdr:colOff>
                    <xdr:row>60</xdr:row>
                    <xdr:rowOff>0</xdr:rowOff>
                  </from>
                  <to>
                    <xdr:col>10</xdr:col>
                    <xdr:colOff>69850</xdr:colOff>
                    <xdr:row>61</xdr:row>
                    <xdr:rowOff>19050</xdr:rowOff>
                  </to>
                </anchor>
              </controlPr>
            </control>
          </mc:Choice>
        </mc:AlternateContent>
        <mc:AlternateContent xmlns:mc="http://schemas.openxmlformats.org/markup-compatibility/2006">
          <mc:Choice Requires="x14">
            <control shapeId="8286" r:id="rId97" name="Check Box 94">
              <controlPr defaultSize="0" autoFill="0" autoLine="0" autoPict="0">
                <anchor moveWithCells="1">
                  <from>
                    <xdr:col>8</xdr:col>
                    <xdr:colOff>31750</xdr:colOff>
                    <xdr:row>61</xdr:row>
                    <xdr:rowOff>0</xdr:rowOff>
                  </from>
                  <to>
                    <xdr:col>10</xdr:col>
                    <xdr:colOff>69850</xdr:colOff>
                    <xdr:row>62</xdr:row>
                    <xdr:rowOff>19050</xdr:rowOff>
                  </to>
                </anchor>
              </controlPr>
            </control>
          </mc:Choice>
        </mc:AlternateContent>
        <mc:AlternateContent xmlns:mc="http://schemas.openxmlformats.org/markup-compatibility/2006">
          <mc:Choice Requires="x14">
            <control shapeId="8287" r:id="rId98" name="Check Box 95">
              <controlPr defaultSize="0" autoFill="0" autoLine="0" autoPict="0">
                <anchor moveWithCells="1">
                  <from>
                    <xdr:col>8</xdr:col>
                    <xdr:colOff>31750</xdr:colOff>
                    <xdr:row>62</xdr:row>
                    <xdr:rowOff>0</xdr:rowOff>
                  </from>
                  <to>
                    <xdr:col>10</xdr:col>
                    <xdr:colOff>69850</xdr:colOff>
                    <xdr:row>63</xdr:row>
                    <xdr:rowOff>19050</xdr:rowOff>
                  </to>
                </anchor>
              </controlPr>
            </control>
          </mc:Choice>
        </mc:AlternateContent>
        <mc:AlternateContent xmlns:mc="http://schemas.openxmlformats.org/markup-compatibility/2006">
          <mc:Choice Requires="x14">
            <control shapeId="8288" r:id="rId99" name="Check Box 96">
              <controlPr defaultSize="0" autoFill="0" autoLine="0" autoPict="0">
                <anchor moveWithCells="1">
                  <from>
                    <xdr:col>8</xdr:col>
                    <xdr:colOff>31750</xdr:colOff>
                    <xdr:row>63</xdr:row>
                    <xdr:rowOff>0</xdr:rowOff>
                  </from>
                  <to>
                    <xdr:col>10</xdr:col>
                    <xdr:colOff>69850</xdr:colOff>
                    <xdr:row>64</xdr:row>
                    <xdr:rowOff>19050</xdr:rowOff>
                  </to>
                </anchor>
              </controlPr>
            </control>
          </mc:Choice>
        </mc:AlternateContent>
        <mc:AlternateContent xmlns:mc="http://schemas.openxmlformats.org/markup-compatibility/2006">
          <mc:Choice Requires="x14">
            <control shapeId="8289" r:id="rId100" name="Check Box 97">
              <controlPr defaultSize="0" autoFill="0" autoLine="0" autoPict="0">
                <anchor moveWithCells="1">
                  <from>
                    <xdr:col>8</xdr:col>
                    <xdr:colOff>31750</xdr:colOff>
                    <xdr:row>64</xdr:row>
                    <xdr:rowOff>0</xdr:rowOff>
                  </from>
                  <to>
                    <xdr:col>10</xdr:col>
                    <xdr:colOff>69850</xdr:colOff>
                    <xdr:row>65</xdr:row>
                    <xdr:rowOff>19050</xdr:rowOff>
                  </to>
                </anchor>
              </controlPr>
            </control>
          </mc:Choice>
        </mc:AlternateContent>
        <mc:AlternateContent xmlns:mc="http://schemas.openxmlformats.org/markup-compatibility/2006">
          <mc:Choice Requires="x14">
            <control shapeId="8290" r:id="rId101" name="Check Box 98">
              <controlPr defaultSize="0" autoFill="0" autoLine="0" autoPict="0">
                <anchor moveWithCells="1">
                  <from>
                    <xdr:col>8</xdr:col>
                    <xdr:colOff>31750</xdr:colOff>
                    <xdr:row>65</xdr:row>
                    <xdr:rowOff>0</xdr:rowOff>
                  </from>
                  <to>
                    <xdr:col>10</xdr:col>
                    <xdr:colOff>69850</xdr:colOff>
                    <xdr:row>66</xdr:row>
                    <xdr:rowOff>19050</xdr:rowOff>
                  </to>
                </anchor>
              </controlPr>
            </control>
          </mc:Choice>
        </mc:AlternateContent>
        <mc:AlternateContent xmlns:mc="http://schemas.openxmlformats.org/markup-compatibility/2006">
          <mc:Choice Requires="x14">
            <control shapeId="8291" r:id="rId102" name="Check Box 99">
              <controlPr defaultSize="0" autoFill="0" autoLine="0" autoPict="0">
                <anchor moveWithCells="1">
                  <from>
                    <xdr:col>8</xdr:col>
                    <xdr:colOff>31750</xdr:colOff>
                    <xdr:row>66</xdr:row>
                    <xdr:rowOff>0</xdr:rowOff>
                  </from>
                  <to>
                    <xdr:col>10</xdr:col>
                    <xdr:colOff>69850</xdr:colOff>
                    <xdr:row>67</xdr:row>
                    <xdr:rowOff>19050</xdr:rowOff>
                  </to>
                </anchor>
              </controlPr>
            </control>
          </mc:Choice>
        </mc:AlternateContent>
        <mc:AlternateContent xmlns:mc="http://schemas.openxmlformats.org/markup-compatibility/2006">
          <mc:Choice Requires="x14">
            <control shapeId="8292" r:id="rId103" name="Check Box 100">
              <controlPr defaultSize="0" autoFill="0" autoLine="0" autoPict="0">
                <anchor moveWithCells="1">
                  <from>
                    <xdr:col>8</xdr:col>
                    <xdr:colOff>31750</xdr:colOff>
                    <xdr:row>67</xdr:row>
                    <xdr:rowOff>0</xdr:rowOff>
                  </from>
                  <to>
                    <xdr:col>10</xdr:col>
                    <xdr:colOff>69850</xdr:colOff>
                    <xdr:row>68</xdr:row>
                    <xdr:rowOff>19050</xdr:rowOff>
                  </to>
                </anchor>
              </controlPr>
            </control>
          </mc:Choice>
        </mc:AlternateContent>
        <mc:AlternateContent xmlns:mc="http://schemas.openxmlformats.org/markup-compatibility/2006">
          <mc:Choice Requires="x14">
            <control shapeId="8293" r:id="rId104" name="Check Box 101">
              <controlPr defaultSize="0" autoFill="0" autoLine="0" autoPict="0">
                <anchor moveWithCells="1">
                  <from>
                    <xdr:col>8</xdr:col>
                    <xdr:colOff>31750</xdr:colOff>
                    <xdr:row>69</xdr:row>
                    <xdr:rowOff>0</xdr:rowOff>
                  </from>
                  <to>
                    <xdr:col>10</xdr:col>
                    <xdr:colOff>69850</xdr:colOff>
                    <xdr:row>70</xdr:row>
                    <xdr:rowOff>19050</xdr:rowOff>
                  </to>
                </anchor>
              </controlPr>
            </control>
          </mc:Choice>
        </mc:AlternateContent>
        <mc:AlternateContent xmlns:mc="http://schemas.openxmlformats.org/markup-compatibility/2006">
          <mc:Choice Requires="x14">
            <control shapeId="8294" r:id="rId105" name="Check Box 102">
              <controlPr defaultSize="0" autoFill="0" autoLine="0" autoPict="0">
                <anchor moveWithCells="1">
                  <from>
                    <xdr:col>8</xdr:col>
                    <xdr:colOff>31750</xdr:colOff>
                    <xdr:row>70</xdr:row>
                    <xdr:rowOff>0</xdr:rowOff>
                  </from>
                  <to>
                    <xdr:col>10</xdr:col>
                    <xdr:colOff>69850</xdr:colOff>
                    <xdr:row>71</xdr:row>
                    <xdr:rowOff>19050</xdr:rowOff>
                  </to>
                </anchor>
              </controlPr>
            </control>
          </mc:Choice>
        </mc:AlternateContent>
        <mc:AlternateContent xmlns:mc="http://schemas.openxmlformats.org/markup-compatibility/2006">
          <mc:Choice Requires="x14">
            <control shapeId="8295" r:id="rId106" name="Check Box 103">
              <controlPr defaultSize="0" autoFill="0" autoLine="0" autoPict="0">
                <anchor moveWithCells="1">
                  <from>
                    <xdr:col>8</xdr:col>
                    <xdr:colOff>31750</xdr:colOff>
                    <xdr:row>71</xdr:row>
                    <xdr:rowOff>0</xdr:rowOff>
                  </from>
                  <to>
                    <xdr:col>10</xdr:col>
                    <xdr:colOff>69850</xdr:colOff>
                    <xdr:row>72</xdr:row>
                    <xdr:rowOff>19050</xdr:rowOff>
                  </to>
                </anchor>
              </controlPr>
            </control>
          </mc:Choice>
        </mc:AlternateContent>
        <mc:AlternateContent xmlns:mc="http://schemas.openxmlformats.org/markup-compatibility/2006">
          <mc:Choice Requires="x14">
            <control shapeId="8296" r:id="rId107" name="Check Box 104">
              <controlPr defaultSize="0" autoFill="0" autoLine="0" autoPict="0">
                <anchor moveWithCells="1">
                  <from>
                    <xdr:col>8</xdr:col>
                    <xdr:colOff>31750</xdr:colOff>
                    <xdr:row>75</xdr:row>
                    <xdr:rowOff>0</xdr:rowOff>
                  </from>
                  <to>
                    <xdr:col>10</xdr:col>
                    <xdr:colOff>69850</xdr:colOff>
                    <xdr:row>76</xdr:row>
                    <xdr:rowOff>19050</xdr:rowOff>
                  </to>
                </anchor>
              </controlPr>
            </control>
          </mc:Choice>
        </mc:AlternateContent>
        <mc:AlternateContent xmlns:mc="http://schemas.openxmlformats.org/markup-compatibility/2006">
          <mc:Choice Requires="x14">
            <control shapeId="8297" r:id="rId108" name="Check Box 105">
              <controlPr defaultSize="0" autoFill="0" autoLine="0" autoPict="0">
                <anchor moveWithCells="1">
                  <from>
                    <xdr:col>8</xdr:col>
                    <xdr:colOff>31750</xdr:colOff>
                    <xdr:row>76</xdr:row>
                    <xdr:rowOff>0</xdr:rowOff>
                  </from>
                  <to>
                    <xdr:col>10</xdr:col>
                    <xdr:colOff>69850</xdr:colOff>
                    <xdr:row>77</xdr:row>
                    <xdr:rowOff>19050</xdr:rowOff>
                  </to>
                </anchor>
              </controlPr>
            </control>
          </mc:Choice>
        </mc:AlternateContent>
        <mc:AlternateContent xmlns:mc="http://schemas.openxmlformats.org/markup-compatibility/2006">
          <mc:Choice Requires="x14">
            <control shapeId="8298" r:id="rId109" name="Check Box 106">
              <controlPr defaultSize="0" autoFill="0" autoLine="0" autoPict="0">
                <anchor moveWithCells="1">
                  <from>
                    <xdr:col>8</xdr:col>
                    <xdr:colOff>31750</xdr:colOff>
                    <xdr:row>77</xdr:row>
                    <xdr:rowOff>0</xdr:rowOff>
                  </from>
                  <to>
                    <xdr:col>10</xdr:col>
                    <xdr:colOff>69850</xdr:colOff>
                    <xdr:row>78</xdr:row>
                    <xdr:rowOff>19050</xdr:rowOff>
                  </to>
                </anchor>
              </controlPr>
            </control>
          </mc:Choice>
        </mc:AlternateContent>
        <mc:AlternateContent xmlns:mc="http://schemas.openxmlformats.org/markup-compatibility/2006">
          <mc:Choice Requires="x14">
            <control shapeId="8299" r:id="rId110" name="Check Box 107">
              <controlPr defaultSize="0" autoFill="0" autoLine="0" autoPict="0">
                <anchor moveWithCells="1">
                  <from>
                    <xdr:col>8</xdr:col>
                    <xdr:colOff>31750</xdr:colOff>
                    <xdr:row>78</xdr:row>
                    <xdr:rowOff>0</xdr:rowOff>
                  </from>
                  <to>
                    <xdr:col>10</xdr:col>
                    <xdr:colOff>69850</xdr:colOff>
                    <xdr:row>79</xdr:row>
                    <xdr:rowOff>19050</xdr:rowOff>
                  </to>
                </anchor>
              </controlPr>
            </control>
          </mc:Choice>
        </mc:AlternateContent>
        <mc:AlternateContent xmlns:mc="http://schemas.openxmlformats.org/markup-compatibility/2006">
          <mc:Choice Requires="x14">
            <control shapeId="8300" r:id="rId111" name="Check Box 108">
              <controlPr defaultSize="0" autoFill="0" autoLine="0" autoPict="0">
                <anchor moveWithCells="1">
                  <from>
                    <xdr:col>8</xdr:col>
                    <xdr:colOff>31750</xdr:colOff>
                    <xdr:row>79</xdr:row>
                    <xdr:rowOff>0</xdr:rowOff>
                  </from>
                  <to>
                    <xdr:col>10</xdr:col>
                    <xdr:colOff>69850</xdr:colOff>
                    <xdr:row>80</xdr:row>
                    <xdr:rowOff>19050</xdr:rowOff>
                  </to>
                </anchor>
              </controlPr>
            </control>
          </mc:Choice>
        </mc:AlternateContent>
        <mc:AlternateContent xmlns:mc="http://schemas.openxmlformats.org/markup-compatibility/2006">
          <mc:Choice Requires="x14">
            <control shapeId="8301" r:id="rId112" name="Check Box 109">
              <controlPr defaultSize="0" autoFill="0" autoLine="0" autoPict="0">
                <anchor moveWithCells="1">
                  <from>
                    <xdr:col>8</xdr:col>
                    <xdr:colOff>31750</xdr:colOff>
                    <xdr:row>81</xdr:row>
                    <xdr:rowOff>0</xdr:rowOff>
                  </from>
                  <to>
                    <xdr:col>10</xdr:col>
                    <xdr:colOff>69850</xdr:colOff>
                    <xdr:row>82</xdr:row>
                    <xdr:rowOff>19050</xdr:rowOff>
                  </to>
                </anchor>
              </controlPr>
            </control>
          </mc:Choice>
        </mc:AlternateContent>
        <mc:AlternateContent xmlns:mc="http://schemas.openxmlformats.org/markup-compatibility/2006">
          <mc:Choice Requires="x14">
            <control shapeId="8302" r:id="rId113" name="Check Box 110">
              <controlPr defaultSize="0" autoFill="0" autoLine="0" autoPict="0">
                <anchor moveWithCells="1">
                  <from>
                    <xdr:col>8</xdr:col>
                    <xdr:colOff>31750</xdr:colOff>
                    <xdr:row>82</xdr:row>
                    <xdr:rowOff>0</xdr:rowOff>
                  </from>
                  <to>
                    <xdr:col>10</xdr:col>
                    <xdr:colOff>69850</xdr:colOff>
                    <xdr:row>83</xdr:row>
                    <xdr:rowOff>19050</xdr:rowOff>
                  </to>
                </anchor>
              </controlPr>
            </control>
          </mc:Choice>
        </mc:AlternateContent>
        <mc:AlternateContent xmlns:mc="http://schemas.openxmlformats.org/markup-compatibility/2006">
          <mc:Choice Requires="x14">
            <control shapeId="8303" r:id="rId114" name="Check Box 111">
              <controlPr defaultSize="0" autoFill="0" autoLine="0" autoPict="0">
                <anchor moveWithCells="1">
                  <from>
                    <xdr:col>8</xdr:col>
                    <xdr:colOff>31750</xdr:colOff>
                    <xdr:row>83</xdr:row>
                    <xdr:rowOff>0</xdr:rowOff>
                  </from>
                  <to>
                    <xdr:col>10</xdr:col>
                    <xdr:colOff>69850</xdr:colOff>
                    <xdr:row>84</xdr:row>
                    <xdr:rowOff>19050</xdr:rowOff>
                  </to>
                </anchor>
              </controlPr>
            </control>
          </mc:Choice>
        </mc:AlternateContent>
        <mc:AlternateContent xmlns:mc="http://schemas.openxmlformats.org/markup-compatibility/2006">
          <mc:Choice Requires="x14">
            <control shapeId="8304" r:id="rId115" name="Check Box 112">
              <controlPr defaultSize="0" autoFill="0" autoLine="0" autoPict="0">
                <anchor moveWithCells="1">
                  <from>
                    <xdr:col>8</xdr:col>
                    <xdr:colOff>31750</xdr:colOff>
                    <xdr:row>84</xdr:row>
                    <xdr:rowOff>0</xdr:rowOff>
                  </from>
                  <to>
                    <xdr:col>10</xdr:col>
                    <xdr:colOff>69850</xdr:colOff>
                    <xdr:row>85</xdr:row>
                    <xdr:rowOff>19050</xdr:rowOff>
                  </to>
                </anchor>
              </controlPr>
            </control>
          </mc:Choice>
        </mc:AlternateContent>
        <mc:AlternateContent xmlns:mc="http://schemas.openxmlformats.org/markup-compatibility/2006">
          <mc:Choice Requires="x14">
            <control shapeId="8305" r:id="rId116" name="Check Box 113">
              <controlPr defaultSize="0" autoFill="0" autoLine="0" autoPict="0">
                <anchor moveWithCells="1">
                  <from>
                    <xdr:col>8</xdr:col>
                    <xdr:colOff>31750</xdr:colOff>
                    <xdr:row>88</xdr:row>
                    <xdr:rowOff>0</xdr:rowOff>
                  </from>
                  <to>
                    <xdr:col>10</xdr:col>
                    <xdr:colOff>69850</xdr:colOff>
                    <xdr:row>89</xdr:row>
                    <xdr:rowOff>19050</xdr:rowOff>
                  </to>
                </anchor>
              </controlPr>
            </control>
          </mc:Choice>
        </mc:AlternateContent>
        <mc:AlternateContent xmlns:mc="http://schemas.openxmlformats.org/markup-compatibility/2006">
          <mc:Choice Requires="x14">
            <control shapeId="8306" r:id="rId117" name="Check Box 114">
              <controlPr defaultSize="0" autoFill="0" autoLine="0" autoPict="0">
                <anchor moveWithCells="1">
                  <from>
                    <xdr:col>11</xdr:col>
                    <xdr:colOff>31750</xdr:colOff>
                    <xdr:row>37</xdr:row>
                    <xdr:rowOff>0</xdr:rowOff>
                  </from>
                  <to>
                    <xdr:col>13</xdr:col>
                    <xdr:colOff>146050</xdr:colOff>
                    <xdr:row>38</xdr:row>
                    <xdr:rowOff>19050</xdr:rowOff>
                  </to>
                </anchor>
              </controlPr>
            </control>
          </mc:Choice>
        </mc:AlternateContent>
        <mc:AlternateContent xmlns:mc="http://schemas.openxmlformats.org/markup-compatibility/2006">
          <mc:Choice Requires="x14">
            <control shapeId="8307" r:id="rId118" name="Check Box 115">
              <controlPr defaultSize="0" autoFill="0" autoLine="0" autoPict="0">
                <anchor moveWithCells="1">
                  <from>
                    <xdr:col>11</xdr:col>
                    <xdr:colOff>31750</xdr:colOff>
                    <xdr:row>38</xdr:row>
                    <xdr:rowOff>0</xdr:rowOff>
                  </from>
                  <to>
                    <xdr:col>13</xdr:col>
                    <xdr:colOff>146050</xdr:colOff>
                    <xdr:row>39</xdr:row>
                    <xdr:rowOff>19050</xdr:rowOff>
                  </to>
                </anchor>
              </controlPr>
            </control>
          </mc:Choice>
        </mc:AlternateContent>
        <mc:AlternateContent xmlns:mc="http://schemas.openxmlformats.org/markup-compatibility/2006">
          <mc:Choice Requires="x14">
            <control shapeId="8308" r:id="rId119" name="Check Box 116">
              <controlPr defaultSize="0" autoFill="0" autoLine="0" autoPict="0">
                <anchor moveWithCells="1">
                  <from>
                    <xdr:col>11</xdr:col>
                    <xdr:colOff>31750</xdr:colOff>
                    <xdr:row>40</xdr:row>
                    <xdr:rowOff>0</xdr:rowOff>
                  </from>
                  <to>
                    <xdr:col>13</xdr:col>
                    <xdr:colOff>146050</xdr:colOff>
                    <xdr:row>41</xdr:row>
                    <xdr:rowOff>19050</xdr:rowOff>
                  </to>
                </anchor>
              </controlPr>
            </control>
          </mc:Choice>
        </mc:AlternateContent>
        <mc:AlternateContent xmlns:mc="http://schemas.openxmlformats.org/markup-compatibility/2006">
          <mc:Choice Requires="x14">
            <control shapeId="8309" r:id="rId120" name="Check Box 117">
              <controlPr defaultSize="0" autoFill="0" autoLine="0" autoPict="0">
                <anchor moveWithCells="1">
                  <from>
                    <xdr:col>11</xdr:col>
                    <xdr:colOff>31750</xdr:colOff>
                    <xdr:row>42</xdr:row>
                    <xdr:rowOff>0</xdr:rowOff>
                  </from>
                  <to>
                    <xdr:col>13</xdr:col>
                    <xdr:colOff>146050</xdr:colOff>
                    <xdr:row>43</xdr:row>
                    <xdr:rowOff>19050</xdr:rowOff>
                  </to>
                </anchor>
              </controlPr>
            </control>
          </mc:Choice>
        </mc:AlternateContent>
        <mc:AlternateContent xmlns:mc="http://schemas.openxmlformats.org/markup-compatibility/2006">
          <mc:Choice Requires="x14">
            <control shapeId="8310" r:id="rId121" name="Check Box 118">
              <controlPr defaultSize="0" autoFill="0" autoLine="0" autoPict="0">
                <anchor moveWithCells="1">
                  <from>
                    <xdr:col>11</xdr:col>
                    <xdr:colOff>31750</xdr:colOff>
                    <xdr:row>44</xdr:row>
                    <xdr:rowOff>0</xdr:rowOff>
                  </from>
                  <to>
                    <xdr:col>13</xdr:col>
                    <xdr:colOff>146050</xdr:colOff>
                    <xdr:row>45</xdr:row>
                    <xdr:rowOff>19050</xdr:rowOff>
                  </to>
                </anchor>
              </controlPr>
            </control>
          </mc:Choice>
        </mc:AlternateContent>
        <mc:AlternateContent xmlns:mc="http://schemas.openxmlformats.org/markup-compatibility/2006">
          <mc:Choice Requires="x14">
            <control shapeId="8311" r:id="rId122" name="Check Box 119">
              <controlPr defaultSize="0" autoFill="0" autoLine="0" autoPict="0">
                <anchor moveWithCells="1">
                  <from>
                    <xdr:col>11</xdr:col>
                    <xdr:colOff>31750</xdr:colOff>
                    <xdr:row>47</xdr:row>
                    <xdr:rowOff>0</xdr:rowOff>
                  </from>
                  <to>
                    <xdr:col>13</xdr:col>
                    <xdr:colOff>146050</xdr:colOff>
                    <xdr:row>48</xdr:row>
                    <xdr:rowOff>19050</xdr:rowOff>
                  </to>
                </anchor>
              </controlPr>
            </control>
          </mc:Choice>
        </mc:AlternateContent>
        <mc:AlternateContent xmlns:mc="http://schemas.openxmlformats.org/markup-compatibility/2006">
          <mc:Choice Requires="x14">
            <control shapeId="8312" r:id="rId123" name="Check Box 120">
              <controlPr defaultSize="0" autoFill="0" autoLine="0" autoPict="0">
                <anchor moveWithCells="1">
                  <from>
                    <xdr:col>11</xdr:col>
                    <xdr:colOff>31750</xdr:colOff>
                    <xdr:row>49</xdr:row>
                    <xdr:rowOff>0</xdr:rowOff>
                  </from>
                  <to>
                    <xdr:col>13</xdr:col>
                    <xdr:colOff>146050</xdr:colOff>
                    <xdr:row>50</xdr:row>
                    <xdr:rowOff>19050</xdr:rowOff>
                  </to>
                </anchor>
              </controlPr>
            </control>
          </mc:Choice>
        </mc:AlternateContent>
        <mc:AlternateContent xmlns:mc="http://schemas.openxmlformats.org/markup-compatibility/2006">
          <mc:Choice Requires="x14">
            <control shapeId="8313" r:id="rId124" name="Check Box 121">
              <controlPr defaultSize="0" autoFill="0" autoLine="0" autoPict="0">
                <anchor moveWithCells="1">
                  <from>
                    <xdr:col>11</xdr:col>
                    <xdr:colOff>31750</xdr:colOff>
                    <xdr:row>50</xdr:row>
                    <xdr:rowOff>0</xdr:rowOff>
                  </from>
                  <to>
                    <xdr:col>13</xdr:col>
                    <xdr:colOff>146050</xdr:colOff>
                    <xdr:row>51</xdr:row>
                    <xdr:rowOff>19050</xdr:rowOff>
                  </to>
                </anchor>
              </controlPr>
            </control>
          </mc:Choice>
        </mc:AlternateContent>
        <mc:AlternateContent xmlns:mc="http://schemas.openxmlformats.org/markup-compatibility/2006">
          <mc:Choice Requires="x14">
            <control shapeId="8314" r:id="rId125" name="Check Box 122">
              <controlPr defaultSize="0" autoFill="0" autoLine="0" autoPict="0">
                <anchor moveWithCells="1">
                  <from>
                    <xdr:col>11</xdr:col>
                    <xdr:colOff>31750</xdr:colOff>
                    <xdr:row>51</xdr:row>
                    <xdr:rowOff>0</xdr:rowOff>
                  </from>
                  <to>
                    <xdr:col>13</xdr:col>
                    <xdr:colOff>146050</xdr:colOff>
                    <xdr:row>52</xdr:row>
                    <xdr:rowOff>19050</xdr:rowOff>
                  </to>
                </anchor>
              </controlPr>
            </control>
          </mc:Choice>
        </mc:AlternateContent>
        <mc:AlternateContent xmlns:mc="http://schemas.openxmlformats.org/markup-compatibility/2006">
          <mc:Choice Requires="x14">
            <control shapeId="8315" r:id="rId126" name="Check Box 123">
              <controlPr defaultSize="0" autoFill="0" autoLine="0" autoPict="0">
                <anchor moveWithCells="1">
                  <from>
                    <xdr:col>11</xdr:col>
                    <xdr:colOff>31750</xdr:colOff>
                    <xdr:row>53</xdr:row>
                    <xdr:rowOff>0</xdr:rowOff>
                  </from>
                  <to>
                    <xdr:col>13</xdr:col>
                    <xdr:colOff>146050</xdr:colOff>
                    <xdr:row>54</xdr:row>
                    <xdr:rowOff>19050</xdr:rowOff>
                  </to>
                </anchor>
              </controlPr>
            </control>
          </mc:Choice>
        </mc:AlternateContent>
        <mc:AlternateContent xmlns:mc="http://schemas.openxmlformats.org/markup-compatibility/2006">
          <mc:Choice Requires="x14">
            <control shapeId="8316" r:id="rId127" name="Check Box 124">
              <controlPr defaultSize="0" autoFill="0" autoLine="0" autoPict="0">
                <anchor moveWithCells="1">
                  <from>
                    <xdr:col>11</xdr:col>
                    <xdr:colOff>31750</xdr:colOff>
                    <xdr:row>54</xdr:row>
                    <xdr:rowOff>0</xdr:rowOff>
                  </from>
                  <to>
                    <xdr:col>13</xdr:col>
                    <xdr:colOff>146050</xdr:colOff>
                    <xdr:row>55</xdr:row>
                    <xdr:rowOff>19050</xdr:rowOff>
                  </to>
                </anchor>
              </controlPr>
            </control>
          </mc:Choice>
        </mc:AlternateContent>
        <mc:AlternateContent xmlns:mc="http://schemas.openxmlformats.org/markup-compatibility/2006">
          <mc:Choice Requires="x14">
            <control shapeId="8317" r:id="rId128" name="Check Box 125">
              <controlPr defaultSize="0" autoFill="0" autoLine="0" autoPict="0">
                <anchor moveWithCells="1">
                  <from>
                    <xdr:col>11</xdr:col>
                    <xdr:colOff>31750</xdr:colOff>
                    <xdr:row>57</xdr:row>
                    <xdr:rowOff>0</xdr:rowOff>
                  </from>
                  <to>
                    <xdr:col>13</xdr:col>
                    <xdr:colOff>146050</xdr:colOff>
                    <xdr:row>58</xdr:row>
                    <xdr:rowOff>19050</xdr:rowOff>
                  </to>
                </anchor>
              </controlPr>
            </control>
          </mc:Choice>
        </mc:AlternateContent>
        <mc:AlternateContent xmlns:mc="http://schemas.openxmlformats.org/markup-compatibility/2006">
          <mc:Choice Requires="x14">
            <control shapeId="8318" r:id="rId129" name="Check Box 126">
              <controlPr defaultSize="0" autoFill="0" autoLine="0" autoPict="0">
                <anchor moveWithCells="1">
                  <from>
                    <xdr:col>11</xdr:col>
                    <xdr:colOff>31750</xdr:colOff>
                    <xdr:row>59</xdr:row>
                    <xdr:rowOff>0</xdr:rowOff>
                  </from>
                  <to>
                    <xdr:col>13</xdr:col>
                    <xdr:colOff>146050</xdr:colOff>
                    <xdr:row>60</xdr:row>
                    <xdr:rowOff>19050</xdr:rowOff>
                  </to>
                </anchor>
              </controlPr>
            </control>
          </mc:Choice>
        </mc:AlternateContent>
        <mc:AlternateContent xmlns:mc="http://schemas.openxmlformats.org/markup-compatibility/2006">
          <mc:Choice Requires="x14">
            <control shapeId="8319" r:id="rId130" name="Check Box 127">
              <controlPr defaultSize="0" autoFill="0" autoLine="0" autoPict="0">
                <anchor moveWithCells="1">
                  <from>
                    <xdr:col>11</xdr:col>
                    <xdr:colOff>31750</xdr:colOff>
                    <xdr:row>60</xdr:row>
                    <xdr:rowOff>0</xdr:rowOff>
                  </from>
                  <to>
                    <xdr:col>13</xdr:col>
                    <xdr:colOff>146050</xdr:colOff>
                    <xdr:row>61</xdr:row>
                    <xdr:rowOff>19050</xdr:rowOff>
                  </to>
                </anchor>
              </controlPr>
            </control>
          </mc:Choice>
        </mc:AlternateContent>
        <mc:AlternateContent xmlns:mc="http://schemas.openxmlformats.org/markup-compatibility/2006">
          <mc:Choice Requires="x14">
            <control shapeId="8320" r:id="rId131" name="Check Box 128">
              <controlPr defaultSize="0" autoFill="0" autoLine="0" autoPict="0">
                <anchor moveWithCells="1">
                  <from>
                    <xdr:col>11</xdr:col>
                    <xdr:colOff>31750</xdr:colOff>
                    <xdr:row>61</xdr:row>
                    <xdr:rowOff>0</xdr:rowOff>
                  </from>
                  <to>
                    <xdr:col>13</xdr:col>
                    <xdr:colOff>146050</xdr:colOff>
                    <xdr:row>62</xdr:row>
                    <xdr:rowOff>19050</xdr:rowOff>
                  </to>
                </anchor>
              </controlPr>
            </control>
          </mc:Choice>
        </mc:AlternateContent>
        <mc:AlternateContent xmlns:mc="http://schemas.openxmlformats.org/markup-compatibility/2006">
          <mc:Choice Requires="x14">
            <control shapeId="8321" r:id="rId132" name="Check Box 129">
              <controlPr defaultSize="0" autoFill="0" autoLine="0" autoPict="0">
                <anchor moveWithCells="1">
                  <from>
                    <xdr:col>11</xdr:col>
                    <xdr:colOff>31750</xdr:colOff>
                    <xdr:row>62</xdr:row>
                    <xdr:rowOff>0</xdr:rowOff>
                  </from>
                  <to>
                    <xdr:col>13</xdr:col>
                    <xdr:colOff>146050</xdr:colOff>
                    <xdr:row>63</xdr:row>
                    <xdr:rowOff>19050</xdr:rowOff>
                  </to>
                </anchor>
              </controlPr>
            </control>
          </mc:Choice>
        </mc:AlternateContent>
        <mc:AlternateContent xmlns:mc="http://schemas.openxmlformats.org/markup-compatibility/2006">
          <mc:Choice Requires="x14">
            <control shapeId="8322" r:id="rId133" name="Check Box 130">
              <controlPr defaultSize="0" autoFill="0" autoLine="0" autoPict="0">
                <anchor moveWithCells="1">
                  <from>
                    <xdr:col>11</xdr:col>
                    <xdr:colOff>31750</xdr:colOff>
                    <xdr:row>64</xdr:row>
                    <xdr:rowOff>0</xdr:rowOff>
                  </from>
                  <to>
                    <xdr:col>13</xdr:col>
                    <xdr:colOff>146050</xdr:colOff>
                    <xdr:row>65</xdr:row>
                    <xdr:rowOff>19050</xdr:rowOff>
                  </to>
                </anchor>
              </controlPr>
            </control>
          </mc:Choice>
        </mc:AlternateContent>
        <mc:AlternateContent xmlns:mc="http://schemas.openxmlformats.org/markup-compatibility/2006">
          <mc:Choice Requires="x14">
            <control shapeId="8323" r:id="rId134" name="Check Box 131">
              <controlPr defaultSize="0" autoFill="0" autoLine="0" autoPict="0">
                <anchor moveWithCells="1">
                  <from>
                    <xdr:col>11</xdr:col>
                    <xdr:colOff>31750</xdr:colOff>
                    <xdr:row>65</xdr:row>
                    <xdr:rowOff>0</xdr:rowOff>
                  </from>
                  <to>
                    <xdr:col>13</xdr:col>
                    <xdr:colOff>146050</xdr:colOff>
                    <xdr:row>66</xdr:row>
                    <xdr:rowOff>19050</xdr:rowOff>
                  </to>
                </anchor>
              </controlPr>
            </control>
          </mc:Choice>
        </mc:AlternateContent>
        <mc:AlternateContent xmlns:mc="http://schemas.openxmlformats.org/markup-compatibility/2006">
          <mc:Choice Requires="x14">
            <control shapeId="8324" r:id="rId135" name="Check Box 132">
              <controlPr defaultSize="0" autoFill="0" autoLine="0" autoPict="0">
                <anchor moveWithCells="1">
                  <from>
                    <xdr:col>11</xdr:col>
                    <xdr:colOff>31750</xdr:colOff>
                    <xdr:row>66</xdr:row>
                    <xdr:rowOff>0</xdr:rowOff>
                  </from>
                  <to>
                    <xdr:col>12</xdr:col>
                    <xdr:colOff>107950</xdr:colOff>
                    <xdr:row>67</xdr:row>
                    <xdr:rowOff>25400</xdr:rowOff>
                  </to>
                </anchor>
              </controlPr>
            </control>
          </mc:Choice>
        </mc:AlternateContent>
        <mc:AlternateContent xmlns:mc="http://schemas.openxmlformats.org/markup-compatibility/2006">
          <mc:Choice Requires="x14">
            <control shapeId="8325" r:id="rId136" name="Check Box 133">
              <controlPr defaultSize="0" autoFill="0" autoLine="0" autoPict="0">
                <anchor moveWithCells="1">
                  <from>
                    <xdr:col>11</xdr:col>
                    <xdr:colOff>38100</xdr:colOff>
                    <xdr:row>66</xdr:row>
                    <xdr:rowOff>184150</xdr:rowOff>
                  </from>
                  <to>
                    <xdr:col>12</xdr:col>
                    <xdr:colOff>88900</xdr:colOff>
                    <xdr:row>68</xdr:row>
                    <xdr:rowOff>25400</xdr:rowOff>
                  </to>
                </anchor>
              </controlPr>
            </control>
          </mc:Choice>
        </mc:AlternateContent>
        <mc:AlternateContent xmlns:mc="http://schemas.openxmlformats.org/markup-compatibility/2006">
          <mc:Choice Requires="x14">
            <control shapeId="8326" r:id="rId137" name="Check Box 134">
              <controlPr defaultSize="0" autoFill="0" autoLine="0" autoPict="0">
                <anchor moveWithCells="1">
                  <from>
                    <xdr:col>11</xdr:col>
                    <xdr:colOff>31750</xdr:colOff>
                    <xdr:row>69</xdr:row>
                    <xdr:rowOff>0</xdr:rowOff>
                  </from>
                  <to>
                    <xdr:col>13</xdr:col>
                    <xdr:colOff>146050</xdr:colOff>
                    <xdr:row>70</xdr:row>
                    <xdr:rowOff>19050</xdr:rowOff>
                  </to>
                </anchor>
              </controlPr>
            </control>
          </mc:Choice>
        </mc:AlternateContent>
        <mc:AlternateContent xmlns:mc="http://schemas.openxmlformats.org/markup-compatibility/2006">
          <mc:Choice Requires="x14">
            <control shapeId="8327" r:id="rId138" name="Check Box 135">
              <controlPr defaultSize="0" autoFill="0" autoLine="0" autoPict="0">
                <anchor moveWithCells="1">
                  <from>
                    <xdr:col>11</xdr:col>
                    <xdr:colOff>31750</xdr:colOff>
                    <xdr:row>70</xdr:row>
                    <xdr:rowOff>0</xdr:rowOff>
                  </from>
                  <to>
                    <xdr:col>13</xdr:col>
                    <xdr:colOff>146050</xdr:colOff>
                    <xdr:row>71</xdr:row>
                    <xdr:rowOff>19050</xdr:rowOff>
                  </to>
                </anchor>
              </controlPr>
            </control>
          </mc:Choice>
        </mc:AlternateContent>
        <mc:AlternateContent xmlns:mc="http://schemas.openxmlformats.org/markup-compatibility/2006">
          <mc:Choice Requires="x14">
            <control shapeId="8328" r:id="rId139" name="Check Box 136">
              <controlPr defaultSize="0" autoFill="0" autoLine="0" autoPict="0">
                <anchor moveWithCells="1">
                  <from>
                    <xdr:col>11</xdr:col>
                    <xdr:colOff>31750</xdr:colOff>
                    <xdr:row>71</xdr:row>
                    <xdr:rowOff>0</xdr:rowOff>
                  </from>
                  <to>
                    <xdr:col>13</xdr:col>
                    <xdr:colOff>146050</xdr:colOff>
                    <xdr:row>72</xdr:row>
                    <xdr:rowOff>19050</xdr:rowOff>
                  </to>
                </anchor>
              </controlPr>
            </control>
          </mc:Choice>
        </mc:AlternateContent>
        <mc:AlternateContent xmlns:mc="http://schemas.openxmlformats.org/markup-compatibility/2006">
          <mc:Choice Requires="x14">
            <control shapeId="8329" r:id="rId140" name="Check Box 137">
              <controlPr defaultSize="0" autoFill="0" autoLine="0" autoPict="0">
                <anchor moveWithCells="1">
                  <from>
                    <xdr:col>11</xdr:col>
                    <xdr:colOff>31750</xdr:colOff>
                    <xdr:row>75</xdr:row>
                    <xdr:rowOff>0</xdr:rowOff>
                  </from>
                  <to>
                    <xdr:col>13</xdr:col>
                    <xdr:colOff>146050</xdr:colOff>
                    <xdr:row>76</xdr:row>
                    <xdr:rowOff>19050</xdr:rowOff>
                  </to>
                </anchor>
              </controlPr>
            </control>
          </mc:Choice>
        </mc:AlternateContent>
        <mc:AlternateContent xmlns:mc="http://schemas.openxmlformats.org/markup-compatibility/2006">
          <mc:Choice Requires="x14">
            <control shapeId="8330" r:id="rId141" name="Check Box 138">
              <controlPr defaultSize="0" autoFill="0" autoLine="0" autoPict="0">
                <anchor moveWithCells="1">
                  <from>
                    <xdr:col>11</xdr:col>
                    <xdr:colOff>31750</xdr:colOff>
                    <xdr:row>76</xdr:row>
                    <xdr:rowOff>0</xdr:rowOff>
                  </from>
                  <to>
                    <xdr:col>13</xdr:col>
                    <xdr:colOff>146050</xdr:colOff>
                    <xdr:row>77</xdr:row>
                    <xdr:rowOff>19050</xdr:rowOff>
                  </to>
                </anchor>
              </controlPr>
            </control>
          </mc:Choice>
        </mc:AlternateContent>
        <mc:AlternateContent xmlns:mc="http://schemas.openxmlformats.org/markup-compatibility/2006">
          <mc:Choice Requires="x14">
            <control shapeId="8331" r:id="rId142" name="Check Box 139">
              <controlPr defaultSize="0" autoFill="0" autoLine="0" autoPict="0">
                <anchor moveWithCells="1">
                  <from>
                    <xdr:col>11</xdr:col>
                    <xdr:colOff>31750</xdr:colOff>
                    <xdr:row>77</xdr:row>
                    <xdr:rowOff>0</xdr:rowOff>
                  </from>
                  <to>
                    <xdr:col>13</xdr:col>
                    <xdr:colOff>146050</xdr:colOff>
                    <xdr:row>78</xdr:row>
                    <xdr:rowOff>19050</xdr:rowOff>
                  </to>
                </anchor>
              </controlPr>
            </control>
          </mc:Choice>
        </mc:AlternateContent>
        <mc:AlternateContent xmlns:mc="http://schemas.openxmlformats.org/markup-compatibility/2006">
          <mc:Choice Requires="x14">
            <control shapeId="8332" r:id="rId143" name="Check Box 140">
              <controlPr defaultSize="0" autoFill="0" autoLine="0" autoPict="0">
                <anchor moveWithCells="1">
                  <from>
                    <xdr:col>11</xdr:col>
                    <xdr:colOff>31750</xdr:colOff>
                    <xdr:row>78</xdr:row>
                    <xdr:rowOff>0</xdr:rowOff>
                  </from>
                  <to>
                    <xdr:col>13</xdr:col>
                    <xdr:colOff>146050</xdr:colOff>
                    <xdr:row>79</xdr:row>
                    <xdr:rowOff>19050</xdr:rowOff>
                  </to>
                </anchor>
              </controlPr>
            </control>
          </mc:Choice>
        </mc:AlternateContent>
        <mc:AlternateContent xmlns:mc="http://schemas.openxmlformats.org/markup-compatibility/2006">
          <mc:Choice Requires="x14">
            <control shapeId="8333" r:id="rId144" name="Check Box 141">
              <controlPr defaultSize="0" autoFill="0" autoLine="0" autoPict="0">
                <anchor moveWithCells="1">
                  <from>
                    <xdr:col>11</xdr:col>
                    <xdr:colOff>31750</xdr:colOff>
                    <xdr:row>79</xdr:row>
                    <xdr:rowOff>0</xdr:rowOff>
                  </from>
                  <to>
                    <xdr:col>13</xdr:col>
                    <xdr:colOff>146050</xdr:colOff>
                    <xdr:row>80</xdr:row>
                    <xdr:rowOff>19050</xdr:rowOff>
                  </to>
                </anchor>
              </controlPr>
            </control>
          </mc:Choice>
        </mc:AlternateContent>
        <mc:AlternateContent xmlns:mc="http://schemas.openxmlformats.org/markup-compatibility/2006">
          <mc:Choice Requires="x14">
            <control shapeId="8334" r:id="rId145" name="Check Box 142">
              <controlPr defaultSize="0" autoFill="0" autoLine="0" autoPict="0">
                <anchor moveWithCells="1">
                  <from>
                    <xdr:col>11</xdr:col>
                    <xdr:colOff>31750</xdr:colOff>
                    <xdr:row>81</xdr:row>
                    <xdr:rowOff>0</xdr:rowOff>
                  </from>
                  <to>
                    <xdr:col>13</xdr:col>
                    <xdr:colOff>146050</xdr:colOff>
                    <xdr:row>82</xdr:row>
                    <xdr:rowOff>19050</xdr:rowOff>
                  </to>
                </anchor>
              </controlPr>
            </control>
          </mc:Choice>
        </mc:AlternateContent>
        <mc:AlternateContent xmlns:mc="http://schemas.openxmlformats.org/markup-compatibility/2006">
          <mc:Choice Requires="x14">
            <control shapeId="8335" r:id="rId146" name="Check Box 143">
              <controlPr defaultSize="0" autoFill="0" autoLine="0" autoPict="0">
                <anchor moveWithCells="1">
                  <from>
                    <xdr:col>11</xdr:col>
                    <xdr:colOff>31750</xdr:colOff>
                    <xdr:row>82</xdr:row>
                    <xdr:rowOff>0</xdr:rowOff>
                  </from>
                  <to>
                    <xdr:col>13</xdr:col>
                    <xdr:colOff>146050</xdr:colOff>
                    <xdr:row>83</xdr:row>
                    <xdr:rowOff>19050</xdr:rowOff>
                  </to>
                </anchor>
              </controlPr>
            </control>
          </mc:Choice>
        </mc:AlternateContent>
        <mc:AlternateContent xmlns:mc="http://schemas.openxmlformats.org/markup-compatibility/2006">
          <mc:Choice Requires="x14">
            <control shapeId="8336" r:id="rId147" name="Check Box 144">
              <controlPr defaultSize="0" autoFill="0" autoLine="0" autoPict="0">
                <anchor moveWithCells="1">
                  <from>
                    <xdr:col>11</xdr:col>
                    <xdr:colOff>31750</xdr:colOff>
                    <xdr:row>83</xdr:row>
                    <xdr:rowOff>0</xdr:rowOff>
                  </from>
                  <to>
                    <xdr:col>13</xdr:col>
                    <xdr:colOff>146050</xdr:colOff>
                    <xdr:row>84</xdr:row>
                    <xdr:rowOff>19050</xdr:rowOff>
                  </to>
                </anchor>
              </controlPr>
            </control>
          </mc:Choice>
        </mc:AlternateContent>
        <mc:AlternateContent xmlns:mc="http://schemas.openxmlformats.org/markup-compatibility/2006">
          <mc:Choice Requires="x14">
            <control shapeId="8337" r:id="rId148" name="Check Box 145">
              <controlPr defaultSize="0" autoFill="0" autoLine="0" autoPict="0">
                <anchor moveWithCells="1">
                  <from>
                    <xdr:col>11</xdr:col>
                    <xdr:colOff>31750</xdr:colOff>
                    <xdr:row>84</xdr:row>
                    <xdr:rowOff>0</xdr:rowOff>
                  </from>
                  <to>
                    <xdr:col>13</xdr:col>
                    <xdr:colOff>146050</xdr:colOff>
                    <xdr:row>85</xdr:row>
                    <xdr:rowOff>19050</xdr:rowOff>
                  </to>
                </anchor>
              </controlPr>
            </control>
          </mc:Choice>
        </mc:AlternateContent>
        <mc:AlternateContent xmlns:mc="http://schemas.openxmlformats.org/markup-compatibility/2006">
          <mc:Choice Requires="x14">
            <control shapeId="8338" r:id="rId149" name="Check Box 146">
              <controlPr defaultSize="0" autoFill="0" autoLine="0" autoPict="0">
                <anchor moveWithCells="1">
                  <from>
                    <xdr:col>11</xdr:col>
                    <xdr:colOff>31750</xdr:colOff>
                    <xdr:row>88</xdr:row>
                    <xdr:rowOff>0</xdr:rowOff>
                  </from>
                  <to>
                    <xdr:col>13</xdr:col>
                    <xdr:colOff>146050</xdr:colOff>
                    <xdr:row>89</xdr:row>
                    <xdr:rowOff>19050</xdr:rowOff>
                  </to>
                </anchor>
              </controlPr>
            </control>
          </mc:Choice>
        </mc:AlternateContent>
        <mc:AlternateContent xmlns:mc="http://schemas.openxmlformats.org/markup-compatibility/2006">
          <mc:Choice Requires="x14">
            <control shapeId="8339" r:id="rId150" name="Check Box 147">
              <controlPr defaultSize="0" autoFill="0" autoLine="0" autoPict="0">
                <anchor moveWithCells="1">
                  <from>
                    <xdr:col>16</xdr:col>
                    <xdr:colOff>31750</xdr:colOff>
                    <xdr:row>37</xdr:row>
                    <xdr:rowOff>0</xdr:rowOff>
                  </from>
                  <to>
                    <xdr:col>17</xdr:col>
                    <xdr:colOff>361950</xdr:colOff>
                    <xdr:row>38</xdr:row>
                    <xdr:rowOff>19050</xdr:rowOff>
                  </to>
                </anchor>
              </controlPr>
            </control>
          </mc:Choice>
        </mc:AlternateContent>
        <mc:AlternateContent xmlns:mc="http://schemas.openxmlformats.org/markup-compatibility/2006">
          <mc:Choice Requires="x14">
            <control shapeId="8340" r:id="rId151" name="Check Box 148">
              <controlPr defaultSize="0" autoFill="0" autoLine="0" autoPict="0">
                <anchor moveWithCells="1">
                  <from>
                    <xdr:col>16</xdr:col>
                    <xdr:colOff>31750</xdr:colOff>
                    <xdr:row>38</xdr:row>
                    <xdr:rowOff>0</xdr:rowOff>
                  </from>
                  <to>
                    <xdr:col>17</xdr:col>
                    <xdr:colOff>361950</xdr:colOff>
                    <xdr:row>39</xdr:row>
                    <xdr:rowOff>19050</xdr:rowOff>
                  </to>
                </anchor>
              </controlPr>
            </control>
          </mc:Choice>
        </mc:AlternateContent>
        <mc:AlternateContent xmlns:mc="http://schemas.openxmlformats.org/markup-compatibility/2006">
          <mc:Choice Requires="x14">
            <control shapeId="8341" r:id="rId152" name="Check Box 149">
              <controlPr defaultSize="0" autoFill="0" autoLine="0" autoPict="0">
                <anchor moveWithCells="1">
                  <from>
                    <xdr:col>16</xdr:col>
                    <xdr:colOff>31750</xdr:colOff>
                    <xdr:row>40</xdr:row>
                    <xdr:rowOff>0</xdr:rowOff>
                  </from>
                  <to>
                    <xdr:col>17</xdr:col>
                    <xdr:colOff>361950</xdr:colOff>
                    <xdr:row>41</xdr:row>
                    <xdr:rowOff>19050</xdr:rowOff>
                  </to>
                </anchor>
              </controlPr>
            </control>
          </mc:Choice>
        </mc:AlternateContent>
        <mc:AlternateContent xmlns:mc="http://schemas.openxmlformats.org/markup-compatibility/2006">
          <mc:Choice Requires="x14">
            <control shapeId="8342" r:id="rId153" name="Check Box 150">
              <controlPr defaultSize="0" autoFill="0" autoLine="0" autoPict="0">
                <anchor moveWithCells="1">
                  <from>
                    <xdr:col>16</xdr:col>
                    <xdr:colOff>31750</xdr:colOff>
                    <xdr:row>42</xdr:row>
                    <xdr:rowOff>0</xdr:rowOff>
                  </from>
                  <to>
                    <xdr:col>17</xdr:col>
                    <xdr:colOff>361950</xdr:colOff>
                    <xdr:row>43</xdr:row>
                    <xdr:rowOff>19050</xdr:rowOff>
                  </to>
                </anchor>
              </controlPr>
            </control>
          </mc:Choice>
        </mc:AlternateContent>
        <mc:AlternateContent xmlns:mc="http://schemas.openxmlformats.org/markup-compatibility/2006">
          <mc:Choice Requires="x14">
            <control shapeId="8343" r:id="rId154" name="Check Box 151">
              <controlPr defaultSize="0" autoFill="0" autoLine="0" autoPict="0">
                <anchor moveWithCells="1">
                  <from>
                    <xdr:col>16</xdr:col>
                    <xdr:colOff>31750</xdr:colOff>
                    <xdr:row>44</xdr:row>
                    <xdr:rowOff>0</xdr:rowOff>
                  </from>
                  <to>
                    <xdr:col>17</xdr:col>
                    <xdr:colOff>361950</xdr:colOff>
                    <xdr:row>45</xdr:row>
                    <xdr:rowOff>19050</xdr:rowOff>
                  </to>
                </anchor>
              </controlPr>
            </control>
          </mc:Choice>
        </mc:AlternateContent>
        <mc:AlternateContent xmlns:mc="http://schemas.openxmlformats.org/markup-compatibility/2006">
          <mc:Choice Requires="x14">
            <control shapeId="8344" r:id="rId155" name="Check Box 152">
              <controlPr defaultSize="0" autoFill="0" autoLine="0" autoPict="0">
                <anchor moveWithCells="1">
                  <from>
                    <xdr:col>16</xdr:col>
                    <xdr:colOff>31750</xdr:colOff>
                    <xdr:row>47</xdr:row>
                    <xdr:rowOff>0</xdr:rowOff>
                  </from>
                  <to>
                    <xdr:col>17</xdr:col>
                    <xdr:colOff>361950</xdr:colOff>
                    <xdr:row>48</xdr:row>
                    <xdr:rowOff>19050</xdr:rowOff>
                  </to>
                </anchor>
              </controlPr>
            </control>
          </mc:Choice>
        </mc:AlternateContent>
        <mc:AlternateContent xmlns:mc="http://schemas.openxmlformats.org/markup-compatibility/2006">
          <mc:Choice Requires="x14">
            <control shapeId="8345" r:id="rId156" name="Check Box 153">
              <controlPr defaultSize="0" autoFill="0" autoLine="0" autoPict="0">
                <anchor moveWithCells="1">
                  <from>
                    <xdr:col>16</xdr:col>
                    <xdr:colOff>31750</xdr:colOff>
                    <xdr:row>49</xdr:row>
                    <xdr:rowOff>0</xdr:rowOff>
                  </from>
                  <to>
                    <xdr:col>17</xdr:col>
                    <xdr:colOff>361950</xdr:colOff>
                    <xdr:row>50</xdr:row>
                    <xdr:rowOff>19050</xdr:rowOff>
                  </to>
                </anchor>
              </controlPr>
            </control>
          </mc:Choice>
        </mc:AlternateContent>
        <mc:AlternateContent xmlns:mc="http://schemas.openxmlformats.org/markup-compatibility/2006">
          <mc:Choice Requires="x14">
            <control shapeId="8346" r:id="rId157" name="Check Box 154">
              <controlPr defaultSize="0" autoFill="0" autoLine="0" autoPict="0">
                <anchor moveWithCells="1">
                  <from>
                    <xdr:col>16</xdr:col>
                    <xdr:colOff>31750</xdr:colOff>
                    <xdr:row>51</xdr:row>
                    <xdr:rowOff>0</xdr:rowOff>
                  </from>
                  <to>
                    <xdr:col>17</xdr:col>
                    <xdr:colOff>361950</xdr:colOff>
                    <xdr:row>52</xdr:row>
                    <xdr:rowOff>19050</xdr:rowOff>
                  </to>
                </anchor>
              </controlPr>
            </control>
          </mc:Choice>
        </mc:AlternateContent>
        <mc:AlternateContent xmlns:mc="http://schemas.openxmlformats.org/markup-compatibility/2006">
          <mc:Choice Requires="x14">
            <control shapeId="8347" r:id="rId158" name="Check Box 155">
              <controlPr defaultSize="0" autoFill="0" autoLine="0" autoPict="0">
                <anchor moveWithCells="1">
                  <from>
                    <xdr:col>16</xdr:col>
                    <xdr:colOff>31750</xdr:colOff>
                    <xdr:row>53</xdr:row>
                    <xdr:rowOff>0</xdr:rowOff>
                  </from>
                  <to>
                    <xdr:col>17</xdr:col>
                    <xdr:colOff>361950</xdr:colOff>
                    <xdr:row>54</xdr:row>
                    <xdr:rowOff>19050</xdr:rowOff>
                  </to>
                </anchor>
              </controlPr>
            </control>
          </mc:Choice>
        </mc:AlternateContent>
        <mc:AlternateContent xmlns:mc="http://schemas.openxmlformats.org/markup-compatibility/2006">
          <mc:Choice Requires="x14">
            <control shapeId="8348" r:id="rId159" name="Check Box 156">
              <controlPr defaultSize="0" autoFill="0" autoLine="0" autoPict="0">
                <anchor moveWithCells="1">
                  <from>
                    <xdr:col>16</xdr:col>
                    <xdr:colOff>31750</xdr:colOff>
                    <xdr:row>54</xdr:row>
                    <xdr:rowOff>0</xdr:rowOff>
                  </from>
                  <to>
                    <xdr:col>17</xdr:col>
                    <xdr:colOff>361950</xdr:colOff>
                    <xdr:row>55</xdr:row>
                    <xdr:rowOff>19050</xdr:rowOff>
                  </to>
                </anchor>
              </controlPr>
            </control>
          </mc:Choice>
        </mc:AlternateContent>
        <mc:AlternateContent xmlns:mc="http://schemas.openxmlformats.org/markup-compatibility/2006">
          <mc:Choice Requires="x14">
            <control shapeId="8349" r:id="rId160" name="Check Box 157">
              <controlPr defaultSize="0" autoFill="0" autoLine="0" autoPict="0">
                <anchor moveWithCells="1">
                  <from>
                    <xdr:col>16</xdr:col>
                    <xdr:colOff>31750</xdr:colOff>
                    <xdr:row>57</xdr:row>
                    <xdr:rowOff>0</xdr:rowOff>
                  </from>
                  <to>
                    <xdr:col>17</xdr:col>
                    <xdr:colOff>361950</xdr:colOff>
                    <xdr:row>58</xdr:row>
                    <xdr:rowOff>19050</xdr:rowOff>
                  </to>
                </anchor>
              </controlPr>
            </control>
          </mc:Choice>
        </mc:AlternateContent>
        <mc:AlternateContent xmlns:mc="http://schemas.openxmlformats.org/markup-compatibility/2006">
          <mc:Choice Requires="x14">
            <control shapeId="8350" r:id="rId161" name="Check Box 158">
              <controlPr defaultSize="0" autoFill="0" autoLine="0" autoPict="0">
                <anchor moveWithCells="1">
                  <from>
                    <xdr:col>16</xdr:col>
                    <xdr:colOff>31750</xdr:colOff>
                    <xdr:row>59</xdr:row>
                    <xdr:rowOff>0</xdr:rowOff>
                  </from>
                  <to>
                    <xdr:col>17</xdr:col>
                    <xdr:colOff>361950</xdr:colOff>
                    <xdr:row>60</xdr:row>
                    <xdr:rowOff>19050</xdr:rowOff>
                  </to>
                </anchor>
              </controlPr>
            </control>
          </mc:Choice>
        </mc:AlternateContent>
        <mc:AlternateContent xmlns:mc="http://schemas.openxmlformats.org/markup-compatibility/2006">
          <mc:Choice Requires="x14">
            <control shapeId="8351" r:id="rId162" name="Check Box 159">
              <controlPr defaultSize="0" autoFill="0" autoLine="0" autoPict="0">
                <anchor moveWithCells="1">
                  <from>
                    <xdr:col>16</xdr:col>
                    <xdr:colOff>31750</xdr:colOff>
                    <xdr:row>61</xdr:row>
                    <xdr:rowOff>0</xdr:rowOff>
                  </from>
                  <to>
                    <xdr:col>17</xdr:col>
                    <xdr:colOff>361950</xdr:colOff>
                    <xdr:row>62</xdr:row>
                    <xdr:rowOff>19050</xdr:rowOff>
                  </to>
                </anchor>
              </controlPr>
            </control>
          </mc:Choice>
        </mc:AlternateContent>
        <mc:AlternateContent xmlns:mc="http://schemas.openxmlformats.org/markup-compatibility/2006">
          <mc:Choice Requires="x14">
            <control shapeId="8352" r:id="rId163" name="Check Box 160">
              <controlPr defaultSize="0" autoFill="0" autoLine="0" autoPict="0">
                <anchor moveWithCells="1">
                  <from>
                    <xdr:col>16</xdr:col>
                    <xdr:colOff>31750</xdr:colOff>
                    <xdr:row>62</xdr:row>
                    <xdr:rowOff>0</xdr:rowOff>
                  </from>
                  <to>
                    <xdr:col>17</xdr:col>
                    <xdr:colOff>361950</xdr:colOff>
                    <xdr:row>63</xdr:row>
                    <xdr:rowOff>19050</xdr:rowOff>
                  </to>
                </anchor>
              </controlPr>
            </control>
          </mc:Choice>
        </mc:AlternateContent>
        <mc:AlternateContent xmlns:mc="http://schemas.openxmlformats.org/markup-compatibility/2006">
          <mc:Choice Requires="x14">
            <control shapeId="8353" r:id="rId164" name="Check Box 161">
              <controlPr defaultSize="0" autoFill="0" autoLine="0" autoPict="0">
                <anchor moveWithCells="1">
                  <from>
                    <xdr:col>16</xdr:col>
                    <xdr:colOff>31750</xdr:colOff>
                    <xdr:row>64</xdr:row>
                    <xdr:rowOff>0</xdr:rowOff>
                  </from>
                  <to>
                    <xdr:col>17</xdr:col>
                    <xdr:colOff>361950</xdr:colOff>
                    <xdr:row>65</xdr:row>
                    <xdr:rowOff>19050</xdr:rowOff>
                  </to>
                </anchor>
              </controlPr>
            </control>
          </mc:Choice>
        </mc:AlternateContent>
        <mc:AlternateContent xmlns:mc="http://schemas.openxmlformats.org/markup-compatibility/2006">
          <mc:Choice Requires="x14">
            <control shapeId="8354" r:id="rId165" name="Check Box 162">
              <controlPr defaultSize="0" autoFill="0" autoLine="0" autoPict="0">
                <anchor moveWithCells="1">
                  <from>
                    <xdr:col>16</xdr:col>
                    <xdr:colOff>31750</xdr:colOff>
                    <xdr:row>65</xdr:row>
                    <xdr:rowOff>0</xdr:rowOff>
                  </from>
                  <to>
                    <xdr:col>17</xdr:col>
                    <xdr:colOff>361950</xdr:colOff>
                    <xdr:row>66</xdr:row>
                    <xdr:rowOff>19050</xdr:rowOff>
                  </to>
                </anchor>
              </controlPr>
            </control>
          </mc:Choice>
        </mc:AlternateContent>
        <mc:AlternateContent xmlns:mc="http://schemas.openxmlformats.org/markup-compatibility/2006">
          <mc:Choice Requires="x14">
            <control shapeId="8355" r:id="rId166" name="Check Box 163">
              <controlPr defaultSize="0" autoFill="0" autoLine="0" autoPict="0">
                <anchor moveWithCells="1">
                  <from>
                    <xdr:col>16</xdr:col>
                    <xdr:colOff>31750</xdr:colOff>
                    <xdr:row>66</xdr:row>
                    <xdr:rowOff>0</xdr:rowOff>
                  </from>
                  <to>
                    <xdr:col>17</xdr:col>
                    <xdr:colOff>50800</xdr:colOff>
                    <xdr:row>67</xdr:row>
                    <xdr:rowOff>25400</xdr:rowOff>
                  </to>
                </anchor>
              </controlPr>
            </control>
          </mc:Choice>
        </mc:AlternateContent>
        <mc:AlternateContent xmlns:mc="http://schemas.openxmlformats.org/markup-compatibility/2006">
          <mc:Choice Requires="x14">
            <control shapeId="8356" r:id="rId167" name="Check Box 164">
              <controlPr defaultSize="0" autoFill="0" autoLine="0" autoPict="0">
                <anchor moveWithCells="1">
                  <from>
                    <xdr:col>16</xdr:col>
                    <xdr:colOff>31750</xdr:colOff>
                    <xdr:row>67</xdr:row>
                    <xdr:rowOff>0</xdr:rowOff>
                  </from>
                  <to>
                    <xdr:col>17</xdr:col>
                    <xdr:colOff>50800</xdr:colOff>
                    <xdr:row>68</xdr:row>
                    <xdr:rowOff>25400</xdr:rowOff>
                  </to>
                </anchor>
              </controlPr>
            </control>
          </mc:Choice>
        </mc:AlternateContent>
        <mc:AlternateContent xmlns:mc="http://schemas.openxmlformats.org/markup-compatibility/2006">
          <mc:Choice Requires="x14">
            <control shapeId="8357" r:id="rId168" name="Check Box 165">
              <controlPr defaultSize="0" autoFill="0" autoLine="0" autoPict="0">
                <anchor moveWithCells="1">
                  <from>
                    <xdr:col>16</xdr:col>
                    <xdr:colOff>31750</xdr:colOff>
                    <xdr:row>69</xdr:row>
                    <xdr:rowOff>0</xdr:rowOff>
                  </from>
                  <to>
                    <xdr:col>17</xdr:col>
                    <xdr:colOff>361950</xdr:colOff>
                    <xdr:row>70</xdr:row>
                    <xdr:rowOff>19050</xdr:rowOff>
                  </to>
                </anchor>
              </controlPr>
            </control>
          </mc:Choice>
        </mc:AlternateContent>
        <mc:AlternateContent xmlns:mc="http://schemas.openxmlformats.org/markup-compatibility/2006">
          <mc:Choice Requires="x14">
            <control shapeId="8358" r:id="rId169" name="Check Box 166">
              <controlPr defaultSize="0" autoFill="0" autoLine="0" autoPict="0">
                <anchor moveWithCells="1">
                  <from>
                    <xdr:col>16</xdr:col>
                    <xdr:colOff>31750</xdr:colOff>
                    <xdr:row>71</xdr:row>
                    <xdr:rowOff>0</xdr:rowOff>
                  </from>
                  <to>
                    <xdr:col>17</xdr:col>
                    <xdr:colOff>361950</xdr:colOff>
                    <xdr:row>72</xdr:row>
                    <xdr:rowOff>19050</xdr:rowOff>
                  </to>
                </anchor>
              </controlPr>
            </control>
          </mc:Choice>
        </mc:AlternateContent>
        <mc:AlternateContent xmlns:mc="http://schemas.openxmlformats.org/markup-compatibility/2006">
          <mc:Choice Requires="x14">
            <control shapeId="8359" r:id="rId170" name="Check Box 167">
              <controlPr defaultSize="0" autoFill="0" autoLine="0" autoPict="0">
                <anchor moveWithCells="1">
                  <from>
                    <xdr:col>16</xdr:col>
                    <xdr:colOff>31750</xdr:colOff>
                    <xdr:row>75</xdr:row>
                    <xdr:rowOff>0</xdr:rowOff>
                  </from>
                  <to>
                    <xdr:col>17</xdr:col>
                    <xdr:colOff>361950</xdr:colOff>
                    <xdr:row>76</xdr:row>
                    <xdr:rowOff>19050</xdr:rowOff>
                  </to>
                </anchor>
              </controlPr>
            </control>
          </mc:Choice>
        </mc:AlternateContent>
        <mc:AlternateContent xmlns:mc="http://schemas.openxmlformats.org/markup-compatibility/2006">
          <mc:Choice Requires="x14">
            <control shapeId="8360" r:id="rId171" name="Check Box 168">
              <controlPr defaultSize="0" autoFill="0" autoLine="0" autoPict="0">
                <anchor moveWithCells="1">
                  <from>
                    <xdr:col>16</xdr:col>
                    <xdr:colOff>31750</xdr:colOff>
                    <xdr:row>77</xdr:row>
                    <xdr:rowOff>0</xdr:rowOff>
                  </from>
                  <to>
                    <xdr:col>17</xdr:col>
                    <xdr:colOff>361950</xdr:colOff>
                    <xdr:row>78</xdr:row>
                    <xdr:rowOff>19050</xdr:rowOff>
                  </to>
                </anchor>
              </controlPr>
            </control>
          </mc:Choice>
        </mc:AlternateContent>
        <mc:AlternateContent xmlns:mc="http://schemas.openxmlformats.org/markup-compatibility/2006">
          <mc:Choice Requires="x14">
            <control shapeId="8361" r:id="rId172" name="Check Box 169">
              <controlPr defaultSize="0" autoFill="0" autoLine="0" autoPict="0">
                <anchor moveWithCells="1">
                  <from>
                    <xdr:col>16</xdr:col>
                    <xdr:colOff>31750</xdr:colOff>
                    <xdr:row>78</xdr:row>
                    <xdr:rowOff>0</xdr:rowOff>
                  </from>
                  <to>
                    <xdr:col>17</xdr:col>
                    <xdr:colOff>361950</xdr:colOff>
                    <xdr:row>79</xdr:row>
                    <xdr:rowOff>19050</xdr:rowOff>
                  </to>
                </anchor>
              </controlPr>
            </control>
          </mc:Choice>
        </mc:AlternateContent>
        <mc:AlternateContent xmlns:mc="http://schemas.openxmlformats.org/markup-compatibility/2006">
          <mc:Choice Requires="x14">
            <control shapeId="8362" r:id="rId173" name="Check Box 170">
              <controlPr defaultSize="0" autoFill="0" autoLine="0" autoPict="0">
                <anchor moveWithCells="1">
                  <from>
                    <xdr:col>16</xdr:col>
                    <xdr:colOff>31750</xdr:colOff>
                    <xdr:row>79</xdr:row>
                    <xdr:rowOff>0</xdr:rowOff>
                  </from>
                  <to>
                    <xdr:col>17</xdr:col>
                    <xdr:colOff>361950</xdr:colOff>
                    <xdr:row>80</xdr:row>
                    <xdr:rowOff>19050</xdr:rowOff>
                  </to>
                </anchor>
              </controlPr>
            </control>
          </mc:Choice>
        </mc:AlternateContent>
        <mc:AlternateContent xmlns:mc="http://schemas.openxmlformats.org/markup-compatibility/2006">
          <mc:Choice Requires="x14">
            <control shapeId="8363" r:id="rId174" name="Check Box 171">
              <controlPr defaultSize="0" autoFill="0" autoLine="0" autoPict="0">
                <anchor moveWithCells="1">
                  <from>
                    <xdr:col>16</xdr:col>
                    <xdr:colOff>31750</xdr:colOff>
                    <xdr:row>81</xdr:row>
                    <xdr:rowOff>0</xdr:rowOff>
                  </from>
                  <to>
                    <xdr:col>17</xdr:col>
                    <xdr:colOff>361950</xdr:colOff>
                    <xdr:row>82</xdr:row>
                    <xdr:rowOff>19050</xdr:rowOff>
                  </to>
                </anchor>
              </controlPr>
            </control>
          </mc:Choice>
        </mc:AlternateContent>
        <mc:AlternateContent xmlns:mc="http://schemas.openxmlformats.org/markup-compatibility/2006">
          <mc:Choice Requires="x14">
            <control shapeId="8364" r:id="rId175" name="Check Box 172">
              <controlPr defaultSize="0" autoFill="0" autoLine="0" autoPict="0">
                <anchor moveWithCells="1">
                  <from>
                    <xdr:col>16</xdr:col>
                    <xdr:colOff>31750</xdr:colOff>
                    <xdr:row>83</xdr:row>
                    <xdr:rowOff>0</xdr:rowOff>
                  </from>
                  <to>
                    <xdr:col>17</xdr:col>
                    <xdr:colOff>361950</xdr:colOff>
                    <xdr:row>84</xdr:row>
                    <xdr:rowOff>19050</xdr:rowOff>
                  </to>
                </anchor>
              </controlPr>
            </control>
          </mc:Choice>
        </mc:AlternateContent>
        <mc:AlternateContent xmlns:mc="http://schemas.openxmlformats.org/markup-compatibility/2006">
          <mc:Choice Requires="x14">
            <control shapeId="8365" r:id="rId176" name="Check Box 173">
              <controlPr defaultSize="0" autoFill="0" autoLine="0" autoPict="0">
                <anchor moveWithCells="1">
                  <from>
                    <xdr:col>16</xdr:col>
                    <xdr:colOff>31750</xdr:colOff>
                    <xdr:row>84</xdr:row>
                    <xdr:rowOff>0</xdr:rowOff>
                  </from>
                  <to>
                    <xdr:col>17</xdr:col>
                    <xdr:colOff>361950</xdr:colOff>
                    <xdr:row>85</xdr:row>
                    <xdr:rowOff>19050</xdr:rowOff>
                  </to>
                </anchor>
              </controlPr>
            </control>
          </mc:Choice>
        </mc:AlternateContent>
        <mc:AlternateContent xmlns:mc="http://schemas.openxmlformats.org/markup-compatibility/2006">
          <mc:Choice Requires="x14">
            <control shapeId="8366" r:id="rId177" name="Check Box 174">
              <controlPr defaultSize="0" autoFill="0" autoLine="0" autoPict="0">
                <anchor moveWithCells="1">
                  <from>
                    <xdr:col>16</xdr:col>
                    <xdr:colOff>31750</xdr:colOff>
                    <xdr:row>85</xdr:row>
                    <xdr:rowOff>0</xdr:rowOff>
                  </from>
                  <to>
                    <xdr:col>17</xdr:col>
                    <xdr:colOff>361950</xdr:colOff>
                    <xdr:row>86</xdr:row>
                    <xdr:rowOff>19050</xdr:rowOff>
                  </to>
                </anchor>
              </controlPr>
            </control>
          </mc:Choice>
        </mc:AlternateContent>
        <mc:AlternateContent xmlns:mc="http://schemas.openxmlformats.org/markup-compatibility/2006">
          <mc:Choice Requires="x14">
            <control shapeId="8367" r:id="rId178" name="Check Box 175">
              <controlPr defaultSize="0" autoFill="0" autoLine="0" autoPict="0">
                <anchor moveWithCells="1">
                  <from>
                    <xdr:col>4</xdr:col>
                    <xdr:colOff>12700</xdr:colOff>
                    <xdr:row>108</xdr:row>
                    <xdr:rowOff>19050</xdr:rowOff>
                  </from>
                  <to>
                    <xdr:col>5</xdr:col>
                    <xdr:colOff>152400</xdr:colOff>
                    <xdr:row>108</xdr:row>
                    <xdr:rowOff>222250</xdr:rowOff>
                  </to>
                </anchor>
              </controlPr>
            </control>
          </mc:Choice>
        </mc:AlternateContent>
        <mc:AlternateContent xmlns:mc="http://schemas.openxmlformats.org/markup-compatibility/2006">
          <mc:Choice Requires="x14">
            <control shapeId="8368" r:id="rId179" name="Check Box 176">
              <controlPr defaultSize="0" autoFill="0" autoLine="0" autoPict="0">
                <anchor moveWithCells="1">
                  <from>
                    <xdr:col>4</xdr:col>
                    <xdr:colOff>571500</xdr:colOff>
                    <xdr:row>108</xdr:row>
                    <xdr:rowOff>19050</xdr:rowOff>
                  </from>
                  <to>
                    <xdr:col>7</xdr:col>
                    <xdr:colOff>12700</xdr:colOff>
                    <xdr:row>108</xdr:row>
                    <xdr:rowOff>222250</xdr:rowOff>
                  </to>
                </anchor>
              </controlPr>
            </control>
          </mc:Choice>
        </mc:AlternateContent>
        <mc:AlternateContent xmlns:mc="http://schemas.openxmlformats.org/markup-compatibility/2006">
          <mc:Choice Requires="x14">
            <control shapeId="8369" r:id="rId180" name="Check Box 177">
              <controlPr defaultSize="0" autoFill="0" autoLine="0" autoPict="0">
                <anchor moveWithCells="1">
                  <from>
                    <xdr:col>7</xdr:col>
                    <xdr:colOff>336550</xdr:colOff>
                    <xdr:row>108</xdr:row>
                    <xdr:rowOff>19050</xdr:rowOff>
                  </from>
                  <to>
                    <xdr:col>9</xdr:col>
                    <xdr:colOff>127000</xdr:colOff>
                    <xdr:row>108</xdr:row>
                    <xdr:rowOff>222250</xdr:rowOff>
                  </to>
                </anchor>
              </controlPr>
            </control>
          </mc:Choice>
        </mc:AlternateContent>
        <mc:AlternateContent xmlns:mc="http://schemas.openxmlformats.org/markup-compatibility/2006">
          <mc:Choice Requires="x14">
            <control shapeId="8370" r:id="rId181" name="Check Box 178">
              <controlPr defaultSize="0" autoFill="0" autoLine="0" autoPict="0">
                <anchor moveWithCells="1">
                  <from>
                    <xdr:col>6</xdr:col>
                    <xdr:colOff>241300</xdr:colOff>
                    <xdr:row>108</xdr:row>
                    <xdr:rowOff>19050</xdr:rowOff>
                  </from>
                  <to>
                    <xdr:col>7</xdr:col>
                    <xdr:colOff>266700</xdr:colOff>
                    <xdr:row>108</xdr:row>
                    <xdr:rowOff>228600</xdr:rowOff>
                  </to>
                </anchor>
              </controlPr>
            </control>
          </mc:Choice>
        </mc:AlternateContent>
        <mc:AlternateContent xmlns:mc="http://schemas.openxmlformats.org/markup-compatibility/2006">
          <mc:Choice Requires="x14">
            <control shapeId="8371" r:id="rId182" name="Check Box 179">
              <controlPr defaultSize="0" autoFill="0" autoLine="0" autoPict="0">
                <anchor moveWithCells="1">
                  <from>
                    <xdr:col>15</xdr:col>
                    <xdr:colOff>12700</xdr:colOff>
                    <xdr:row>112</xdr:row>
                    <xdr:rowOff>31750</xdr:rowOff>
                  </from>
                  <to>
                    <xdr:col>17</xdr:col>
                    <xdr:colOff>76200</xdr:colOff>
                    <xdr:row>112</xdr:row>
                    <xdr:rowOff>241300</xdr:rowOff>
                  </to>
                </anchor>
              </controlPr>
            </control>
          </mc:Choice>
        </mc:AlternateContent>
        <mc:AlternateContent xmlns:mc="http://schemas.openxmlformats.org/markup-compatibility/2006">
          <mc:Choice Requires="x14">
            <control shapeId="8372" r:id="rId183" name="Check Box 180">
              <controlPr defaultSize="0" autoFill="0" autoLine="0" autoPict="0">
                <anchor moveWithCells="1">
                  <from>
                    <xdr:col>17</xdr:col>
                    <xdr:colOff>260350</xdr:colOff>
                    <xdr:row>112</xdr:row>
                    <xdr:rowOff>31750</xdr:rowOff>
                  </from>
                  <to>
                    <xdr:col>17</xdr:col>
                    <xdr:colOff>984250</xdr:colOff>
                    <xdr:row>112</xdr:row>
                    <xdr:rowOff>228600</xdr:rowOff>
                  </to>
                </anchor>
              </controlPr>
            </control>
          </mc:Choice>
        </mc:AlternateContent>
        <mc:AlternateContent xmlns:mc="http://schemas.openxmlformats.org/markup-compatibility/2006">
          <mc:Choice Requires="x14">
            <control shapeId="8373" r:id="rId184" name="Check Box 181">
              <controlPr defaultSize="0" autoFill="0" autoLine="0" autoPict="0">
                <anchor moveWithCells="1">
                  <from>
                    <xdr:col>15</xdr:col>
                    <xdr:colOff>12700</xdr:colOff>
                    <xdr:row>113</xdr:row>
                    <xdr:rowOff>31750</xdr:rowOff>
                  </from>
                  <to>
                    <xdr:col>17</xdr:col>
                    <xdr:colOff>76200</xdr:colOff>
                    <xdr:row>113</xdr:row>
                    <xdr:rowOff>241300</xdr:rowOff>
                  </to>
                </anchor>
              </controlPr>
            </control>
          </mc:Choice>
        </mc:AlternateContent>
        <mc:AlternateContent xmlns:mc="http://schemas.openxmlformats.org/markup-compatibility/2006">
          <mc:Choice Requires="x14">
            <control shapeId="8374" r:id="rId185" name="Check Box 182">
              <controlPr defaultSize="0" autoFill="0" autoLine="0" autoPict="0">
                <anchor moveWithCells="1">
                  <from>
                    <xdr:col>17</xdr:col>
                    <xdr:colOff>260350</xdr:colOff>
                    <xdr:row>113</xdr:row>
                    <xdr:rowOff>31750</xdr:rowOff>
                  </from>
                  <to>
                    <xdr:col>17</xdr:col>
                    <xdr:colOff>984250</xdr:colOff>
                    <xdr:row>113</xdr:row>
                    <xdr:rowOff>228600</xdr:rowOff>
                  </to>
                </anchor>
              </controlPr>
            </control>
          </mc:Choice>
        </mc:AlternateContent>
        <mc:AlternateContent xmlns:mc="http://schemas.openxmlformats.org/markup-compatibility/2006">
          <mc:Choice Requires="x14">
            <control shapeId="8375" r:id="rId186" name="Check Box 183">
              <controlPr defaultSize="0" autoFill="0" autoLine="0" autoPict="0">
                <anchor moveWithCells="1">
                  <from>
                    <xdr:col>15</xdr:col>
                    <xdr:colOff>12700</xdr:colOff>
                    <xdr:row>114</xdr:row>
                    <xdr:rowOff>31750</xdr:rowOff>
                  </from>
                  <to>
                    <xdr:col>17</xdr:col>
                    <xdr:colOff>76200</xdr:colOff>
                    <xdr:row>114</xdr:row>
                    <xdr:rowOff>241300</xdr:rowOff>
                  </to>
                </anchor>
              </controlPr>
            </control>
          </mc:Choice>
        </mc:AlternateContent>
        <mc:AlternateContent xmlns:mc="http://schemas.openxmlformats.org/markup-compatibility/2006">
          <mc:Choice Requires="x14">
            <control shapeId="8376" r:id="rId187" name="Check Box 184">
              <controlPr defaultSize="0" autoFill="0" autoLine="0" autoPict="0">
                <anchor moveWithCells="1">
                  <from>
                    <xdr:col>17</xdr:col>
                    <xdr:colOff>260350</xdr:colOff>
                    <xdr:row>114</xdr:row>
                    <xdr:rowOff>31750</xdr:rowOff>
                  </from>
                  <to>
                    <xdr:col>17</xdr:col>
                    <xdr:colOff>984250</xdr:colOff>
                    <xdr:row>114</xdr:row>
                    <xdr:rowOff>228600</xdr:rowOff>
                  </to>
                </anchor>
              </controlPr>
            </control>
          </mc:Choice>
        </mc:AlternateContent>
        <mc:AlternateContent xmlns:mc="http://schemas.openxmlformats.org/markup-compatibility/2006">
          <mc:Choice Requires="x14">
            <control shapeId="8377" r:id="rId188" name="Check Box 185">
              <controlPr defaultSize="0" autoFill="0" autoLine="0" autoPict="0">
                <anchor moveWithCells="1">
                  <from>
                    <xdr:col>15</xdr:col>
                    <xdr:colOff>12700</xdr:colOff>
                    <xdr:row>115</xdr:row>
                    <xdr:rowOff>31750</xdr:rowOff>
                  </from>
                  <to>
                    <xdr:col>17</xdr:col>
                    <xdr:colOff>76200</xdr:colOff>
                    <xdr:row>115</xdr:row>
                    <xdr:rowOff>241300</xdr:rowOff>
                  </to>
                </anchor>
              </controlPr>
            </control>
          </mc:Choice>
        </mc:AlternateContent>
        <mc:AlternateContent xmlns:mc="http://schemas.openxmlformats.org/markup-compatibility/2006">
          <mc:Choice Requires="x14">
            <control shapeId="8378" r:id="rId189" name="Check Box 186">
              <controlPr defaultSize="0" autoFill="0" autoLine="0" autoPict="0">
                <anchor moveWithCells="1">
                  <from>
                    <xdr:col>17</xdr:col>
                    <xdr:colOff>260350</xdr:colOff>
                    <xdr:row>115</xdr:row>
                    <xdr:rowOff>31750</xdr:rowOff>
                  </from>
                  <to>
                    <xdr:col>17</xdr:col>
                    <xdr:colOff>984250</xdr:colOff>
                    <xdr:row>115</xdr:row>
                    <xdr:rowOff>228600</xdr:rowOff>
                  </to>
                </anchor>
              </controlPr>
            </control>
          </mc:Choice>
        </mc:AlternateContent>
        <mc:AlternateContent xmlns:mc="http://schemas.openxmlformats.org/markup-compatibility/2006">
          <mc:Choice Requires="x14">
            <control shapeId="8379" r:id="rId190" name="Check Box 187">
              <controlPr defaultSize="0" autoFill="0" autoLine="0" autoPict="0">
                <anchor moveWithCells="1">
                  <from>
                    <xdr:col>15</xdr:col>
                    <xdr:colOff>12700</xdr:colOff>
                    <xdr:row>116</xdr:row>
                    <xdr:rowOff>31750</xdr:rowOff>
                  </from>
                  <to>
                    <xdr:col>17</xdr:col>
                    <xdr:colOff>76200</xdr:colOff>
                    <xdr:row>116</xdr:row>
                    <xdr:rowOff>241300</xdr:rowOff>
                  </to>
                </anchor>
              </controlPr>
            </control>
          </mc:Choice>
        </mc:AlternateContent>
        <mc:AlternateContent xmlns:mc="http://schemas.openxmlformats.org/markup-compatibility/2006">
          <mc:Choice Requires="x14">
            <control shapeId="8380" r:id="rId191" name="Check Box 188">
              <controlPr defaultSize="0" autoFill="0" autoLine="0" autoPict="0">
                <anchor moveWithCells="1">
                  <from>
                    <xdr:col>17</xdr:col>
                    <xdr:colOff>260350</xdr:colOff>
                    <xdr:row>116</xdr:row>
                    <xdr:rowOff>31750</xdr:rowOff>
                  </from>
                  <to>
                    <xdr:col>17</xdr:col>
                    <xdr:colOff>984250</xdr:colOff>
                    <xdr:row>116</xdr:row>
                    <xdr:rowOff>228600</xdr:rowOff>
                  </to>
                </anchor>
              </controlPr>
            </control>
          </mc:Choice>
        </mc:AlternateContent>
        <mc:AlternateContent xmlns:mc="http://schemas.openxmlformats.org/markup-compatibility/2006">
          <mc:Choice Requires="x14">
            <control shapeId="8381" r:id="rId192" name="Check Box 189">
              <controlPr defaultSize="0" autoFill="0" autoLine="0" autoPict="0">
                <anchor moveWithCells="1">
                  <from>
                    <xdr:col>15</xdr:col>
                    <xdr:colOff>12700</xdr:colOff>
                    <xdr:row>117</xdr:row>
                    <xdr:rowOff>31750</xdr:rowOff>
                  </from>
                  <to>
                    <xdr:col>17</xdr:col>
                    <xdr:colOff>76200</xdr:colOff>
                    <xdr:row>117</xdr:row>
                    <xdr:rowOff>241300</xdr:rowOff>
                  </to>
                </anchor>
              </controlPr>
            </control>
          </mc:Choice>
        </mc:AlternateContent>
        <mc:AlternateContent xmlns:mc="http://schemas.openxmlformats.org/markup-compatibility/2006">
          <mc:Choice Requires="x14">
            <control shapeId="8382" r:id="rId193" name="Check Box 190">
              <controlPr defaultSize="0" autoFill="0" autoLine="0" autoPict="0">
                <anchor moveWithCells="1">
                  <from>
                    <xdr:col>17</xdr:col>
                    <xdr:colOff>260350</xdr:colOff>
                    <xdr:row>117</xdr:row>
                    <xdr:rowOff>31750</xdr:rowOff>
                  </from>
                  <to>
                    <xdr:col>17</xdr:col>
                    <xdr:colOff>984250</xdr:colOff>
                    <xdr:row>117</xdr:row>
                    <xdr:rowOff>228600</xdr:rowOff>
                  </to>
                </anchor>
              </controlPr>
            </control>
          </mc:Choice>
        </mc:AlternateContent>
        <mc:AlternateContent xmlns:mc="http://schemas.openxmlformats.org/markup-compatibility/2006">
          <mc:Choice Requires="x14">
            <control shapeId="8383" r:id="rId194" name="Check Box 191">
              <controlPr defaultSize="0" autoFill="0" autoLine="0" autoPict="0">
                <anchor moveWithCells="1">
                  <from>
                    <xdr:col>8</xdr:col>
                    <xdr:colOff>31750</xdr:colOff>
                    <xdr:row>40</xdr:row>
                    <xdr:rowOff>0</xdr:rowOff>
                  </from>
                  <to>
                    <xdr:col>10</xdr:col>
                    <xdr:colOff>69850</xdr:colOff>
                    <xdr:row>41</xdr:row>
                    <xdr:rowOff>19050</xdr:rowOff>
                  </to>
                </anchor>
              </controlPr>
            </control>
          </mc:Choice>
        </mc:AlternateContent>
        <mc:AlternateContent xmlns:mc="http://schemas.openxmlformats.org/markup-compatibility/2006">
          <mc:Choice Requires="x14">
            <control shapeId="8384" r:id="rId195" name="Check Box 192">
              <controlPr defaultSize="0" autoFill="0" autoLine="0" autoPict="0">
                <anchor moveWithCells="1">
                  <from>
                    <xdr:col>11</xdr:col>
                    <xdr:colOff>31750</xdr:colOff>
                    <xdr:row>43</xdr:row>
                    <xdr:rowOff>0</xdr:rowOff>
                  </from>
                  <to>
                    <xdr:col>13</xdr:col>
                    <xdr:colOff>146050</xdr:colOff>
                    <xdr:row>44</xdr:row>
                    <xdr:rowOff>19050</xdr:rowOff>
                  </to>
                </anchor>
              </controlPr>
            </control>
          </mc:Choice>
        </mc:AlternateContent>
        <mc:AlternateContent xmlns:mc="http://schemas.openxmlformats.org/markup-compatibility/2006">
          <mc:Choice Requires="x14">
            <control shapeId="8385" r:id="rId196" name="Check Box 193">
              <controlPr defaultSize="0" autoFill="0" autoLine="0" autoPict="0">
                <anchor moveWithCells="1">
                  <from>
                    <xdr:col>16</xdr:col>
                    <xdr:colOff>31750</xdr:colOff>
                    <xdr:row>43</xdr:row>
                    <xdr:rowOff>0</xdr:rowOff>
                  </from>
                  <to>
                    <xdr:col>17</xdr:col>
                    <xdr:colOff>361950</xdr:colOff>
                    <xdr:row>44</xdr:row>
                    <xdr:rowOff>19050</xdr:rowOff>
                  </to>
                </anchor>
              </controlPr>
            </control>
          </mc:Choice>
        </mc:AlternateContent>
        <mc:AlternateContent xmlns:mc="http://schemas.openxmlformats.org/markup-compatibility/2006">
          <mc:Choice Requires="x14">
            <control shapeId="8386" r:id="rId197" name="Check Box 194">
              <controlPr defaultSize="0" autoFill="0" autoLine="0" autoPict="0">
                <anchor moveWithCells="1">
                  <from>
                    <xdr:col>1</xdr:col>
                    <xdr:colOff>38100</xdr:colOff>
                    <xdr:row>73</xdr:row>
                    <xdr:rowOff>0</xdr:rowOff>
                  </from>
                  <to>
                    <xdr:col>2</xdr:col>
                    <xdr:colOff>69850</xdr:colOff>
                    <xdr:row>74</xdr:row>
                    <xdr:rowOff>25400</xdr:rowOff>
                  </to>
                </anchor>
              </controlPr>
            </control>
          </mc:Choice>
        </mc:AlternateContent>
        <mc:AlternateContent xmlns:mc="http://schemas.openxmlformats.org/markup-compatibility/2006">
          <mc:Choice Requires="x14">
            <control shapeId="8387" r:id="rId198" name="Check Box 195">
              <controlPr defaultSize="0" autoFill="0" autoLine="0" autoPict="0">
                <anchor moveWithCells="1">
                  <from>
                    <xdr:col>5</xdr:col>
                    <xdr:colOff>31750</xdr:colOff>
                    <xdr:row>73</xdr:row>
                    <xdr:rowOff>0</xdr:rowOff>
                  </from>
                  <to>
                    <xdr:col>6</xdr:col>
                    <xdr:colOff>419100</xdr:colOff>
                    <xdr:row>74</xdr:row>
                    <xdr:rowOff>19050</xdr:rowOff>
                  </to>
                </anchor>
              </controlPr>
            </control>
          </mc:Choice>
        </mc:AlternateContent>
        <mc:AlternateContent xmlns:mc="http://schemas.openxmlformats.org/markup-compatibility/2006">
          <mc:Choice Requires="x14">
            <control shapeId="8388" r:id="rId199" name="Check Box 196">
              <controlPr defaultSize="0" autoFill="0" autoLine="0" autoPict="0">
                <anchor moveWithCells="1">
                  <from>
                    <xdr:col>5</xdr:col>
                    <xdr:colOff>31750</xdr:colOff>
                    <xdr:row>74</xdr:row>
                    <xdr:rowOff>0</xdr:rowOff>
                  </from>
                  <to>
                    <xdr:col>6</xdr:col>
                    <xdr:colOff>419100</xdr:colOff>
                    <xdr:row>75</xdr:row>
                    <xdr:rowOff>19050</xdr:rowOff>
                  </to>
                </anchor>
              </controlPr>
            </control>
          </mc:Choice>
        </mc:AlternateContent>
        <mc:AlternateContent xmlns:mc="http://schemas.openxmlformats.org/markup-compatibility/2006">
          <mc:Choice Requires="x14">
            <control shapeId="8389" r:id="rId200" name="Check Box 197">
              <controlPr defaultSize="0" autoFill="0" autoLine="0" autoPict="0">
                <anchor moveWithCells="1">
                  <from>
                    <xdr:col>8</xdr:col>
                    <xdr:colOff>31750</xdr:colOff>
                    <xdr:row>73</xdr:row>
                    <xdr:rowOff>0</xdr:rowOff>
                  </from>
                  <to>
                    <xdr:col>10</xdr:col>
                    <xdr:colOff>69850</xdr:colOff>
                    <xdr:row>74</xdr:row>
                    <xdr:rowOff>19050</xdr:rowOff>
                  </to>
                </anchor>
              </controlPr>
            </control>
          </mc:Choice>
        </mc:AlternateContent>
        <mc:AlternateContent xmlns:mc="http://schemas.openxmlformats.org/markup-compatibility/2006">
          <mc:Choice Requires="x14">
            <control shapeId="8390" r:id="rId201" name="Check Box 198">
              <controlPr defaultSize="0" autoFill="0" autoLine="0" autoPict="0">
                <anchor moveWithCells="1">
                  <from>
                    <xdr:col>11</xdr:col>
                    <xdr:colOff>31750</xdr:colOff>
                    <xdr:row>73</xdr:row>
                    <xdr:rowOff>0</xdr:rowOff>
                  </from>
                  <to>
                    <xdr:col>13</xdr:col>
                    <xdr:colOff>146050</xdr:colOff>
                    <xdr:row>74</xdr:row>
                    <xdr:rowOff>19050</xdr:rowOff>
                  </to>
                </anchor>
              </controlPr>
            </control>
          </mc:Choice>
        </mc:AlternateContent>
        <mc:AlternateContent xmlns:mc="http://schemas.openxmlformats.org/markup-compatibility/2006">
          <mc:Choice Requires="x14">
            <control shapeId="8391" r:id="rId202" name="Check Box 199">
              <controlPr defaultSize="0" autoFill="0" autoLine="0" autoPict="0">
                <anchor moveWithCells="1">
                  <from>
                    <xdr:col>16</xdr:col>
                    <xdr:colOff>31750</xdr:colOff>
                    <xdr:row>73</xdr:row>
                    <xdr:rowOff>0</xdr:rowOff>
                  </from>
                  <to>
                    <xdr:col>17</xdr:col>
                    <xdr:colOff>361950</xdr:colOff>
                    <xdr:row>74</xdr:row>
                    <xdr:rowOff>19050</xdr:rowOff>
                  </to>
                </anchor>
              </controlPr>
            </control>
          </mc:Choice>
        </mc:AlternateContent>
        <mc:AlternateContent xmlns:mc="http://schemas.openxmlformats.org/markup-compatibility/2006">
          <mc:Choice Requires="x14">
            <control shapeId="8392" r:id="rId203" name="Check Box 200">
              <controlPr defaultSize="0" autoFill="0" autoLine="0" autoPict="0">
                <anchor moveWithCells="1">
                  <from>
                    <xdr:col>8</xdr:col>
                    <xdr:colOff>31750</xdr:colOff>
                    <xdr:row>68</xdr:row>
                    <xdr:rowOff>0</xdr:rowOff>
                  </from>
                  <to>
                    <xdr:col>10</xdr:col>
                    <xdr:colOff>69850</xdr:colOff>
                    <xdr:row>69</xdr:row>
                    <xdr:rowOff>19050</xdr:rowOff>
                  </to>
                </anchor>
              </controlPr>
            </control>
          </mc:Choice>
        </mc:AlternateContent>
        <mc:AlternateContent xmlns:mc="http://schemas.openxmlformats.org/markup-compatibility/2006">
          <mc:Choice Requires="x14">
            <control shapeId="8393" r:id="rId204" name="Check Box 201">
              <controlPr defaultSize="0" autoFill="0" autoLine="0" autoPict="0">
                <anchor moveWithCells="1">
                  <from>
                    <xdr:col>8</xdr:col>
                    <xdr:colOff>31750</xdr:colOff>
                    <xdr:row>40</xdr:row>
                    <xdr:rowOff>0</xdr:rowOff>
                  </from>
                  <to>
                    <xdr:col>10</xdr:col>
                    <xdr:colOff>69850</xdr:colOff>
                    <xdr:row>41</xdr:row>
                    <xdr:rowOff>19050</xdr:rowOff>
                  </to>
                </anchor>
              </controlPr>
            </control>
          </mc:Choice>
        </mc:AlternateContent>
        <mc:AlternateContent xmlns:mc="http://schemas.openxmlformats.org/markup-compatibility/2006">
          <mc:Choice Requires="x14">
            <control shapeId="8394" r:id="rId205" name="Check Box 202">
              <controlPr defaultSize="0" autoFill="0" autoLine="0" autoPict="0">
                <anchor moveWithCells="1">
                  <from>
                    <xdr:col>16</xdr:col>
                    <xdr:colOff>31750</xdr:colOff>
                    <xdr:row>50</xdr:row>
                    <xdr:rowOff>0</xdr:rowOff>
                  </from>
                  <to>
                    <xdr:col>17</xdr:col>
                    <xdr:colOff>361950</xdr:colOff>
                    <xdr:row>51</xdr:row>
                    <xdr:rowOff>19050</xdr:rowOff>
                  </to>
                </anchor>
              </controlPr>
            </control>
          </mc:Choice>
        </mc:AlternateContent>
        <mc:AlternateContent xmlns:mc="http://schemas.openxmlformats.org/markup-compatibility/2006">
          <mc:Choice Requires="x14">
            <control shapeId="8395" r:id="rId206" name="Check Box 203">
              <controlPr defaultSize="0" autoFill="0" autoLine="0" autoPict="0">
                <anchor moveWithCells="1">
                  <from>
                    <xdr:col>11</xdr:col>
                    <xdr:colOff>31750</xdr:colOff>
                    <xdr:row>54</xdr:row>
                    <xdr:rowOff>0</xdr:rowOff>
                  </from>
                  <to>
                    <xdr:col>13</xdr:col>
                    <xdr:colOff>146050</xdr:colOff>
                    <xdr:row>55</xdr:row>
                    <xdr:rowOff>19050</xdr:rowOff>
                  </to>
                </anchor>
              </controlPr>
            </control>
          </mc:Choice>
        </mc:AlternateContent>
        <mc:AlternateContent xmlns:mc="http://schemas.openxmlformats.org/markup-compatibility/2006">
          <mc:Choice Requires="x14">
            <control shapeId="8396" r:id="rId207" name="Check Box 204">
              <controlPr defaultSize="0" autoFill="0" autoLine="0" autoPict="0">
                <anchor moveWithCells="1">
                  <from>
                    <xdr:col>8</xdr:col>
                    <xdr:colOff>31750</xdr:colOff>
                    <xdr:row>54</xdr:row>
                    <xdr:rowOff>0</xdr:rowOff>
                  </from>
                  <to>
                    <xdr:col>10</xdr:col>
                    <xdr:colOff>69850</xdr:colOff>
                    <xdr:row>55</xdr:row>
                    <xdr:rowOff>19050</xdr:rowOff>
                  </to>
                </anchor>
              </controlPr>
            </control>
          </mc:Choice>
        </mc:AlternateContent>
        <mc:AlternateContent xmlns:mc="http://schemas.openxmlformats.org/markup-compatibility/2006">
          <mc:Choice Requires="x14">
            <control shapeId="8397" r:id="rId208" name="Check Box 205">
              <controlPr defaultSize="0" autoFill="0" autoLine="0" autoPict="0">
                <anchor moveWithCells="1">
                  <from>
                    <xdr:col>8</xdr:col>
                    <xdr:colOff>31750</xdr:colOff>
                    <xdr:row>55</xdr:row>
                    <xdr:rowOff>0</xdr:rowOff>
                  </from>
                  <to>
                    <xdr:col>10</xdr:col>
                    <xdr:colOff>69850</xdr:colOff>
                    <xdr:row>56</xdr:row>
                    <xdr:rowOff>19050</xdr:rowOff>
                  </to>
                </anchor>
              </controlPr>
            </control>
          </mc:Choice>
        </mc:AlternateContent>
        <mc:AlternateContent xmlns:mc="http://schemas.openxmlformats.org/markup-compatibility/2006">
          <mc:Choice Requires="x14">
            <control shapeId="8398" r:id="rId209" name="Check Box 206">
              <controlPr defaultSize="0" autoFill="0" autoLine="0" autoPict="0">
                <anchor moveWithCells="1">
                  <from>
                    <xdr:col>11</xdr:col>
                    <xdr:colOff>31750</xdr:colOff>
                    <xdr:row>52</xdr:row>
                    <xdr:rowOff>0</xdr:rowOff>
                  </from>
                  <to>
                    <xdr:col>13</xdr:col>
                    <xdr:colOff>146050</xdr:colOff>
                    <xdr:row>53</xdr:row>
                    <xdr:rowOff>19050</xdr:rowOff>
                  </to>
                </anchor>
              </controlPr>
            </control>
          </mc:Choice>
        </mc:AlternateContent>
        <mc:AlternateContent xmlns:mc="http://schemas.openxmlformats.org/markup-compatibility/2006">
          <mc:Choice Requires="x14">
            <control shapeId="8399" r:id="rId210" name="Check Box 207">
              <controlPr defaultSize="0" autoFill="0" autoLine="0" autoPict="0">
                <anchor moveWithCells="1">
                  <from>
                    <xdr:col>11</xdr:col>
                    <xdr:colOff>31750</xdr:colOff>
                    <xdr:row>86</xdr:row>
                    <xdr:rowOff>0</xdr:rowOff>
                  </from>
                  <to>
                    <xdr:col>13</xdr:col>
                    <xdr:colOff>146050</xdr:colOff>
                    <xdr:row>87</xdr:row>
                    <xdr:rowOff>19050</xdr:rowOff>
                  </to>
                </anchor>
              </controlPr>
            </control>
          </mc:Choice>
        </mc:AlternateContent>
        <mc:AlternateContent xmlns:mc="http://schemas.openxmlformats.org/markup-compatibility/2006">
          <mc:Choice Requires="x14">
            <control shapeId="8400" r:id="rId211" name="Check Box 208">
              <controlPr defaultSize="0" autoFill="0" autoLine="0" autoPict="0">
                <anchor moveWithCells="1">
                  <from>
                    <xdr:col>8</xdr:col>
                    <xdr:colOff>31750</xdr:colOff>
                    <xdr:row>59</xdr:row>
                    <xdr:rowOff>0</xdr:rowOff>
                  </from>
                  <to>
                    <xdr:col>10</xdr:col>
                    <xdr:colOff>69850</xdr:colOff>
                    <xdr:row>60</xdr:row>
                    <xdr:rowOff>19050</xdr:rowOff>
                  </to>
                </anchor>
              </controlPr>
            </control>
          </mc:Choice>
        </mc:AlternateContent>
        <mc:AlternateContent xmlns:mc="http://schemas.openxmlformats.org/markup-compatibility/2006">
          <mc:Choice Requires="x14">
            <control shapeId="8401" r:id="rId212" name="Check Box 209">
              <controlPr defaultSize="0" autoFill="0" autoLine="0" autoPict="0">
                <anchor moveWithCells="1">
                  <from>
                    <xdr:col>11</xdr:col>
                    <xdr:colOff>31750</xdr:colOff>
                    <xdr:row>59</xdr:row>
                    <xdr:rowOff>0</xdr:rowOff>
                  </from>
                  <to>
                    <xdr:col>13</xdr:col>
                    <xdr:colOff>146050</xdr:colOff>
                    <xdr:row>60</xdr:row>
                    <xdr:rowOff>19050</xdr:rowOff>
                  </to>
                </anchor>
              </controlPr>
            </control>
          </mc:Choice>
        </mc:AlternateContent>
        <mc:AlternateContent xmlns:mc="http://schemas.openxmlformats.org/markup-compatibility/2006">
          <mc:Choice Requires="x14">
            <control shapeId="8402" r:id="rId213" name="Check Box 210">
              <controlPr defaultSize="0" autoFill="0" autoLine="0" autoPict="0">
                <anchor moveWithCells="1">
                  <from>
                    <xdr:col>16</xdr:col>
                    <xdr:colOff>31750</xdr:colOff>
                    <xdr:row>59</xdr:row>
                    <xdr:rowOff>0</xdr:rowOff>
                  </from>
                  <to>
                    <xdr:col>17</xdr:col>
                    <xdr:colOff>361950</xdr:colOff>
                    <xdr:row>60</xdr:row>
                    <xdr:rowOff>19050</xdr:rowOff>
                  </to>
                </anchor>
              </controlPr>
            </control>
          </mc:Choice>
        </mc:AlternateContent>
        <mc:AlternateContent xmlns:mc="http://schemas.openxmlformats.org/markup-compatibility/2006">
          <mc:Choice Requires="x14">
            <control shapeId="8403" r:id="rId214" name="Check Box 211">
              <controlPr defaultSize="0" autoFill="0" autoLine="0" autoPict="0">
                <anchor moveWithCells="1">
                  <from>
                    <xdr:col>5</xdr:col>
                    <xdr:colOff>31750</xdr:colOff>
                    <xdr:row>87</xdr:row>
                    <xdr:rowOff>0</xdr:rowOff>
                  </from>
                  <to>
                    <xdr:col>6</xdr:col>
                    <xdr:colOff>419100</xdr:colOff>
                    <xdr:row>88</xdr:row>
                    <xdr:rowOff>19050</xdr:rowOff>
                  </to>
                </anchor>
              </controlPr>
            </control>
          </mc:Choice>
        </mc:AlternateContent>
        <mc:AlternateContent xmlns:mc="http://schemas.openxmlformats.org/markup-compatibility/2006">
          <mc:Choice Requires="x14">
            <control shapeId="8404" r:id="rId215" name="Check Box 212">
              <controlPr defaultSize="0" autoFill="0" autoLine="0" autoPict="0">
                <anchor moveWithCells="1">
                  <from>
                    <xdr:col>16</xdr:col>
                    <xdr:colOff>31750</xdr:colOff>
                    <xdr:row>85</xdr:row>
                    <xdr:rowOff>0</xdr:rowOff>
                  </from>
                  <to>
                    <xdr:col>17</xdr:col>
                    <xdr:colOff>361950</xdr:colOff>
                    <xdr:row>86</xdr:row>
                    <xdr:rowOff>19050</xdr:rowOff>
                  </to>
                </anchor>
              </controlPr>
            </control>
          </mc:Choice>
        </mc:AlternateContent>
        <mc:AlternateContent xmlns:mc="http://schemas.openxmlformats.org/markup-compatibility/2006">
          <mc:Choice Requires="x14">
            <control shapeId="8405" r:id="rId216" name="Check Box 213">
              <controlPr defaultSize="0" autoFill="0" autoLine="0" autoPict="0">
                <anchor moveWithCells="1">
                  <from>
                    <xdr:col>11</xdr:col>
                    <xdr:colOff>31750</xdr:colOff>
                    <xdr:row>86</xdr:row>
                    <xdr:rowOff>0</xdr:rowOff>
                  </from>
                  <to>
                    <xdr:col>13</xdr:col>
                    <xdr:colOff>146050</xdr:colOff>
                    <xdr:row>87</xdr:row>
                    <xdr:rowOff>19050</xdr:rowOff>
                  </to>
                </anchor>
              </controlPr>
            </control>
          </mc:Choice>
        </mc:AlternateContent>
        <mc:AlternateContent xmlns:mc="http://schemas.openxmlformats.org/markup-compatibility/2006">
          <mc:Choice Requires="x14">
            <control shapeId="8406" r:id="rId217" name="Check Box 214">
              <controlPr defaultSize="0" autoFill="0" autoLine="0" autoPict="0">
                <anchor moveWithCells="1">
                  <from>
                    <xdr:col>16</xdr:col>
                    <xdr:colOff>31750</xdr:colOff>
                    <xdr:row>86</xdr:row>
                    <xdr:rowOff>0</xdr:rowOff>
                  </from>
                  <to>
                    <xdr:col>17</xdr:col>
                    <xdr:colOff>361950</xdr:colOff>
                    <xdr:row>87</xdr:row>
                    <xdr:rowOff>19050</xdr:rowOff>
                  </to>
                </anchor>
              </controlPr>
            </control>
          </mc:Choice>
        </mc:AlternateContent>
        <mc:AlternateContent xmlns:mc="http://schemas.openxmlformats.org/markup-compatibility/2006">
          <mc:Choice Requires="x14">
            <control shapeId="8407" r:id="rId218" name="Check Box 215">
              <controlPr defaultSize="0" autoFill="0" autoLine="0" autoPict="0">
                <anchor moveWithCells="1">
                  <from>
                    <xdr:col>16</xdr:col>
                    <xdr:colOff>31750</xdr:colOff>
                    <xdr:row>85</xdr:row>
                    <xdr:rowOff>0</xdr:rowOff>
                  </from>
                  <to>
                    <xdr:col>17</xdr:col>
                    <xdr:colOff>361950</xdr:colOff>
                    <xdr:row>86</xdr:row>
                    <xdr:rowOff>19050</xdr:rowOff>
                  </to>
                </anchor>
              </controlPr>
            </control>
          </mc:Choice>
        </mc:AlternateContent>
        <mc:AlternateContent xmlns:mc="http://schemas.openxmlformats.org/markup-compatibility/2006">
          <mc:Choice Requires="x14">
            <control shapeId="8408" r:id="rId219" name="Check Box 216">
              <controlPr defaultSize="0" autoFill="0" autoLine="0" autoPict="0">
                <anchor moveWithCells="1">
                  <from>
                    <xdr:col>16</xdr:col>
                    <xdr:colOff>31750</xdr:colOff>
                    <xdr:row>86</xdr:row>
                    <xdr:rowOff>0</xdr:rowOff>
                  </from>
                  <to>
                    <xdr:col>17</xdr:col>
                    <xdr:colOff>361950</xdr:colOff>
                    <xdr:row>87</xdr:row>
                    <xdr:rowOff>19050</xdr:rowOff>
                  </to>
                </anchor>
              </controlPr>
            </control>
          </mc:Choice>
        </mc:AlternateContent>
        <mc:AlternateContent xmlns:mc="http://schemas.openxmlformats.org/markup-compatibility/2006">
          <mc:Choice Requires="x14">
            <control shapeId="8409" r:id="rId220" name="Check Box 217">
              <controlPr defaultSize="0" autoFill="0" autoLine="0" autoPict="0">
                <anchor moveWithCells="1">
                  <from>
                    <xdr:col>16</xdr:col>
                    <xdr:colOff>31750</xdr:colOff>
                    <xdr:row>85</xdr:row>
                    <xdr:rowOff>0</xdr:rowOff>
                  </from>
                  <to>
                    <xdr:col>17</xdr:col>
                    <xdr:colOff>361950</xdr:colOff>
                    <xdr:row>86</xdr:row>
                    <xdr:rowOff>19050</xdr:rowOff>
                  </to>
                </anchor>
              </controlPr>
            </control>
          </mc:Choice>
        </mc:AlternateContent>
        <mc:AlternateContent xmlns:mc="http://schemas.openxmlformats.org/markup-compatibility/2006">
          <mc:Choice Requires="x14">
            <control shapeId="8410" r:id="rId221" name="Check Box 218">
              <controlPr defaultSize="0" autoFill="0" autoLine="0" autoPict="0">
                <anchor moveWithCells="1">
                  <from>
                    <xdr:col>16</xdr:col>
                    <xdr:colOff>31750</xdr:colOff>
                    <xdr:row>86</xdr:row>
                    <xdr:rowOff>0</xdr:rowOff>
                  </from>
                  <to>
                    <xdr:col>17</xdr:col>
                    <xdr:colOff>361950</xdr:colOff>
                    <xdr:row>87</xdr:row>
                    <xdr:rowOff>19050</xdr:rowOff>
                  </to>
                </anchor>
              </controlPr>
            </control>
          </mc:Choice>
        </mc:AlternateContent>
        <mc:AlternateContent xmlns:mc="http://schemas.openxmlformats.org/markup-compatibility/2006">
          <mc:Choice Requires="x14">
            <control shapeId="8411" r:id="rId222" name="Check Box 219">
              <controlPr defaultSize="0" autoFill="0" autoLine="0" autoPict="0">
                <anchor moveWithCells="1">
                  <from>
                    <xdr:col>8</xdr:col>
                    <xdr:colOff>31750</xdr:colOff>
                    <xdr:row>85</xdr:row>
                    <xdr:rowOff>0</xdr:rowOff>
                  </from>
                  <to>
                    <xdr:col>10</xdr:col>
                    <xdr:colOff>69850</xdr:colOff>
                    <xdr:row>86</xdr:row>
                    <xdr:rowOff>19050</xdr:rowOff>
                  </to>
                </anchor>
              </controlPr>
            </control>
          </mc:Choice>
        </mc:AlternateContent>
        <mc:AlternateContent xmlns:mc="http://schemas.openxmlformats.org/markup-compatibility/2006">
          <mc:Choice Requires="x14">
            <control shapeId="8412" r:id="rId223" name="Check Box 220">
              <controlPr defaultSize="0" autoFill="0" autoLine="0" autoPict="0">
                <anchor moveWithCells="1">
                  <from>
                    <xdr:col>11</xdr:col>
                    <xdr:colOff>31750</xdr:colOff>
                    <xdr:row>85</xdr:row>
                    <xdr:rowOff>0</xdr:rowOff>
                  </from>
                  <to>
                    <xdr:col>13</xdr:col>
                    <xdr:colOff>146050</xdr:colOff>
                    <xdr:row>86</xdr:row>
                    <xdr:rowOff>19050</xdr:rowOff>
                  </to>
                </anchor>
              </controlPr>
            </control>
          </mc:Choice>
        </mc:AlternateContent>
        <mc:AlternateContent xmlns:mc="http://schemas.openxmlformats.org/markup-compatibility/2006">
          <mc:Choice Requires="x14">
            <control shapeId="8413" r:id="rId224" name="Check Box 221">
              <controlPr defaultSize="0" autoFill="0" autoLine="0" autoPict="0">
                <anchor moveWithCells="1">
                  <from>
                    <xdr:col>8</xdr:col>
                    <xdr:colOff>31750</xdr:colOff>
                    <xdr:row>57</xdr:row>
                    <xdr:rowOff>0</xdr:rowOff>
                  </from>
                  <to>
                    <xdr:col>10</xdr:col>
                    <xdr:colOff>69850</xdr:colOff>
                    <xdr:row>58</xdr:row>
                    <xdr:rowOff>19050</xdr:rowOff>
                  </to>
                </anchor>
              </controlPr>
            </control>
          </mc:Choice>
        </mc:AlternateContent>
        <mc:AlternateContent xmlns:mc="http://schemas.openxmlformats.org/markup-compatibility/2006">
          <mc:Choice Requires="x14">
            <control shapeId="8414" r:id="rId225" name="Check Box 222">
              <controlPr defaultSize="0" autoFill="0" autoLine="0" autoPict="0">
                <anchor moveWithCells="1">
                  <from>
                    <xdr:col>8</xdr:col>
                    <xdr:colOff>31750</xdr:colOff>
                    <xdr:row>58</xdr:row>
                    <xdr:rowOff>0</xdr:rowOff>
                  </from>
                  <to>
                    <xdr:col>10</xdr:col>
                    <xdr:colOff>69850</xdr:colOff>
                    <xdr:row>59</xdr:row>
                    <xdr:rowOff>19050</xdr:rowOff>
                  </to>
                </anchor>
              </controlPr>
            </control>
          </mc:Choice>
        </mc:AlternateContent>
        <mc:AlternateContent xmlns:mc="http://schemas.openxmlformats.org/markup-compatibility/2006">
          <mc:Choice Requires="x14">
            <control shapeId="8415" r:id="rId226" name="Check Box 223">
              <controlPr defaultSize="0" autoFill="0" autoLine="0" autoPict="0">
                <anchor moveWithCells="1">
                  <from>
                    <xdr:col>5</xdr:col>
                    <xdr:colOff>31750</xdr:colOff>
                    <xdr:row>88</xdr:row>
                    <xdr:rowOff>0</xdr:rowOff>
                  </from>
                  <to>
                    <xdr:col>6</xdr:col>
                    <xdr:colOff>419100</xdr:colOff>
                    <xdr:row>89</xdr:row>
                    <xdr:rowOff>19050</xdr:rowOff>
                  </to>
                </anchor>
              </controlPr>
            </control>
          </mc:Choice>
        </mc:AlternateContent>
        <mc:AlternateContent xmlns:mc="http://schemas.openxmlformats.org/markup-compatibility/2006">
          <mc:Choice Requires="x14">
            <control shapeId="8416" r:id="rId227" name="Check Box 224">
              <controlPr defaultSize="0" autoFill="0" autoLine="0" autoPict="0">
                <anchor moveWithCells="1">
                  <from>
                    <xdr:col>5</xdr:col>
                    <xdr:colOff>31750</xdr:colOff>
                    <xdr:row>89</xdr:row>
                    <xdr:rowOff>0</xdr:rowOff>
                  </from>
                  <to>
                    <xdr:col>6</xdr:col>
                    <xdr:colOff>419100</xdr:colOff>
                    <xdr:row>90</xdr:row>
                    <xdr:rowOff>19050</xdr:rowOff>
                  </to>
                </anchor>
              </controlPr>
            </control>
          </mc:Choice>
        </mc:AlternateContent>
        <mc:AlternateContent xmlns:mc="http://schemas.openxmlformats.org/markup-compatibility/2006">
          <mc:Choice Requires="x14">
            <control shapeId="8417" r:id="rId228" name="Check Box 225">
              <controlPr defaultSize="0" autoFill="0" autoLine="0" autoPict="0">
                <anchor moveWithCells="1">
                  <from>
                    <xdr:col>8</xdr:col>
                    <xdr:colOff>31750</xdr:colOff>
                    <xdr:row>88</xdr:row>
                    <xdr:rowOff>0</xdr:rowOff>
                  </from>
                  <to>
                    <xdr:col>10</xdr:col>
                    <xdr:colOff>69850</xdr:colOff>
                    <xdr:row>89</xdr:row>
                    <xdr:rowOff>19050</xdr:rowOff>
                  </to>
                </anchor>
              </controlPr>
            </control>
          </mc:Choice>
        </mc:AlternateContent>
        <mc:AlternateContent xmlns:mc="http://schemas.openxmlformats.org/markup-compatibility/2006">
          <mc:Choice Requires="x14">
            <control shapeId="8418" r:id="rId229" name="Check Box 226">
              <controlPr defaultSize="0" autoFill="0" autoLine="0" autoPict="0">
                <anchor moveWithCells="1">
                  <from>
                    <xdr:col>11</xdr:col>
                    <xdr:colOff>31750</xdr:colOff>
                    <xdr:row>88</xdr:row>
                    <xdr:rowOff>0</xdr:rowOff>
                  </from>
                  <to>
                    <xdr:col>13</xdr:col>
                    <xdr:colOff>146050</xdr:colOff>
                    <xdr:row>89</xdr:row>
                    <xdr:rowOff>19050</xdr:rowOff>
                  </to>
                </anchor>
              </controlPr>
            </control>
          </mc:Choice>
        </mc:AlternateContent>
        <mc:AlternateContent xmlns:mc="http://schemas.openxmlformats.org/markup-compatibility/2006">
          <mc:Choice Requires="x14">
            <control shapeId="8419" r:id="rId230" name="Check Box 227">
              <controlPr defaultSize="0" autoFill="0" autoLine="0" autoPict="0">
                <anchor moveWithCells="1">
                  <from>
                    <xdr:col>1</xdr:col>
                    <xdr:colOff>38100</xdr:colOff>
                    <xdr:row>54</xdr:row>
                    <xdr:rowOff>0</xdr:rowOff>
                  </from>
                  <to>
                    <xdr:col>2</xdr:col>
                    <xdr:colOff>69850</xdr:colOff>
                    <xdr:row>55</xdr:row>
                    <xdr:rowOff>25400</xdr:rowOff>
                  </to>
                </anchor>
              </controlPr>
            </control>
          </mc:Choice>
        </mc:AlternateContent>
        <mc:AlternateContent xmlns:mc="http://schemas.openxmlformats.org/markup-compatibility/2006">
          <mc:Choice Requires="x14">
            <control shapeId="8420" r:id="rId231" name="Check Box 228">
              <controlPr defaultSize="0" autoFill="0" autoLine="0" autoPict="0">
                <anchor moveWithCells="1">
                  <from>
                    <xdr:col>1</xdr:col>
                    <xdr:colOff>38100</xdr:colOff>
                    <xdr:row>54</xdr:row>
                    <xdr:rowOff>0</xdr:rowOff>
                  </from>
                  <to>
                    <xdr:col>2</xdr:col>
                    <xdr:colOff>69850</xdr:colOff>
                    <xdr:row>55</xdr:row>
                    <xdr:rowOff>25400</xdr:rowOff>
                  </to>
                </anchor>
              </controlPr>
            </control>
          </mc:Choice>
        </mc:AlternateContent>
        <mc:AlternateContent xmlns:mc="http://schemas.openxmlformats.org/markup-compatibility/2006">
          <mc:Choice Requires="x14">
            <control shapeId="8421" r:id="rId232" name="Check Box 229">
              <controlPr defaultSize="0" autoFill="0" autoLine="0" autoPict="0">
                <anchor moveWithCells="1">
                  <from>
                    <xdr:col>5</xdr:col>
                    <xdr:colOff>31750</xdr:colOff>
                    <xdr:row>56</xdr:row>
                    <xdr:rowOff>0</xdr:rowOff>
                  </from>
                  <to>
                    <xdr:col>6</xdr:col>
                    <xdr:colOff>419100</xdr:colOff>
                    <xdr:row>57</xdr:row>
                    <xdr:rowOff>19050</xdr:rowOff>
                  </to>
                </anchor>
              </controlPr>
            </control>
          </mc:Choice>
        </mc:AlternateContent>
        <mc:AlternateContent xmlns:mc="http://schemas.openxmlformats.org/markup-compatibility/2006">
          <mc:Choice Requires="x14">
            <control shapeId="8422" r:id="rId233" name="Check Box 230">
              <controlPr defaultSize="0" autoFill="0" autoLine="0" autoPict="0">
                <anchor moveWithCells="1">
                  <from>
                    <xdr:col>5</xdr:col>
                    <xdr:colOff>31750</xdr:colOff>
                    <xdr:row>55</xdr:row>
                    <xdr:rowOff>0</xdr:rowOff>
                  </from>
                  <to>
                    <xdr:col>6</xdr:col>
                    <xdr:colOff>419100</xdr:colOff>
                    <xdr:row>56</xdr:row>
                    <xdr:rowOff>19050</xdr:rowOff>
                  </to>
                </anchor>
              </controlPr>
            </control>
          </mc:Choice>
        </mc:AlternateContent>
        <mc:AlternateContent xmlns:mc="http://schemas.openxmlformats.org/markup-compatibility/2006">
          <mc:Choice Requires="x14">
            <control shapeId="8423" r:id="rId234" name="Check Box 231">
              <controlPr defaultSize="0" autoFill="0" autoLine="0" autoPict="0">
                <anchor moveWithCells="1">
                  <from>
                    <xdr:col>5</xdr:col>
                    <xdr:colOff>31750</xdr:colOff>
                    <xdr:row>56</xdr:row>
                    <xdr:rowOff>0</xdr:rowOff>
                  </from>
                  <to>
                    <xdr:col>6</xdr:col>
                    <xdr:colOff>419100</xdr:colOff>
                    <xdr:row>57</xdr:row>
                    <xdr:rowOff>19050</xdr:rowOff>
                  </to>
                </anchor>
              </controlPr>
            </control>
          </mc:Choice>
        </mc:AlternateContent>
        <mc:AlternateContent xmlns:mc="http://schemas.openxmlformats.org/markup-compatibility/2006">
          <mc:Choice Requires="x14">
            <control shapeId="8424" r:id="rId235" name="Check Box 232">
              <controlPr defaultSize="0" autoFill="0" autoLine="0" autoPict="0">
                <anchor moveWithCells="1">
                  <from>
                    <xdr:col>5</xdr:col>
                    <xdr:colOff>31750</xdr:colOff>
                    <xdr:row>55</xdr:row>
                    <xdr:rowOff>0</xdr:rowOff>
                  </from>
                  <to>
                    <xdr:col>6</xdr:col>
                    <xdr:colOff>419100</xdr:colOff>
                    <xdr:row>56</xdr:row>
                    <xdr:rowOff>19050</xdr:rowOff>
                  </to>
                </anchor>
              </controlPr>
            </control>
          </mc:Choice>
        </mc:AlternateContent>
        <mc:AlternateContent xmlns:mc="http://schemas.openxmlformats.org/markup-compatibility/2006">
          <mc:Choice Requires="x14">
            <control shapeId="8425" r:id="rId236" name="Check Box 233">
              <controlPr defaultSize="0" autoFill="0" autoLine="0" autoPict="0">
                <anchor moveWithCells="1">
                  <from>
                    <xdr:col>5</xdr:col>
                    <xdr:colOff>31750</xdr:colOff>
                    <xdr:row>55</xdr:row>
                    <xdr:rowOff>0</xdr:rowOff>
                  </from>
                  <to>
                    <xdr:col>6</xdr:col>
                    <xdr:colOff>419100</xdr:colOff>
                    <xdr:row>56</xdr:row>
                    <xdr:rowOff>19050</xdr:rowOff>
                  </to>
                </anchor>
              </controlPr>
            </control>
          </mc:Choice>
        </mc:AlternateContent>
        <mc:AlternateContent xmlns:mc="http://schemas.openxmlformats.org/markup-compatibility/2006">
          <mc:Choice Requires="x14">
            <control shapeId="8426" r:id="rId237" name="Check Box 234">
              <controlPr defaultSize="0" autoFill="0" autoLine="0" autoPict="0">
                <anchor moveWithCells="1">
                  <from>
                    <xdr:col>5</xdr:col>
                    <xdr:colOff>31750</xdr:colOff>
                    <xdr:row>56</xdr:row>
                    <xdr:rowOff>0</xdr:rowOff>
                  </from>
                  <to>
                    <xdr:col>6</xdr:col>
                    <xdr:colOff>419100</xdr:colOff>
                    <xdr:row>57</xdr:row>
                    <xdr:rowOff>19050</xdr:rowOff>
                  </to>
                </anchor>
              </controlPr>
            </control>
          </mc:Choice>
        </mc:AlternateContent>
        <mc:AlternateContent xmlns:mc="http://schemas.openxmlformats.org/markup-compatibility/2006">
          <mc:Choice Requires="x14">
            <control shapeId="8427" r:id="rId238" name="Check Box 235">
              <controlPr defaultSize="0" autoFill="0" autoLine="0" autoPict="0">
                <anchor moveWithCells="1">
                  <from>
                    <xdr:col>8</xdr:col>
                    <xdr:colOff>31750</xdr:colOff>
                    <xdr:row>55</xdr:row>
                    <xdr:rowOff>0</xdr:rowOff>
                  </from>
                  <to>
                    <xdr:col>10</xdr:col>
                    <xdr:colOff>69850</xdr:colOff>
                    <xdr:row>56</xdr:row>
                    <xdr:rowOff>19050</xdr:rowOff>
                  </to>
                </anchor>
              </controlPr>
            </control>
          </mc:Choice>
        </mc:AlternateContent>
        <mc:AlternateContent xmlns:mc="http://schemas.openxmlformats.org/markup-compatibility/2006">
          <mc:Choice Requires="x14">
            <control shapeId="8428" r:id="rId239" name="Check Box 236">
              <controlPr defaultSize="0" autoFill="0" autoLine="0" autoPict="0">
                <anchor moveWithCells="1">
                  <from>
                    <xdr:col>8</xdr:col>
                    <xdr:colOff>31750</xdr:colOff>
                    <xdr:row>55</xdr:row>
                    <xdr:rowOff>0</xdr:rowOff>
                  </from>
                  <to>
                    <xdr:col>10</xdr:col>
                    <xdr:colOff>69850</xdr:colOff>
                    <xdr:row>56</xdr:row>
                    <xdr:rowOff>19050</xdr:rowOff>
                  </to>
                </anchor>
              </controlPr>
            </control>
          </mc:Choice>
        </mc:AlternateContent>
        <mc:AlternateContent xmlns:mc="http://schemas.openxmlformats.org/markup-compatibility/2006">
          <mc:Choice Requires="x14">
            <control shapeId="8429" r:id="rId240" name="Check Box 237">
              <controlPr defaultSize="0" autoFill="0" autoLine="0" autoPict="0">
                <anchor moveWithCells="1">
                  <from>
                    <xdr:col>8</xdr:col>
                    <xdr:colOff>31750</xdr:colOff>
                    <xdr:row>55</xdr:row>
                    <xdr:rowOff>0</xdr:rowOff>
                  </from>
                  <to>
                    <xdr:col>10</xdr:col>
                    <xdr:colOff>69850</xdr:colOff>
                    <xdr:row>56</xdr:row>
                    <xdr:rowOff>19050</xdr:rowOff>
                  </to>
                </anchor>
              </controlPr>
            </control>
          </mc:Choice>
        </mc:AlternateContent>
        <mc:AlternateContent xmlns:mc="http://schemas.openxmlformats.org/markup-compatibility/2006">
          <mc:Choice Requires="x14">
            <control shapeId="8430" r:id="rId241" name="Check Box 238">
              <controlPr defaultSize="0" autoFill="0" autoLine="0" autoPict="0">
                <anchor moveWithCells="1">
                  <from>
                    <xdr:col>16</xdr:col>
                    <xdr:colOff>31750</xdr:colOff>
                    <xdr:row>88</xdr:row>
                    <xdr:rowOff>0</xdr:rowOff>
                  </from>
                  <to>
                    <xdr:col>17</xdr:col>
                    <xdr:colOff>361950</xdr:colOff>
                    <xdr:row>89</xdr:row>
                    <xdr:rowOff>19050</xdr:rowOff>
                  </to>
                </anchor>
              </controlPr>
            </control>
          </mc:Choice>
        </mc:AlternateContent>
        <mc:AlternateContent xmlns:mc="http://schemas.openxmlformats.org/markup-compatibility/2006">
          <mc:Choice Requires="x14">
            <control shapeId="8431" r:id="rId242" name="Check Box 239">
              <controlPr defaultSize="0" autoFill="0" autoLine="0" autoPict="0">
                <anchor moveWithCells="1">
                  <from>
                    <xdr:col>5</xdr:col>
                    <xdr:colOff>31750</xdr:colOff>
                    <xdr:row>38</xdr:row>
                    <xdr:rowOff>0</xdr:rowOff>
                  </from>
                  <to>
                    <xdr:col>6</xdr:col>
                    <xdr:colOff>419100</xdr:colOff>
                    <xdr:row>39</xdr:row>
                    <xdr:rowOff>19050</xdr:rowOff>
                  </to>
                </anchor>
              </controlPr>
            </control>
          </mc:Choice>
        </mc:AlternateContent>
        <mc:AlternateContent xmlns:mc="http://schemas.openxmlformats.org/markup-compatibility/2006">
          <mc:Choice Requires="x14">
            <control shapeId="8432" r:id="rId243" name="Check Box 240">
              <controlPr defaultSize="0" autoFill="0" autoLine="0" autoPict="0">
                <anchor moveWithCells="1">
                  <from>
                    <xdr:col>5</xdr:col>
                    <xdr:colOff>31750</xdr:colOff>
                    <xdr:row>39</xdr:row>
                    <xdr:rowOff>0</xdr:rowOff>
                  </from>
                  <to>
                    <xdr:col>6</xdr:col>
                    <xdr:colOff>419100</xdr:colOff>
                    <xdr:row>40</xdr:row>
                    <xdr:rowOff>19050</xdr:rowOff>
                  </to>
                </anchor>
              </controlPr>
            </control>
          </mc:Choice>
        </mc:AlternateContent>
        <mc:AlternateContent xmlns:mc="http://schemas.openxmlformats.org/markup-compatibility/2006">
          <mc:Choice Requires="x14">
            <control shapeId="8433" r:id="rId244" name="Check Box 241">
              <controlPr defaultSize="0" autoFill="0" autoLine="0" autoPict="0">
                <anchor moveWithCells="1">
                  <from>
                    <xdr:col>5</xdr:col>
                    <xdr:colOff>31750</xdr:colOff>
                    <xdr:row>47</xdr:row>
                    <xdr:rowOff>0</xdr:rowOff>
                  </from>
                  <to>
                    <xdr:col>6</xdr:col>
                    <xdr:colOff>419100</xdr:colOff>
                    <xdr:row>48</xdr:row>
                    <xdr:rowOff>19050</xdr:rowOff>
                  </to>
                </anchor>
              </controlPr>
            </control>
          </mc:Choice>
        </mc:AlternateContent>
        <mc:AlternateContent xmlns:mc="http://schemas.openxmlformats.org/markup-compatibility/2006">
          <mc:Choice Requires="x14">
            <control shapeId="8434" r:id="rId245" name="Check Box 242">
              <controlPr defaultSize="0" autoFill="0" autoLine="0" autoPict="0">
                <anchor moveWithCells="1">
                  <from>
                    <xdr:col>5</xdr:col>
                    <xdr:colOff>31750</xdr:colOff>
                    <xdr:row>48</xdr:row>
                    <xdr:rowOff>0</xdr:rowOff>
                  </from>
                  <to>
                    <xdr:col>6</xdr:col>
                    <xdr:colOff>419100</xdr:colOff>
                    <xdr:row>49</xdr:row>
                    <xdr:rowOff>19050</xdr:rowOff>
                  </to>
                </anchor>
              </controlPr>
            </control>
          </mc:Choice>
        </mc:AlternateContent>
        <mc:AlternateContent xmlns:mc="http://schemas.openxmlformats.org/markup-compatibility/2006">
          <mc:Choice Requires="x14">
            <control shapeId="8435" r:id="rId246" name="Check Box 243">
              <controlPr defaultSize="0" autoFill="0" autoLine="0" autoPict="0">
                <anchor moveWithCells="1">
                  <from>
                    <xdr:col>8</xdr:col>
                    <xdr:colOff>31750</xdr:colOff>
                    <xdr:row>47</xdr:row>
                    <xdr:rowOff>0</xdr:rowOff>
                  </from>
                  <to>
                    <xdr:col>10</xdr:col>
                    <xdr:colOff>69850</xdr:colOff>
                    <xdr:row>48</xdr:row>
                    <xdr:rowOff>19050</xdr:rowOff>
                  </to>
                </anchor>
              </controlPr>
            </control>
          </mc:Choice>
        </mc:AlternateContent>
        <mc:AlternateContent xmlns:mc="http://schemas.openxmlformats.org/markup-compatibility/2006">
          <mc:Choice Requires="x14">
            <control shapeId="8436" r:id="rId247" name="Check Box 244">
              <controlPr defaultSize="0" autoFill="0" autoLine="0" autoPict="0">
                <anchor moveWithCells="1">
                  <from>
                    <xdr:col>16</xdr:col>
                    <xdr:colOff>31750</xdr:colOff>
                    <xdr:row>37</xdr:row>
                    <xdr:rowOff>0</xdr:rowOff>
                  </from>
                  <to>
                    <xdr:col>17</xdr:col>
                    <xdr:colOff>361950</xdr:colOff>
                    <xdr:row>38</xdr:row>
                    <xdr:rowOff>19050</xdr:rowOff>
                  </to>
                </anchor>
              </controlPr>
            </control>
          </mc:Choice>
        </mc:AlternateContent>
        <mc:AlternateContent xmlns:mc="http://schemas.openxmlformats.org/markup-compatibility/2006">
          <mc:Choice Requires="x14">
            <control shapeId="8437" r:id="rId248" name="Check Box 245">
              <controlPr defaultSize="0" autoFill="0" autoLine="0" autoPict="0">
                <anchor moveWithCells="1">
                  <from>
                    <xdr:col>16</xdr:col>
                    <xdr:colOff>31750</xdr:colOff>
                    <xdr:row>37</xdr:row>
                    <xdr:rowOff>0</xdr:rowOff>
                  </from>
                  <to>
                    <xdr:col>17</xdr:col>
                    <xdr:colOff>361950</xdr:colOff>
                    <xdr:row>38</xdr:row>
                    <xdr:rowOff>19050</xdr:rowOff>
                  </to>
                </anchor>
              </controlPr>
            </control>
          </mc:Choice>
        </mc:AlternateContent>
        <mc:AlternateContent xmlns:mc="http://schemas.openxmlformats.org/markup-compatibility/2006">
          <mc:Choice Requires="x14">
            <control shapeId="8438" r:id="rId249" name="Check Box 246">
              <controlPr defaultSize="0" autoFill="0" autoLine="0" autoPict="0">
                <anchor moveWithCells="1">
                  <from>
                    <xdr:col>16</xdr:col>
                    <xdr:colOff>31750</xdr:colOff>
                    <xdr:row>38</xdr:row>
                    <xdr:rowOff>0</xdr:rowOff>
                  </from>
                  <to>
                    <xdr:col>17</xdr:col>
                    <xdr:colOff>361950</xdr:colOff>
                    <xdr:row>39</xdr:row>
                    <xdr:rowOff>19050</xdr:rowOff>
                  </to>
                </anchor>
              </controlPr>
            </control>
          </mc:Choice>
        </mc:AlternateContent>
        <mc:AlternateContent xmlns:mc="http://schemas.openxmlformats.org/markup-compatibility/2006">
          <mc:Choice Requires="x14">
            <control shapeId="8439" r:id="rId250" name="Check Box 247">
              <controlPr defaultSize="0" autoFill="0" autoLine="0" autoPict="0">
                <anchor moveWithCells="1">
                  <from>
                    <xdr:col>5</xdr:col>
                    <xdr:colOff>31750</xdr:colOff>
                    <xdr:row>38</xdr:row>
                    <xdr:rowOff>0</xdr:rowOff>
                  </from>
                  <to>
                    <xdr:col>6</xdr:col>
                    <xdr:colOff>419100</xdr:colOff>
                    <xdr:row>39</xdr:row>
                    <xdr:rowOff>19050</xdr:rowOff>
                  </to>
                </anchor>
              </controlPr>
            </control>
          </mc:Choice>
        </mc:AlternateContent>
        <mc:AlternateContent xmlns:mc="http://schemas.openxmlformats.org/markup-compatibility/2006">
          <mc:Choice Requires="x14">
            <control shapeId="8440" r:id="rId251" name="Check Box 248">
              <controlPr defaultSize="0" autoFill="0" autoLine="0" autoPict="0">
                <anchor moveWithCells="1">
                  <from>
                    <xdr:col>5</xdr:col>
                    <xdr:colOff>31750</xdr:colOff>
                    <xdr:row>39</xdr:row>
                    <xdr:rowOff>0</xdr:rowOff>
                  </from>
                  <to>
                    <xdr:col>6</xdr:col>
                    <xdr:colOff>419100</xdr:colOff>
                    <xdr:row>40</xdr:row>
                    <xdr:rowOff>19050</xdr:rowOff>
                  </to>
                </anchor>
              </controlPr>
            </control>
          </mc:Choice>
        </mc:AlternateContent>
        <mc:AlternateContent xmlns:mc="http://schemas.openxmlformats.org/markup-compatibility/2006">
          <mc:Choice Requires="x14">
            <control shapeId="8441" r:id="rId252" name="Check Box 249">
              <controlPr defaultSize="0" autoFill="0" autoLine="0" autoPict="0">
                <anchor moveWithCells="1">
                  <from>
                    <xdr:col>8</xdr:col>
                    <xdr:colOff>31750</xdr:colOff>
                    <xdr:row>38</xdr:row>
                    <xdr:rowOff>0</xdr:rowOff>
                  </from>
                  <to>
                    <xdr:col>10</xdr:col>
                    <xdr:colOff>69850</xdr:colOff>
                    <xdr:row>39</xdr:row>
                    <xdr:rowOff>19050</xdr:rowOff>
                  </to>
                </anchor>
              </controlPr>
            </control>
          </mc:Choice>
        </mc:AlternateContent>
        <mc:AlternateContent xmlns:mc="http://schemas.openxmlformats.org/markup-compatibility/2006">
          <mc:Choice Requires="x14">
            <control shapeId="8442" r:id="rId253" name="Check Box 250">
              <controlPr defaultSize="0" autoFill="0" autoLine="0" autoPict="0">
                <anchor moveWithCells="1">
                  <from>
                    <xdr:col>8</xdr:col>
                    <xdr:colOff>31750</xdr:colOff>
                    <xdr:row>38</xdr:row>
                    <xdr:rowOff>0</xdr:rowOff>
                  </from>
                  <to>
                    <xdr:col>10</xdr:col>
                    <xdr:colOff>69850</xdr:colOff>
                    <xdr:row>39</xdr:row>
                    <xdr:rowOff>19050</xdr:rowOff>
                  </to>
                </anchor>
              </controlPr>
            </control>
          </mc:Choice>
        </mc:AlternateContent>
        <mc:AlternateContent xmlns:mc="http://schemas.openxmlformats.org/markup-compatibility/2006">
          <mc:Choice Requires="x14">
            <control shapeId="8443" r:id="rId254" name="Check Box 251">
              <controlPr defaultSize="0" autoFill="0" autoLine="0" autoPict="0">
                <anchor moveWithCells="1">
                  <from>
                    <xdr:col>8</xdr:col>
                    <xdr:colOff>31750</xdr:colOff>
                    <xdr:row>38</xdr:row>
                    <xdr:rowOff>0</xdr:rowOff>
                  </from>
                  <to>
                    <xdr:col>10</xdr:col>
                    <xdr:colOff>69850</xdr:colOff>
                    <xdr:row>39</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54</vt:i4>
      </vt:variant>
    </vt:vector>
  </HeadingPairs>
  <TitlesOfParts>
    <vt:vector size="70" baseType="lpstr">
      <vt:lpstr>共通入力ﾌｫｰﾏｯﾄ</vt:lpstr>
      <vt:lpstr>工事業者専用（専任）入力ﾌｫｰﾏｯﾄ</vt:lpstr>
      <vt:lpstr>工事業者専用（専任外）入力ﾌｫｰﾏｯﾄ</vt:lpstr>
      <vt:lpstr>様式1</vt:lpstr>
      <vt:lpstr>様式2-1</vt:lpstr>
      <vt:lpstr>様式2-1専任</vt:lpstr>
      <vt:lpstr>様式2-1専任外</vt:lpstr>
      <vt:lpstr>（工事書類）実務経験調書</vt:lpstr>
      <vt:lpstr>様式2-3　物品供給 </vt:lpstr>
      <vt:lpstr>様式2-4　役務提供</vt:lpstr>
      <vt:lpstr>様式３</vt:lpstr>
      <vt:lpstr>様式４</vt:lpstr>
      <vt:lpstr>様式５</vt:lpstr>
      <vt:lpstr>様式６</vt:lpstr>
      <vt:lpstr>※資格一覧（閲覧のみ）</vt:lpstr>
      <vt:lpstr>データ</vt:lpstr>
      <vt:lpstr>様式６!OLE_LINK1</vt:lpstr>
      <vt:lpstr>'（工事書類）実務経験調書'!Print_Area</vt:lpstr>
      <vt:lpstr>共通入力ﾌｫｰﾏｯﾄ!Print_Area</vt:lpstr>
      <vt:lpstr>様式1!Print_Area</vt:lpstr>
      <vt:lpstr>'様式2-1'!Print_Area</vt:lpstr>
      <vt:lpstr>'様式2-3　物品供給 '!Print_Area</vt:lpstr>
      <vt:lpstr>'様式2-4　役務提供'!Print_Area</vt:lpstr>
      <vt:lpstr>様式３!Print_Area</vt:lpstr>
      <vt:lpstr>様式４!Print_Area</vt:lpstr>
      <vt:lpstr>様式５!Print_Area</vt:lpstr>
      <vt:lpstr>様式６!Print_Area</vt:lpstr>
      <vt:lpstr>'工事業者専用（専任外）入力ﾌｫｰﾏｯﾄ'!しゅんせつ</vt:lpstr>
      <vt:lpstr>しゅんせつ</vt:lpstr>
      <vt:lpstr>'工事業者専用（専任外）入力ﾌｫｰﾏｯﾄ'!ﾀｲﾙ･ﾚﾝｶﾞ･ﾌﾞﾛｯｸ</vt:lpstr>
      <vt:lpstr>ﾀｲﾙ･ﾚﾝｶﾞ･ﾌﾞﾛｯｸ</vt:lpstr>
      <vt:lpstr>'工事業者専用（専任外）入力ﾌｫｰﾏｯﾄ'!ほ装</vt:lpstr>
      <vt:lpstr>ほ装</vt:lpstr>
      <vt:lpstr>'工事業者専用（専任外）入力ﾌｫｰﾏｯﾄ'!解体</vt:lpstr>
      <vt:lpstr>解体</vt:lpstr>
      <vt:lpstr>'工事業者専用（専任外）入力ﾌｫｰﾏｯﾄ'!管</vt:lpstr>
      <vt:lpstr>管</vt:lpstr>
      <vt:lpstr>'工事業者専用（専任外）入力ﾌｫｰﾏｯﾄ'!機械器具設置</vt:lpstr>
      <vt:lpstr>機械器具設置</vt:lpstr>
      <vt:lpstr>'工事業者専用（専任外）入力ﾌｫｰﾏｯﾄ'!建具</vt:lpstr>
      <vt:lpstr>建具</vt:lpstr>
      <vt:lpstr>'工事業者専用（専任外）入力ﾌｫｰﾏｯﾄ'!建築一式</vt:lpstr>
      <vt:lpstr>建築一式</vt:lpstr>
      <vt:lpstr>'工事業者専用（専任外）入力ﾌｫｰﾏｯﾄ'!交通安全</vt:lpstr>
      <vt:lpstr>交通安全</vt:lpstr>
      <vt:lpstr>'工事業者専用（専任外）入力ﾌｫｰﾏｯﾄ'!交通安全施設</vt:lpstr>
      <vt:lpstr>交通安全施設</vt:lpstr>
      <vt:lpstr>'工事業者専用（専任外）入力ﾌｫｰﾏｯﾄ'!鋼構造物</vt:lpstr>
      <vt:lpstr>鋼構造物</vt:lpstr>
      <vt:lpstr>'工事業者専用（専任外）入力ﾌｫｰﾏｯﾄ'!資格</vt:lpstr>
      <vt:lpstr>資格</vt:lpstr>
      <vt:lpstr>'工事業者専用（専任外）入力ﾌｫｰﾏｯﾄ'!消防施設</vt:lpstr>
      <vt:lpstr>消防施設</vt:lpstr>
      <vt:lpstr>申請業種</vt:lpstr>
      <vt:lpstr>'工事業者専用（専任外）入力ﾌｫｰﾏｯﾄ'!水道施設</vt:lpstr>
      <vt:lpstr>水道施設</vt:lpstr>
      <vt:lpstr>'工事業者専用（専任外）入力ﾌｫｰﾏｯﾄ'!清掃施設</vt:lpstr>
      <vt:lpstr>清掃施設</vt:lpstr>
      <vt:lpstr>'工事業者専用（専任外）入力ﾌｫｰﾏｯﾄ'!造園</vt:lpstr>
      <vt:lpstr>造園</vt:lpstr>
      <vt:lpstr>'工事業者専用（専任外）入力ﾌｫｰﾏｯﾄ'!電気</vt:lpstr>
      <vt:lpstr>電気</vt:lpstr>
      <vt:lpstr>'工事業者専用（専任外）入力ﾌｫｰﾏｯﾄ'!電気通信</vt:lpstr>
      <vt:lpstr>電気通信</vt:lpstr>
      <vt:lpstr>'工事業者専用（専任外）入力ﾌｫｰﾏｯﾄ'!塗装</vt:lpstr>
      <vt:lpstr>塗装</vt:lpstr>
      <vt:lpstr>'工事業者専用（専任外）入力ﾌｫｰﾏｯﾄ'!土木一式</vt:lpstr>
      <vt:lpstr>土木一式</vt:lpstr>
      <vt:lpstr>'工事業者専用（専任外）入力ﾌｫｰﾏｯﾄ'!内装仕上</vt:lpstr>
      <vt:lpstr>内装仕上</vt:lpstr>
    </vt:vector>
  </TitlesOfParts>
  <Company>泉佐野市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keiken</dc:creator>
  <cp:lastModifiedBy>戎谷　領真</cp:lastModifiedBy>
  <cp:lastPrinted>2026-06-23T02:13:43Z</cp:lastPrinted>
  <dcterms:created xsi:type="dcterms:W3CDTF">2001-10-22T08:08:23Z</dcterms:created>
  <dcterms:modified xsi:type="dcterms:W3CDTF">2026-06-25T01:12:18Z</dcterms:modified>
</cp:coreProperties>
</file>